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ubmission_NatureWater\Github files\"/>
    </mc:Choice>
  </mc:AlternateContent>
  <xr:revisionPtr revIDLastSave="0" documentId="13_ncr:1_{06AC320B-CAC7-47AF-A249-BBAD63737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_pnode" sheetId="2" r:id="rId1"/>
    <sheet name="A-IFR_pnode" sheetId="3" r:id="rId2"/>
    <sheet name="Hg_processingMonthly" sheetId="1" r:id="rId3"/>
    <sheet name="WSq_Hg_reachcode" sheetId="4" r:id="rId4"/>
  </sheets>
  <calcPr calcId="191029" calcOnSave="0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" i="2" l="1"/>
  <c r="AN193" i="1"/>
  <c r="AF2" i="4" a="1"/>
  <c r="AF2" i="4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BB156" i="3" a="1"/>
  <c r="BB156" i="3"/>
  <c r="AX156" i="3" a="1"/>
  <c r="AX156" i="3"/>
  <c r="BA156" i="3" a="1"/>
  <c r="BA156" i="3"/>
  <c r="BD156" i="3" a="1"/>
  <c r="BD156" i="3"/>
  <c r="BF156" i="3" a="1"/>
  <c r="BF156" i="3"/>
  <c r="AI157" i="3"/>
  <c r="AJ157" i="3"/>
  <c r="AK157" i="3"/>
  <c r="AL157" i="3"/>
  <c r="AM157" i="3"/>
  <c r="AN157" i="3"/>
  <c r="AO157" i="3"/>
  <c r="AP157" i="3"/>
  <c r="AQ157" i="3"/>
  <c r="AR157" i="3"/>
  <c r="AS157" i="3"/>
  <c r="AY157" i="3" a="1"/>
  <c r="AY157" i="3"/>
  <c r="AT157" i="3"/>
  <c r="AX157" i="3" a="1"/>
  <c r="AX157" i="3"/>
  <c r="BA157" i="3" a="1"/>
  <c r="BA157" i="3"/>
  <c r="BD157" i="3" a="1"/>
  <c r="BD157" i="3"/>
  <c r="BF157" i="3" a="1"/>
  <c r="BF157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BA158" i="3" a="1"/>
  <c r="BA158" i="3"/>
  <c r="BF158" i="3" a="1"/>
  <c r="BF158" i="3"/>
  <c r="AI159" i="3"/>
  <c r="AJ159" i="3"/>
  <c r="AK159" i="3"/>
  <c r="AL159" i="3"/>
  <c r="AM159" i="3"/>
  <c r="AN159" i="3"/>
  <c r="AO159" i="3"/>
  <c r="BE159" i="3" a="1"/>
  <c r="BE159" i="3"/>
  <c r="AP159" i="3"/>
  <c r="AQ159" i="3"/>
  <c r="AR159" i="3"/>
  <c r="AS159" i="3"/>
  <c r="AY159" i="3" a="1"/>
  <c r="AY159" i="3"/>
  <c r="AT159" i="3"/>
  <c r="AX159" i="3" a="1"/>
  <c r="AX159" i="3"/>
  <c r="BA159" i="3" a="1"/>
  <c r="BA159" i="3"/>
  <c r="BD159" i="3" a="1"/>
  <c r="BD159" i="3"/>
  <c r="BF159" i="3" a="1"/>
  <c r="BF159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X160" i="3" a="1"/>
  <c r="AX160" i="3"/>
  <c r="BA160" i="3" a="1"/>
  <c r="BA160" i="3"/>
  <c r="BD160" i="3" a="1"/>
  <c r="BD160" i="3"/>
  <c r="BF160" i="3" a="1"/>
  <c r="BF160" i="3"/>
  <c r="AI161" i="3"/>
  <c r="AJ161" i="3"/>
  <c r="AK161" i="3"/>
  <c r="AL161" i="3"/>
  <c r="AM161" i="3"/>
  <c r="AN161" i="3"/>
  <c r="AO161" i="3"/>
  <c r="BE161" i="3" a="1"/>
  <c r="BE161" i="3"/>
  <c r="AP161" i="3"/>
  <c r="AQ161" i="3"/>
  <c r="AR161" i="3"/>
  <c r="AS161" i="3"/>
  <c r="AT161" i="3"/>
  <c r="BA161" i="3" a="1"/>
  <c r="BA161" i="3"/>
  <c r="BF161" i="3" a="1"/>
  <c r="BF161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X162" i="3" a="1"/>
  <c r="AX162" i="3"/>
  <c r="BA162" i="3" a="1"/>
  <c r="BA162" i="3"/>
  <c r="BD162" i="3" a="1"/>
  <c r="BD162" i="3"/>
  <c r="BF162" i="3" a="1"/>
  <c r="BF162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X163" i="3" a="1"/>
  <c r="AX163" i="3"/>
  <c r="BA163" i="3" a="1"/>
  <c r="BA163" i="3"/>
  <c r="BD163" i="3" a="1"/>
  <c r="BD163" i="3"/>
  <c r="BF163" i="3" a="1"/>
  <c r="BF163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BA164" i="3" a="1"/>
  <c r="BA164" i="3"/>
  <c r="BF164" i="3" a="1"/>
  <c r="BF164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X165" i="3" a="1"/>
  <c r="AX165" i="3"/>
  <c r="BA165" i="3" a="1"/>
  <c r="BA165" i="3"/>
  <c r="BD165" i="3" a="1"/>
  <c r="BD165" i="3"/>
  <c r="BF165" i="3" a="1"/>
  <c r="BF165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X166" i="3" a="1"/>
  <c r="AX166" i="3"/>
  <c r="BA166" i="3" a="1"/>
  <c r="BA166" i="3"/>
  <c r="BD166" i="3" a="1"/>
  <c r="BD166" i="3"/>
  <c r="BF166" i="3" a="1"/>
  <c r="BF166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BA167" i="3" a="1"/>
  <c r="BA167" i="3"/>
  <c r="BF167" i="3" a="1"/>
  <c r="BF167" i="3"/>
  <c r="AI168" i="3"/>
  <c r="AJ168" i="3"/>
  <c r="AK168" i="3"/>
  <c r="AL168" i="3"/>
  <c r="AM168" i="3"/>
  <c r="AN168" i="3"/>
  <c r="AO168" i="3"/>
  <c r="AP168" i="3"/>
  <c r="AQ168" i="3"/>
  <c r="AR168" i="3"/>
  <c r="AS168" i="3"/>
  <c r="AY168" i="3" a="1"/>
  <c r="AY168" i="3"/>
  <c r="AT168" i="3"/>
  <c r="AX168" i="3" a="1"/>
  <c r="AX168" i="3"/>
  <c r="BA168" i="3" a="1"/>
  <c r="BA168" i="3"/>
  <c r="BD168" i="3" a="1"/>
  <c r="BD168" i="3"/>
  <c r="BF168" i="3" a="1"/>
  <c r="BF168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X169" i="3" a="1"/>
  <c r="AX169" i="3"/>
  <c r="AZ169" i="3" a="1"/>
  <c r="AZ169" i="3"/>
  <c r="BA169" i="3" a="1"/>
  <c r="BA169" i="3"/>
  <c r="BD169" i="3" a="1"/>
  <c r="BD169" i="3"/>
  <c r="AI170" i="3"/>
  <c r="AJ170" i="3"/>
  <c r="AK170" i="3"/>
  <c r="AL170" i="3"/>
  <c r="AM170" i="3"/>
  <c r="AN170" i="3"/>
  <c r="AO170" i="3"/>
  <c r="AX170" i="3" a="1"/>
  <c r="AX170" i="3"/>
  <c r="AP170" i="3"/>
  <c r="AQ170" i="3"/>
  <c r="AR170" i="3"/>
  <c r="AS170" i="3"/>
  <c r="AT170" i="3"/>
  <c r="AZ170" i="3" a="1"/>
  <c r="AZ170" i="3"/>
  <c r="BA170" i="3" a="1"/>
  <c r="BA170" i="3"/>
  <c r="BD170" i="3" a="1"/>
  <c r="BD170" i="3"/>
  <c r="AI171" i="3"/>
  <c r="AJ171" i="3"/>
  <c r="AK171" i="3"/>
  <c r="AL171" i="3"/>
  <c r="AM171" i="3"/>
  <c r="AN171" i="3"/>
  <c r="AO171" i="3"/>
  <c r="BE171" i="3" a="1"/>
  <c r="BE171" i="3"/>
  <c r="AP171" i="3"/>
  <c r="AQ171" i="3"/>
  <c r="AR171" i="3"/>
  <c r="AS171" i="3"/>
  <c r="AT171" i="3"/>
  <c r="AX171" i="3" a="1"/>
  <c r="AX171" i="3"/>
  <c r="AZ171" i="3" a="1"/>
  <c r="AZ171" i="3"/>
  <c r="BA171" i="3" a="1"/>
  <c r="BA171" i="3"/>
  <c r="BD171" i="3" a="1"/>
  <c r="BD171" i="3"/>
  <c r="AI172" i="3"/>
  <c r="AJ172" i="3"/>
  <c r="AK172" i="3"/>
  <c r="AL172" i="3"/>
  <c r="AM172" i="3"/>
  <c r="AN172" i="3"/>
  <c r="AO172" i="3"/>
  <c r="BE172" i="3" a="1"/>
  <c r="BE172" i="3"/>
  <c r="AP172" i="3"/>
  <c r="AQ172" i="3"/>
  <c r="AR172" i="3"/>
  <c r="AS172" i="3"/>
  <c r="AT172" i="3"/>
  <c r="BF172" i="3" a="1"/>
  <c r="BF172" i="3"/>
  <c r="AW172" i="3"/>
  <c r="AX172" i="3" a="1"/>
  <c r="AX172" i="3"/>
  <c r="AZ172" i="3" a="1"/>
  <c r="AZ172" i="3"/>
  <c r="BA172" i="3" a="1"/>
  <c r="BA172" i="3"/>
  <c r="BD172" i="3" a="1"/>
  <c r="BD172" i="3"/>
  <c r="AI173" i="3"/>
  <c r="AJ173" i="3"/>
  <c r="AK173" i="3"/>
  <c r="AL173" i="3"/>
  <c r="AM173" i="3"/>
  <c r="AN173" i="3"/>
  <c r="AO173" i="3"/>
  <c r="BE173" i="3" a="1"/>
  <c r="BE173" i="3"/>
  <c r="AP173" i="3"/>
  <c r="AQ173" i="3"/>
  <c r="AR173" i="3"/>
  <c r="AS173" i="3"/>
  <c r="AT173" i="3"/>
  <c r="AX173" i="3" a="1"/>
  <c r="AX173" i="3"/>
  <c r="BA173" i="3" a="1"/>
  <c r="BA173" i="3"/>
  <c r="BD173" i="3" a="1"/>
  <c r="BD173" i="3"/>
  <c r="BF173" i="3" a="1"/>
  <c r="BF173" i="3"/>
  <c r="AI174" i="3"/>
  <c r="AJ174" i="3"/>
  <c r="AK174" i="3"/>
  <c r="AL174" i="3"/>
  <c r="AM174" i="3"/>
  <c r="AN174" i="3"/>
  <c r="AO174" i="3"/>
  <c r="BE174" i="3" a="1"/>
  <c r="BE174" i="3"/>
  <c r="AP174" i="3"/>
  <c r="AQ174" i="3"/>
  <c r="AR174" i="3"/>
  <c r="AS174" i="3"/>
  <c r="AT174" i="3"/>
  <c r="BF174" i="3" a="1"/>
  <c r="BF174" i="3"/>
  <c r="AX174" i="3" a="1"/>
  <c r="AX174" i="3"/>
  <c r="AZ174" i="3" a="1"/>
  <c r="AZ174" i="3"/>
  <c r="BA174" i="3" a="1"/>
  <c r="BA174" i="3"/>
  <c r="BD174" i="3" a="1"/>
  <c r="BD174" i="3"/>
  <c r="BG174" i="3" a="1"/>
  <c r="BG174" i="3"/>
  <c r="AI175" i="3"/>
  <c r="AJ175" i="3"/>
  <c r="AK175" i="3"/>
  <c r="AL175" i="3"/>
  <c r="AM175" i="3"/>
  <c r="AN175" i="3"/>
  <c r="BG175" i="3" a="1"/>
  <c r="BG175" i="3"/>
  <c r="AO175" i="3"/>
  <c r="BE175" i="3" a="1"/>
  <c r="BE175" i="3"/>
  <c r="AP175" i="3"/>
  <c r="AQ175" i="3"/>
  <c r="AR175" i="3"/>
  <c r="AS175" i="3"/>
  <c r="AT175" i="3"/>
  <c r="BA175" i="3" a="1"/>
  <c r="BA175" i="3"/>
  <c r="BF175" i="3" a="1"/>
  <c r="BF175" i="3"/>
  <c r="AI176" i="3"/>
  <c r="AJ176" i="3"/>
  <c r="AK176" i="3"/>
  <c r="AL176" i="3"/>
  <c r="AM176" i="3"/>
  <c r="AN176" i="3"/>
  <c r="AO176" i="3"/>
  <c r="BE176" i="3" a="1"/>
  <c r="BE176" i="3"/>
  <c r="AP176" i="3"/>
  <c r="AQ176" i="3"/>
  <c r="AR176" i="3"/>
  <c r="AS176" i="3"/>
  <c r="AT176" i="3"/>
  <c r="BF176" i="3" a="1"/>
  <c r="BF176" i="3"/>
  <c r="AX176" i="3" a="1"/>
  <c r="AX176" i="3"/>
  <c r="AZ176" i="3" a="1"/>
  <c r="AZ176" i="3"/>
  <c r="BD176" i="3" a="1"/>
  <c r="BD176" i="3"/>
  <c r="BG176" i="3" a="1"/>
  <c r="BG176" i="3"/>
  <c r="AI177" i="3"/>
  <c r="AJ177" i="3"/>
  <c r="AK177" i="3"/>
  <c r="AL177" i="3"/>
  <c r="AM177" i="3"/>
  <c r="AN177" i="3"/>
  <c r="BG177" i="3" a="1"/>
  <c r="BG177" i="3"/>
  <c r="AO177" i="3"/>
  <c r="BE177" i="3" a="1"/>
  <c r="BE177" i="3"/>
  <c r="AP177" i="3"/>
  <c r="AQ177" i="3"/>
  <c r="AR177" i="3"/>
  <c r="AS177" i="3"/>
  <c r="AT177" i="3"/>
  <c r="BA177" i="3" a="1"/>
  <c r="BA177" i="3"/>
  <c r="BF177" i="3" a="1"/>
  <c r="BF177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BF178" i="3" a="1"/>
  <c r="BF178" i="3"/>
  <c r="AX178" i="3" a="1"/>
  <c r="AX178" i="3"/>
  <c r="AZ178" i="3" a="1"/>
  <c r="AZ178" i="3"/>
  <c r="BD178" i="3" a="1"/>
  <c r="BD178" i="3"/>
  <c r="BG178" i="3" a="1"/>
  <c r="BG178" i="3"/>
  <c r="AI179" i="3"/>
  <c r="AJ179" i="3"/>
  <c r="AK179" i="3"/>
  <c r="AL179" i="3"/>
  <c r="AM179" i="3"/>
  <c r="BD179" i="3" a="1"/>
  <c r="BD179" i="3"/>
  <c r="AN179" i="3"/>
  <c r="AO179" i="3"/>
  <c r="AP179" i="3"/>
  <c r="AQ179" i="3"/>
  <c r="AR179" i="3"/>
  <c r="AS179" i="3"/>
  <c r="AT179" i="3"/>
  <c r="AX179" i="3" a="1"/>
  <c r="AX179" i="3"/>
  <c r="AY179" i="3" a="1"/>
  <c r="AY179" i="3"/>
  <c r="BA179" i="3" a="1"/>
  <c r="BA179" i="3"/>
  <c r="BF179" i="3" a="1"/>
  <c r="BF179" i="3"/>
  <c r="BG179" i="3" a="1"/>
  <c r="BG179" i="3"/>
  <c r="AI180" i="3"/>
  <c r="AJ180" i="3"/>
  <c r="AK180" i="3"/>
  <c r="AL180" i="3"/>
  <c r="AM180" i="3"/>
  <c r="BD180" i="3" a="1"/>
  <c r="BD180" i="3"/>
  <c r="AN180" i="3"/>
  <c r="AO180" i="3"/>
  <c r="AP180" i="3"/>
  <c r="AQ180" i="3"/>
  <c r="AR180" i="3"/>
  <c r="AS180" i="3"/>
  <c r="AT180" i="3"/>
  <c r="AY180" i="3" a="1"/>
  <c r="AY180" i="3"/>
  <c r="BA180" i="3" a="1"/>
  <c r="BA180" i="3"/>
  <c r="BF180" i="3" a="1"/>
  <c r="BF180" i="3"/>
  <c r="AI181" i="3"/>
  <c r="AJ181" i="3"/>
  <c r="AK181" i="3"/>
  <c r="AL181" i="3"/>
  <c r="AM181" i="3"/>
  <c r="AN181" i="3"/>
  <c r="AO181" i="3"/>
  <c r="AP181" i="3"/>
  <c r="AQ181" i="3"/>
  <c r="AR181" i="3"/>
  <c r="AS181" i="3"/>
  <c r="AY181" i="3" a="1"/>
  <c r="AY181" i="3"/>
  <c r="AT181" i="3"/>
  <c r="BF181" i="3" a="1"/>
  <c r="BF181" i="3"/>
  <c r="AZ181" i="3" a="1"/>
  <c r="AZ181" i="3"/>
  <c r="BA181" i="3" a="1"/>
  <c r="BA181" i="3"/>
  <c r="BG181" i="3" a="1"/>
  <c r="BG181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Y182" i="3" a="1"/>
  <c r="AY182" i="3"/>
  <c r="BA182" i="3" a="1"/>
  <c r="BA182" i="3"/>
  <c r="BB182" i="3" a="1"/>
  <c r="BB182" i="3"/>
  <c r="BF182" i="3" a="1"/>
  <c r="BF182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X183" i="3" a="1"/>
  <c r="AX183" i="3"/>
  <c r="BE183" i="3" a="1"/>
  <c r="BE183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BB184" i="3" a="1"/>
  <c r="BB184" i="3"/>
  <c r="AZ184" i="3" a="1"/>
  <c r="AZ184" i="3"/>
  <c r="BA184" i="3" a="1"/>
  <c r="BA184" i="3"/>
  <c r="BE184" i="3" a="1"/>
  <c r="BE184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X185" i="3" a="1"/>
  <c r="AX185" i="3"/>
  <c r="BC185" i="3" a="1"/>
  <c r="BC185" i="3"/>
  <c r="BE185" i="3" a="1"/>
  <c r="BE185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BB186" i="3" a="1"/>
  <c r="BB186" i="3"/>
  <c r="AY186" i="3" a="1"/>
  <c r="AY186" i="3"/>
  <c r="BA186" i="3" a="1"/>
  <c r="BA186" i="3"/>
  <c r="BE186" i="3" a="1"/>
  <c r="BE186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Z187" i="3" a="1"/>
  <c r="AZ187" i="3"/>
  <c r="BB187" i="3" a="1"/>
  <c r="BB187" i="3"/>
  <c r="BE187" i="3" a="1"/>
  <c r="BE187" i="3"/>
  <c r="BG187" i="3" a="1"/>
  <c r="BG187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V188" i="3" a="1"/>
  <c r="AV188" i="3"/>
  <c r="BA188" i="3" a="1"/>
  <c r="BA188" i="3"/>
  <c r="BB188" i="3" a="1"/>
  <c r="BB188" i="3"/>
  <c r="BD188" i="3" a="1"/>
  <c r="BD188" i="3"/>
  <c r="BF188" i="3" a="1"/>
  <c r="BF188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V189" i="3" a="1"/>
  <c r="AV189" i="3"/>
  <c r="BC189" i="3" a="1"/>
  <c r="BC189" i="3"/>
  <c r="BE189" i="3" a="1"/>
  <c r="BE189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W190" i="3"/>
  <c r="AY190" i="3" a="1"/>
  <c r="AY190" i="3"/>
  <c r="AZ190" i="3" a="1"/>
  <c r="AZ190" i="3"/>
  <c r="BA190" i="3" a="1"/>
  <c r="BA190" i="3"/>
  <c r="BE190" i="3" a="1"/>
  <c r="BE190" i="3"/>
  <c r="BF190" i="3" a="1"/>
  <c r="BF190" i="3"/>
  <c r="BG190" i="3" a="1"/>
  <c r="BG190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W191" i="3"/>
  <c r="AY191" i="3" a="1"/>
  <c r="AY191" i="3"/>
  <c r="BA191" i="3" a="1"/>
  <c r="BA191" i="3"/>
  <c r="BE191" i="3" a="1"/>
  <c r="BE191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W192" i="3"/>
  <c r="AY192" i="3" a="1"/>
  <c r="AY192" i="3"/>
  <c r="BA192" i="3" a="1"/>
  <c r="BA192" i="3"/>
  <c r="BE192" i="3" a="1"/>
  <c r="BE192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W193" i="3"/>
  <c r="AY193" i="3" a="1"/>
  <c r="AY193" i="3"/>
  <c r="BA193" i="3" a="1"/>
  <c r="BA193" i="3"/>
  <c r="BE193" i="3" a="1"/>
  <c r="BE193" i="3"/>
  <c r="BF193" i="3" a="1"/>
  <c r="BF193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W194" i="3"/>
  <c r="AY194" i="3" a="1"/>
  <c r="AY194" i="3"/>
  <c r="BA194" i="3" a="1"/>
  <c r="BA194" i="3"/>
  <c r="BE194" i="3" a="1"/>
  <c r="BE194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W195" i="3"/>
  <c r="AY195" i="3" a="1"/>
  <c r="AY195" i="3"/>
  <c r="BA195" i="3" a="1"/>
  <c r="BA195" i="3"/>
  <c r="BE195" i="3" a="1"/>
  <c r="BE195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W196" i="3"/>
  <c r="AY196" i="3" a="1"/>
  <c r="AY196" i="3"/>
  <c r="BA196" i="3" a="1"/>
  <c r="BA196" i="3"/>
  <c r="BE196" i="3" a="1"/>
  <c r="BE196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W197" i="3"/>
  <c r="AY197" i="3" a="1"/>
  <c r="AY197" i="3"/>
  <c r="BA197" i="3" a="1"/>
  <c r="BA197" i="3"/>
  <c r="BE197" i="3" a="1"/>
  <c r="BE197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W198" i="3"/>
  <c r="AY198" i="3" a="1"/>
  <c r="AY198" i="3"/>
  <c r="BA198" i="3" a="1"/>
  <c r="BA198" i="3"/>
  <c r="BE198" i="3" a="1"/>
  <c r="BE198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W199" i="3"/>
  <c r="AY199" i="3" a="1"/>
  <c r="AY199" i="3"/>
  <c r="BA199" i="3" a="1"/>
  <c r="BA199" i="3"/>
  <c r="BE199" i="3" a="1"/>
  <c r="BE199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W200" i="3"/>
  <c r="AY200" i="3" a="1"/>
  <c r="AY200" i="3"/>
  <c r="BA200" i="3" a="1"/>
  <c r="BA200" i="3"/>
  <c r="BE200" i="3" a="1"/>
  <c r="BE200" i="3"/>
  <c r="AI156" i="2"/>
  <c r="AJ156" i="2"/>
  <c r="AK156" i="2"/>
  <c r="AL156" i="2"/>
  <c r="AM156" i="2"/>
  <c r="AN156" i="2"/>
  <c r="AO156" i="2"/>
  <c r="AP156" i="2"/>
  <c r="AQ156" i="2"/>
  <c r="AR156" i="2"/>
  <c r="AS156" i="2"/>
  <c r="P156" i="4"/>
  <c r="AT156" i="2"/>
  <c r="AW156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I159" i="2"/>
  <c r="AJ159" i="2"/>
  <c r="AK159" i="2"/>
  <c r="AL159" i="2"/>
  <c r="AM159" i="2"/>
  <c r="AN159" i="2"/>
  <c r="AO159" i="2"/>
  <c r="AP159" i="2"/>
  <c r="M159" i="4"/>
  <c r="AQ159" i="2"/>
  <c r="AR159" i="2"/>
  <c r="AS159" i="2"/>
  <c r="AT159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W161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BA165" i="2" a="1"/>
  <c r="BA165" i="2"/>
  <c r="AI166" i="2"/>
  <c r="AJ166" i="2"/>
  <c r="AK166" i="2"/>
  <c r="AL166" i="2"/>
  <c r="AM166" i="2"/>
  <c r="AN166" i="2"/>
  <c r="BE166" i="2" a="1"/>
  <c r="BE166" i="2"/>
  <c r="AO166" i="2"/>
  <c r="AP166" i="2"/>
  <c r="AQ166" i="2"/>
  <c r="AR166" i="2"/>
  <c r="AS166" i="2"/>
  <c r="AT166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I168" i="2"/>
  <c r="AJ168" i="2"/>
  <c r="AK168" i="2"/>
  <c r="AL168" i="2"/>
  <c r="AM168" i="2"/>
  <c r="AN168" i="2"/>
  <c r="AO168" i="2"/>
  <c r="AP168" i="2"/>
  <c r="AQ168" i="2"/>
  <c r="AR168" i="2"/>
  <c r="AS168" i="2"/>
  <c r="P168" i="4"/>
  <c r="AT168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W170" i="2"/>
  <c r="AI171" i="2"/>
  <c r="F171" i="4"/>
  <c r="AJ171" i="2"/>
  <c r="AK171" i="2"/>
  <c r="AL171" i="2"/>
  <c r="AM171" i="2"/>
  <c r="AN171" i="2"/>
  <c r="AO171" i="2"/>
  <c r="AP171" i="2"/>
  <c r="AQ171" i="2"/>
  <c r="AR171" i="2"/>
  <c r="AS171" i="2"/>
  <c r="AT171" i="2"/>
  <c r="AW171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I173" i="2"/>
  <c r="AJ173" i="2"/>
  <c r="AK173" i="2"/>
  <c r="AL173" i="2"/>
  <c r="AM173" i="2"/>
  <c r="AN173" i="2"/>
  <c r="AO173" i="2"/>
  <c r="AP173" i="2"/>
  <c r="AQ173" i="2"/>
  <c r="AR173" i="2"/>
  <c r="AS173" i="2"/>
  <c r="P173" i="4"/>
  <c r="AT173" i="2"/>
  <c r="AW173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I176" i="2"/>
  <c r="AJ176" i="2"/>
  <c r="AK176" i="2"/>
  <c r="AL176" i="2"/>
  <c r="AM176" i="2"/>
  <c r="AN176" i="2"/>
  <c r="AO176" i="2"/>
  <c r="AP176" i="2"/>
  <c r="M176" i="4"/>
  <c r="AQ176" i="2"/>
  <c r="AR176" i="2"/>
  <c r="AS176" i="2"/>
  <c r="AT176" i="2"/>
  <c r="AW176" i="2"/>
  <c r="AI177" i="2"/>
  <c r="AJ177" i="2"/>
  <c r="AK177" i="2"/>
  <c r="AL177" i="2"/>
  <c r="AM177" i="2"/>
  <c r="AN177" i="2"/>
  <c r="AO177" i="2"/>
  <c r="L177" i="4"/>
  <c r="AP177" i="2"/>
  <c r="AQ177" i="2"/>
  <c r="AR177" i="2"/>
  <c r="AS177" i="2"/>
  <c r="AT177" i="2"/>
  <c r="AI178" i="2"/>
  <c r="AJ178" i="2"/>
  <c r="AK178" i="2"/>
  <c r="AL178" i="2"/>
  <c r="AM178" i="2"/>
  <c r="AN178" i="2"/>
  <c r="AO178" i="2"/>
  <c r="AP178" i="2"/>
  <c r="AQ178" i="2"/>
  <c r="AR178" i="2"/>
  <c r="O178" i="4"/>
  <c r="AS178" i="2"/>
  <c r="AT178" i="2"/>
  <c r="AI179" i="2"/>
  <c r="AJ179" i="2"/>
  <c r="AK179" i="2"/>
  <c r="AL179" i="2"/>
  <c r="AM179" i="2"/>
  <c r="AN179" i="2"/>
  <c r="BE179" i="2" a="1"/>
  <c r="BE179" i="2"/>
  <c r="AO179" i="2"/>
  <c r="AP179" i="2"/>
  <c r="AQ179" i="2"/>
  <c r="AR179" i="2"/>
  <c r="AS179" i="2"/>
  <c r="AT179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I184" i="2"/>
  <c r="AJ184" i="2"/>
  <c r="AK184" i="2"/>
  <c r="AL184" i="2"/>
  <c r="I184" i="4"/>
  <c r="AM184" i="2"/>
  <c r="AN184" i="2"/>
  <c r="AO184" i="2"/>
  <c r="AP184" i="2"/>
  <c r="AQ184" i="2"/>
  <c r="AR184" i="2"/>
  <c r="AS184" i="2"/>
  <c r="AT184" i="2"/>
  <c r="AI185" i="2"/>
  <c r="AJ185" i="2"/>
  <c r="AK185" i="2"/>
  <c r="AL185" i="2"/>
  <c r="AM185" i="2"/>
  <c r="AN185" i="2"/>
  <c r="BE185" i="2" a="1"/>
  <c r="BE185" i="2"/>
  <c r="AO185" i="2"/>
  <c r="AP185" i="2"/>
  <c r="AQ185" i="2"/>
  <c r="AR185" i="2"/>
  <c r="AS185" i="2"/>
  <c r="AT185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W191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W192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W193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I195" i="2"/>
  <c r="AJ195" i="2"/>
  <c r="AK195" i="2"/>
  <c r="AL195" i="2"/>
  <c r="AM195" i="2"/>
  <c r="AN195" i="2"/>
  <c r="AO195" i="2"/>
  <c r="AP195" i="2"/>
  <c r="AQ195" i="2"/>
  <c r="AR195" i="2"/>
  <c r="BA195" i="2" a="1"/>
  <c r="BA195" i="2"/>
  <c r="AS195" i="2"/>
  <c r="AT195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I198" i="2"/>
  <c r="AJ198" i="2"/>
  <c r="AK198" i="2"/>
  <c r="AL198" i="2"/>
  <c r="AM198" i="2"/>
  <c r="AN198" i="2"/>
  <c r="AO198" i="2"/>
  <c r="AP198" i="2"/>
  <c r="AQ198" i="2"/>
  <c r="AR198" i="2"/>
  <c r="BA198" i="2" a="1"/>
  <c r="BA198" i="2"/>
  <c r="AS198" i="2"/>
  <c r="AT198" i="2"/>
  <c r="AI199" i="2"/>
  <c r="AJ199" i="2"/>
  <c r="AK199" i="2"/>
  <c r="AL199" i="2"/>
  <c r="AM199" i="2"/>
  <c r="AN199" i="2"/>
  <c r="AO199" i="2"/>
  <c r="AP199" i="2"/>
  <c r="AQ199" i="2"/>
  <c r="AR199" i="2"/>
  <c r="BA199" i="2" a="1"/>
  <c r="BA199" i="2"/>
  <c r="AS199" i="2"/>
  <c r="AT199" i="2"/>
  <c r="AI200" i="2"/>
  <c r="AJ200" i="2"/>
  <c r="AK200" i="2"/>
  <c r="AL200" i="2"/>
  <c r="AM200" i="2"/>
  <c r="AN200" i="2"/>
  <c r="BE200" i="2" a="1"/>
  <c r="BE200" i="2"/>
  <c r="AO200" i="2"/>
  <c r="AP200" i="2"/>
  <c r="AQ200" i="2"/>
  <c r="AR200" i="2"/>
  <c r="BA200" i="2" a="1"/>
  <c r="BA200" i="2"/>
  <c r="AS200" i="2"/>
  <c r="AT200" i="2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 a="1"/>
  <c r="AO156" i="1"/>
  <c r="AP156" i="1"/>
  <c r="AQ156" i="1" a="1"/>
  <c r="AQ156" i="1"/>
  <c r="AR156" i="1" a="1"/>
  <c r="AR156" i="1"/>
  <c r="AS156" i="1" a="1"/>
  <c r="AS156" i="1"/>
  <c r="AT156" i="1" a="1"/>
  <c r="AT156" i="1"/>
  <c r="AU156" i="1" a="1"/>
  <c r="AU156" i="1"/>
  <c r="AV156" i="1" a="1"/>
  <c r="AV156" i="1"/>
  <c r="AW156" i="1" a="1"/>
  <c r="AW156" i="1"/>
  <c r="AX156" i="1" a="1"/>
  <c r="AX156" i="1"/>
  <c r="AY156" i="1" a="1"/>
  <c r="AY156" i="1"/>
  <c r="AZ156" i="1" a="1"/>
  <c r="AZ156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 a="1"/>
  <c r="AO157" i="1"/>
  <c r="AP157" i="1"/>
  <c r="AQ157" i="1" a="1"/>
  <c r="AQ157" i="1"/>
  <c r="AR157" i="1" a="1"/>
  <c r="AR157" i="1"/>
  <c r="AS157" i="1" a="1"/>
  <c r="AS157" i="1"/>
  <c r="AT157" i="1" a="1"/>
  <c r="AT157" i="1"/>
  <c r="AU157" i="1" a="1"/>
  <c r="AU157" i="1"/>
  <c r="AV157" i="1" a="1"/>
  <c r="AV157" i="1"/>
  <c r="AW157" i="1" a="1"/>
  <c r="AW157" i="1"/>
  <c r="AX157" i="1" a="1"/>
  <c r="AX157" i="1"/>
  <c r="AY157" i="1" a="1"/>
  <c r="AY157" i="1"/>
  <c r="AZ157" i="1" a="1"/>
  <c r="AZ157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 a="1"/>
  <c r="AO158" i="1"/>
  <c r="AP158" i="1"/>
  <c r="AQ158" i="1" a="1"/>
  <c r="AQ158" i="1"/>
  <c r="AR158" i="1" a="1"/>
  <c r="AR158" i="1"/>
  <c r="AS158" i="1" a="1"/>
  <c r="AS158" i="1"/>
  <c r="AT158" i="1" a="1"/>
  <c r="AT158" i="1"/>
  <c r="AU158" i="1" a="1"/>
  <c r="AU158" i="1"/>
  <c r="AV158" i="1" a="1"/>
  <c r="AV158" i="1"/>
  <c r="AW158" i="1" a="1"/>
  <c r="AW158" i="1"/>
  <c r="AX158" i="1" a="1"/>
  <c r="AX158" i="1"/>
  <c r="AY158" i="1" a="1"/>
  <c r="AY158" i="1"/>
  <c r="AZ158" i="1" a="1"/>
  <c r="AZ158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 a="1"/>
  <c r="AO159" i="1"/>
  <c r="AP159" i="1"/>
  <c r="AQ159" i="1" a="1"/>
  <c r="AQ159" i="1"/>
  <c r="AR159" i="1" a="1"/>
  <c r="AR159" i="1"/>
  <c r="AS159" i="1" a="1"/>
  <c r="AS159" i="1"/>
  <c r="AT159" i="1" a="1"/>
  <c r="AT159" i="1"/>
  <c r="AU159" i="1" a="1"/>
  <c r="AU159" i="1"/>
  <c r="AV159" i="1" a="1"/>
  <c r="AV159" i="1"/>
  <c r="AW159" i="1" a="1"/>
  <c r="AW159" i="1"/>
  <c r="AX159" i="1" a="1"/>
  <c r="AX159" i="1"/>
  <c r="AY159" i="1" a="1"/>
  <c r="AY159" i="1"/>
  <c r="AZ159" i="1" a="1"/>
  <c r="AZ159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 a="1"/>
  <c r="AO160" i="1"/>
  <c r="AP160" i="1"/>
  <c r="AQ160" i="1" a="1"/>
  <c r="AQ160" i="1"/>
  <c r="AR160" i="1" a="1"/>
  <c r="AR160" i="1"/>
  <c r="AS160" i="1" a="1"/>
  <c r="AS160" i="1"/>
  <c r="AT160" i="1" a="1"/>
  <c r="AT160" i="1"/>
  <c r="AU160" i="1" a="1"/>
  <c r="AU160" i="1"/>
  <c r="AV160" i="1" a="1"/>
  <c r="AV160" i="1"/>
  <c r="AW160" i="1" a="1"/>
  <c r="AW160" i="1"/>
  <c r="AX160" i="1" a="1"/>
  <c r="AX160" i="1"/>
  <c r="AY160" i="1" a="1"/>
  <c r="AY160" i="1"/>
  <c r="AZ160" i="1" a="1"/>
  <c r="AZ160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 a="1"/>
  <c r="AO161" i="1"/>
  <c r="AP161" i="1"/>
  <c r="AQ161" i="1" a="1"/>
  <c r="AQ161" i="1"/>
  <c r="AR161" i="1" a="1"/>
  <c r="AR161" i="1"/>
  <c r="AS161" i="1" a="1"/>
  <c r="AS161" i="1"/>
  <c r="AT161" i="1" a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 a="1"/>
  <c r="AO162" i="1"/>
  <c r="AP162" i="1"/>
  <c r="AQ162" i="1" a="1"/>
  <c r="AQ162" i="1"/>
  <c r="AR162" i="1" a="1"/>
  <c r="AR162" i="1"/>
  <c r="AS162" i="1" a="1"/>
  <c r="AS162" i="1"/>
  <c r="AT162" i="1" a="1"/>
  <c r="AT162" i="1"/>
  <c r="AU162" i="1" a="1"/>
  <c r="AU162" i="1"/>
  <c r="AV162" i="1" a="1"/>
  <c r="AV162" i="1"/>
  <c r="AW162" i="1" a="1"/>
  <c r="AW162" i="1"/>
  <c r="AX162" i="1" a="1"/>
  <c r="AX162" i="1"/>
  <c r="AY162" i="1" a="1"/>
  <c r="AY162" i="1"/>
  <c r="AZ162" i="1" a="1"/>
  <c r="AZ162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 a="1"/>
  <c r="AO163" i="1"/>
  <c r="AP163" i="1"/>
  <c r="AQ163" i="1" a="1"/>
  <c r="AQ163" i="1"/>
  <c r="AR163" i="1" a="1"/>
  <c r="AR163" i="1"/>
  <c r="AS163" i="1" a="1"/>
  <c r="AS163" i="1"/>
  <c r="AT163" i="1" a="1"/>
  <c r="AT163" i="1"/>
  <c r="AU163" i="1" a="1"/>
  <c r="AU163" i="1"/>
  <c r="AV163" i="1" a="1"/>
  <c r="AV163" i="1"/>
  <c r="AW163" i="1" a="1"/>
  <c r="AW163" i="1"/>
  <c r="AX163" i="1" a="1"/>
  <c r="AX163" i="1"/>
  <c r="AY163" i="1" a="1"/>
  <c r="AY163" i="1"/>
  <c r="AZ163" i="1" a="1"/>
  <c r="AZ163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 a="1"/>
  <c r="AO164" i="1"/>
  <c r="AP164" i="1"/>
  <c r="AQ164" i="1" a="1"/>
  <c r="AQ164" i="1"/>
  <c r="AR164" i="1" a="1"/>
  <c r="AR164" i="1"/>
  <c r="AS164" i="1" a="1"/>
  <c r="AS164" i="1"/>
  <c r="AT164" i="1" a="1"/>
  <c r="AT164" i="1"/>
  <c r="AU164" i="1" a="1"/>
  <c r="AU164" i="1"/>
  <c r="AV164" i="1" a="1"/>
  <c r="AV164" i="1"/>
  <c r="AW164" i="1" a="1"/>
  <c r="AW164" i="1"/>
  <c r="AX164" i="1" a="1"/>
  <c r="AX164" i="1"/>
  <c r="AY164" i="1" a="1"/>
  <c r="AY164" i="1"/>
  <c r="AZ164" i="1" a="1"/>
  <c r="AZ164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 a="1"/>
  <c r="AO165" i="1"/>
  <c r="AP165" i="1"/>
  <c r="AQ165" i="1" a="1"/>
  <c r="AQ165" i="1"/>
  <c r="AR165" i="1" a="1"/>
  <c r="AR165" i="1"/>
  <c r="AS165" i="1" a="1"/>
  <c r="AS165" i="1"/>
  <c r="AT165" i="1" a="1"/>
  <c r="AT165" i="1"/>
  <c r="AU165" i="1" a="1"/>
  <c r="AU165" i="1"/>
  <c r="AV165" i="1" a="1"/>
  <c r="AV165" i="1"/>
  <c r="AW165" i="1" a="1"/>
  <c r="AW165" i="1"/>
  <c r="AX165" i="1" a="1"/>
  <c r="AX165" i="1"/>
  <c r="AY165" i="1" a="1"/>
  <c r="AY165" i="1"/>
  <c r="AZ165" i="1" a="1"/>
  <c r="AZ165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 a="1"/>
  <c r="AO166" i="1"/>
  <c r="AP166" i="1"/>
  <c r="AQ166" i="1" a="1"/>
  <c r="AQ166" i="1"/>
  <c r="AR166" i="1" a="1"/>
  <c r="AR166" i="1"/>
  <c r="AS166" i="1" a="1"/>
  <c r="AS166" i="1"/>
  <c r="AT166" i="1" a="1"/>
  <c r="AT166" i="1"/>
  <c r="AU166" i="1" a="1"/>
  <c r="AU166" i="1"/>
  <c r="AV166" i="1" a="1"/>
  <c r="AV166" i="1"/>
  <c r="AW166" i="1" a="1"/>
  <c r="AW166" i="1"/>
  <c r="AX166" i="1" a="1"/>
  <c r="AX166" i="1"/>
  <c r="AY166" i="1" a="1"/>
  <c r="AY166" i="1"/>
  <c r="AZ166" i="1" a="1"/>
  <c r="AZ166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 a="1"/>
  <c r="AO167" i="1"/>
  <c r="AP167" i="1"/>
  <c r="AQ167" i="1" a="1"/>
  <c r="AQ167" i="1"/>
  <c r="AR167" i="1" a="1"/>
  <c r="AR167" i="1"/>
  <c r="AS167" i="1" a="1"/>
  <c r="AS167" i="1"/>
  <c r="AT167" i="1" a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 a="1"/>
  <c r="AO168" i="1"/>
  <c r="AP168" i="1"/>
  <c r="AQ168" i="1" a="1"/>
  <c r="AQ168" i="1"/>
  <c r="AR168" i="1" a="1"/>
  <c r="AR168" i="1"/>
  <c r="AS168" i="1" a="1"/>
  <c r="AS168" i="1"/>
  <c r="AT168" i="1" a="1"/>
  <c r="AT168" i="1"/>
  <c r="AU168" i="1" a="1"/>
  <c r="AU168" i="1"/>
  <c r="AV168" i="1" a="1"/>
  <c r="AV168" i="1"/>
  <c r="AW168" i="1" a="1"/>
  <c r="AW168" i="1"/>
  <c r="AX168" i="1" a="1"/>
  <c r="AX168" i="1"/>
  <c r="AY168" i="1" a="1"/>
  <c r="AY168" i="1"/>
  <c r="AZ168" i="1" a="1"/>
  <c r="AZ168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 a="1"/>
  <c r="AO169" i="1"/>
  <c r="AP169" i="1"/>
  <c r="AQ169" i="1" a="1"/>
  <c r="AQ169" i="1"/>
  <c r="AR169" i="1" a="1"/>
  <c r="AR169" i="1"/>
  <c r="AS169" i="1" a="1"/>
  <c r="AS169" i="1"/>
  <c r="AT169" i="1" a="1"/>
  <c r="AT169" i="1"/>
  <c r="AU169" i="1" a="1"/>
  <c r="AU169" i="1"/>
  <c r="AV169" i="1" a="1"/>
  <c r="AV169" i="1"/>
  <c r="AW169" i="1" a="1"/>
  <c r="AW169" i="1"/>
  <c r="AX169" i="1" a="1"/>
  <c r="AX169" i="1"/>
  <c r="AY169" i="1" a="1"/>
  <c r="AY169" i="1"/>
  <c r="AZ169" i="1" a="1"/>
  <c r="AZ169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 a="1"/>
  <c r="AO170" i="1"/>
  <c r="AP170" i="1"/>
  <c r="AQ170" i="1" a="1"/>
  <c r="AQ170" i="1"/>
  <c r="AR170" i="1" a="1"/>
  <c r="AR170" i="1"/>
  <c r="AS170" i="1" a="1"/>
  <c r="AS170" i="1"/>
  <c r="AT170" i="1" a="1"/>
  <c r="AT170" i="1"/>
  <c r="AU170" i="1" a="1"/>
  <c r="AU170" i="1"/>
  <c r="AV170" i="1" a="1"/>
  <c r="AV170" i="1"/>
  <c r="AW170" i="1" a="1"/>
  <c r="AW170" i="1"/>
  <c r="AX170" i="1" a="1"/>
  <c r="AX170" i="1"/>
  <c r="AY170" i="1" a="1"/>
  <c r="AY170" i="1"/>
  <c r="AZ170" i="1" a="1"/>
  <c r="AZ170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 a="1"/>
  <c r="AO171" i="1"/>
  <c r="AP171" i="1"/>
  <c r="AQ171" i="1" a="1"/>
  <c r="AQ171" i="1"/>
  <c r="AR171" i="1" a="1"/>
  <c r="AR171" i="1"/>
  <c r="AS171" i="1" a="1"/>
  <c r="AS171" i="1"/>
  <c r="AT171" i="1" a="1"/>
  <c r="AT171" i="1"/>
  <c r="AU171" i="1" a="1"/>
  <c r="AU171" i="1"/>
  <c r="AV171" i="1" a="1"/>
  <c r="AV171" i="1"/>
  <c r="AW171" i="1" a="1"/>
  <c r="AW171" i="1"/>
  <c r="AX171" i="1" a="1"/>
  <c r="AX171" i="1"/>
  <c r="AY171" i="1" a="1"/>
  <c r="AY171" i="1"/>
  <c r="AZ171" i="1" a="1"/>
  <c r="AZ171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 a="1"/>
  <c r="AO172" i="1"/>
  <c r="AP172" i="1"/>
  <c r="AQ172" i="1" a="1"/>
  <c r="AQ172" i="1"/>
  <c r="AR172" i="1" a="1"/>
  <c r="AR172" i="1"/>
  <c r="AS172" i="1" a="1"/>
  <c r="AS172" i="1"/>
  <c r="AT172" i="1" a="1"/>
  <c r="AT172" i="1"/>
  <c r="AU172" i="1" a="1"/>
  <c r="AU172" i="1"/>
  <c r="AV172" i="1" a="1"/>
  <c r="AV172" i="1"/>
  <c r="AW172" i="1" a="1"/>
  <c r="AW172" i="1"/>
  <c r="AX172" i="1" a="1"/>
  <c r="AX172" i="1"/>
  <c r="AY172" i="1" a="1"/>
  <c r="AY172" i="1"/>
  <c r="AZ172" i="1" a="1"/>
  <c r="AZ172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 a="1"/>
  <c r="AO173" i="1"/>
  <c r="AP173" i="1"/>
  <c r="AQ173" i="1" a="1"/>
  <c r="AQ173" i="1"/>
  <c r="AR173" i="1" a="1"/>
  <c r="AR173" i="1"/>
  <c r="AS173" i="1" a="1"/>
  <c r="AS173" i="1"/>
  <c r="AT173" i="1" a="1"/>
  <c r="AT173" i="1"/>
  <c r="AU173" i="1" a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 a="1"/>
  <c r="AO174" i="1"/>
  <c r="AP174" i="1"/>
  <c r="AQ174" i="1" a="1"/>
  <c r="AQ174" i="1"/>
  <c r="AR174" i="1" a="1"/>
  <c r="AR174" i="1"/>
  <c r="AS174" i="1" a="1"/>
  <c r="AS174" i="1"/>
  <c r="AT174" i="1" a="1"/>
  <c r="AT174" i="1"/>
  <c r="AU174" i="1" a="1"/>
  <c r="AU174" i="1"/>
  <c r="AV174" i="1" a="1"/>
  <c r="AV174" i="1"/>
  <c r="AW174" i="1" a="1"/>
  <c r="AW174" i="1"/>
  <c r="AX174" i="1" a="1"/>
  <c r="AX174" i="1"/>
  <c r="AY174" i="1" a="1"/>
  <c r="AY174" i="1"/>
  <c r="AZ174" i="1" a="1"/>
  <c r="AZ174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 a="1"/>
  <c r="AO175" i="1"/>
  <c r="AP175" i="1"/>
  <c r="AQ175" i="1" a="1"/>
  <c r="AQ175" i="1"/>
  <c r="AR175" i="1" a="1"/>
  <c r="AR175" i="1"/>
  <c r="AS175" i="1" a="1"/>
  <c r="AS175" i="1"/>
  <c r="AT175" i="1" a="1"/>
  <c r="AT175" i="1"/>
  <c r="AU175" i="1" a="1"/>
  <c r="AU175" i="1"/>
  <c r="AV175" i="1" a="1"/>
  <c r="AV175" i="1"/>
  <c r="AW175" i="1" a="1"/>
  <c r="AW175" i="1"/>
  <c r="AX175" i="1" a="1"/>
  <c r="AX175" i="1"/>
  <c r="AY175" i="1" a="1"/>
  <c r="AY175" i="1"/>
  <c r="AZ175" i="1" a="1"/>
  <c r="AZ175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 a="1"/>
  <c r="AO176" i="1"/>
  <c r="AP176" i="1"/>
  <c r="AQ176" i="1" a="1"/>
  <c r="AQ176" i="1"/>
  <c r="AR176" i="1" a="1"/>
  <c r="AR176" i="1"/>
  <c r="AS176" i="1" a="1"/>
  <c r="AS176" i="1"/>
  <c r="AT176" i="1" a="1"/>
  <c r="AT176" i="1"/>
  <c r="AU176" i="1" a="1"/>
  <c r="AU176" i="1"/>
  <c r="AV176" i="1" a="1"/>
  <c r="AV176" i="1"/>
  <c r="AW176" i="1" a="1"/>
  <c r="AW176" i="1"/>
  <c r="AX176" i="1" a="1"/>
  <c r="AX176" i="1"/>
  <c r="AY176" i="1" a="1"/>
  <c r="AY176" i="1"/>
  <c r="AZ176" i="1" a="1"/>
  <c r="AZ176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 a="1"/>
  <c r="AO177" i="1"/>
  <c r="AP177" i="1"/>
  <c r="AQ177" i="1" a="1"/>
  <c r="AQ177" i="1"/>
  <c r="AR177" i="1" a="1"/>
  <c r="AR177" i="1"/>
  <c r="AS177" i="1" a="1"/>
  <c r="AS177" i="1"/>
  <c r="AT177" i="1" a="1"/>
  <c r="AT177" i="1"/>
  <c r="AU177" i="1" a="1"/>
  <c r="AU177" i="1"/>
  <c r="AV177" i="1" a="1"/>
  <c r="AV177" i="1"/>
  <c r="AW177" i="1" a="1"/>
  <c r="AW177" i="1"/>
  <c r="AX177" i="1" a="1"/>
  <c r="AX177" i="1"/>
  <c r="AY177" i="1" a="1"/>
  <c r="AY177" i="1"/>
  <c r="AZ177" i="1" a="1"/>
  <c r="AZ177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 a="1"/>
  <c r="AO178" i="1"/>
  <c r="AP178" i="1"/>
  <c r="AQ178" i="1" a="1"/>
  <c r="AQ178" i="1"/>
  <c r="AR178" i="1" a="1"/>
  <c r="AR178" i="1"/>
  <c r="AS178" i="1" a="1"/>
  <c r="AS178" i="1"/>
  <c r="AT178" i="1" a="1"/>
  <c r="AT178" i="1"/>
  <c r="AU178" i="1" a="1"/>
  <c r="AU178" i="1"/>
  <c r="AV178" i="1" a="1"/>
  <c r="AV178" i="1"/>
  <c r="AW178" i="1" a="1"/>
  <c r="AW178" i="1"/>
  <c r="AX178" i="1" a="1"/>
  <c r="AX178" i="1"/>
  <c r="AY178" i="1" a="1"/>
  <c r="AY178" i="1"/>
  <c r="AZ178" i="1" a="1"/>
  <c r="AZ178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 a="1"/>
  <c r="AO179" i="1"/>
  <c r="AP179" i="1"/>
  <c r="AQ179" i="1" a="1"/>
  <c r="AQ179" i="1"/>
  <c r="AR179" i="1" a="1"/>
  <c r="AR179" i="1"/>
  <c r="AS179" i="1" a="1"/>
  <c r="AS179" i="1"/>
  <c r="AT179" i="1" a="1"/>
  <c r="AT179" i="1"/>
  <c r="AU179" i="1" a="1"/>
  <c r="AU179" i="1"/>
  <c r="AV179" i="1" a="1"/>
  <c r="AV179" i="1"/>
  <c r="AW179" i="1" a="1"/>
  <c r="AW179" i="1"/>
  <c r="AX179" i="1" a="1"/>
  <c r="AX179" i="1"/>
  <c r="AY179" i="1" a="1"/>
  <c r="AY179" i="1"/>
  <c r="AZ179" i="1" a="1"/>
  <c r="AZ179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 a="1"/>
  <c r="AO180" i="1"/>
  <c r="AP180" i="1"/>
  <c r="AQ180" i="1" a="1"/>
  <c r="AQ180" i="1"/>
  <c r="AR180" i="1" a="1"/>
  <c r="AR180" i="1"/>
  <c r="AS180" i="1" a="1"/>
  <c r="AS180" i="1"/>
  <c r="AT180" i="1" a="1"/>
  <c r="AT180" i="1"/>
  <c r="AU180" i="1" a="1"/>
  <c r="AU180" i="1"/>
  <c r="AV180" i="1" a="1"/>
  <c r="AV180" i="1"/>
  <c r="AW180" i="1" a="1"/>
  <c r="AW180" i="1"/>
  <c r="AX180" i="1" a="1"/>
  <c r="AX180" i="1"/>
  <c r="AY180" i="1" a="1"/>
  <c r="AY180" i="1"/>
  <c r="AZ180" i="1" a="1"/>
  <c r="AZ180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 a="1"/>
  <c r="AO181" i="1"/>
  <c r="AP181" i="1"/>
  <c r="AQ181" i="1" a="1"/>
  <c r="AQ181" i="1"/>
  <c r="AR181" i="1" a="1"/>
  <c r="AR181" i="1"/>
  <c r="AS181" i="1" a="1"/>
  <c r="AS181" i="1"/>
  <c r="AT181" i="1" a="1"/>
  <c r="AT181" i="1"/>
  <c r="AU181" i="1" a="1"/>
  <c r="AU181" i="1"/>
  <c r="AV181" i="1" a="1"/>
  <c r="AV181" i="1"/>
  <c r="AW181" i="1" a="1"/>
  <c r="AW181" i="1"/>
  <c r="AX181" i="1" a="1"/>
  <c r="AX181" i="1"/>
  <c r="AY181" i="1" a="1"/>
  <c r="AY181" i="1"/>
  <c r="AZ181" i="1" a="1"/>
  <c r="AZ181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 a="1"/>
  <c r="AO182" i="1"/>
  <c r="AP182" i="1"/>
  <c r="AQ182" i="1" a="1"/>
  <c r="AQ182" i="1"/>
  <c r="AR182" i="1" a="1"/>
  <c r="AR182" i="1"/>
  <c r="AS182" i="1" a="1"/>
  <c r="AS182" i="1"/>
  <c r="AT182" i="1" a="1"/>
  <c r="AT182" i="1"/>
  <c r="AU182" i="1" a="1"/>
  <c r="AU182" i="1"/>
  <c r="AV182" i="1" a="1"/>
  <c r="AV182" i="1"/>
  <c r="AW182" i="1" a="1"/>
  <c r="AW182" i="1"/>
  <c r="AX182" i="1" a="1"/>
  <c r="AX182" i="1"/>
  <c r="AY182" i="1" a="1"/>
  <c r="AY182" i="1"/>
  <c r="AZ182" i="1" a="1"/>
  <c r="AZ182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 a="1"/>
  <c r="AO183" i="1"/>
  <c r="AP183" i="1"/>
  <c r="AQ183" i="1" a="1"/>
  <c r="AQ183" i="1"/>
  <c r="AR183" i="1" a="1"/>
  <c r="AR183" i="1"/>
  <c r="AS183" i="1" a="1"/>
  <c r="AS183" i="1"/>
  <c r="AT183" i="1" a="1"/>
  <c r="AT183" i="1"/>
  <c r="AU183" i="1" a="1"/>
  <c r="AU183" i="1"/>
  <c r="AV183" i="1" a="1"/>
  <c r="AV183" i="1"/>
  <c r="AW183" i="1" a="1"/>
  <c r="AW183" i="1"/>
  <c r="AX183" i="1" a="1"/>
  <c r="AX183" i="1"/>
  <c r="AY183" i="1" a="1"/>
  <c r="AY183" i="1"/>
  <c r="AZ183" i="1" a="1"/>
  <c r="AZ183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 a="1"/>
  <c r="AO184" i="1"/>
  <c r="AP184" i="1"/>
  <c r="AQ184" i="1" a="1"/>
  <c r="AQ184" i="1"/>
  <c r="AR184" i="1" a="1"/>
  <c r="AR184" i="1"/>
  <c r="AS184" i="1" a="1"/>
  <c r="AS184" i="1"/>
  <c r="AT184" i="1" a="1"/>
  <c r="AT184" i="1"/>
  <c r="AU184" i="1" a="1"/>
  <c r="AU184" i="1"/>
  <c r="AV184" i="1" a="1"/>
  <c r="AV184" i="1"/>
  <c r="AW184" i="1" a="1"/>
  <c r="AW184" i="1"/>
  <c r="AX184" i="1" a="1"/>
  <c r="AX184" i="1"/>
  <c r="AY184" i="1" a="1"/>
  <c r="AY184" i="1"/>
  <c r="AZ184" i="1" a="1"/>
  <c r="AZ184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 a="1"/>
  <c r="AO185" i="1"/>
  <c r="AP185" i="1"/>
  <c r="AQ185" i="1" a="1"/>
  <c r="AQ185" i="1"/>
  <c r="AR185" i="1" a="1"/>
  <c r="AR185" i="1"/>
  <c r="AS185" i="1" a="1"/>
  <c r="AS185" i="1"/>
  <c r="AT185" i="1" a="1"/>
  <c r="AT185" i="1"/>
  <c r="AU185" i="1" a="1"/>
  <c r="AU185" i="1"/>
  <c r="AV185" i="1" a="1"/>
  <c r="AV185" i="1"/>
  <c r="AW185" i="1" a="1"/>
  <c r="AW185" i="1"/>
  <c r="AX185" i="1" a="1"/>
  <c r="AX185" i="1"/>
  <c r="AY185" i="1" a="1"/>
  <c r="AY185" i="1"/>
  <c r="AZ185" i="1" a="1"/>
  <c r="AZ185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 a="1"/>
  <c r="AO186" i="1"/>
  <c r="AP186" i="1"/>
  <c r="AQ186" i="1" a="1"/>
  <c r="AQ186" i="1"/>
  <c r="AR186" i="1" a="1"/>
  <c r="AR186" i="1"/>
  <c r="AS186" i="1" a="1"/>
  <c r="AS186" i="1"/>
  <c r="AT186" i="1" a="1"/>
  <c r="AT186" i="1"/>
  <c r="AU186" i="1" a="1"/>
  <c r="AU186" i="1"/>
  <c r="AV186" i="1" a="1"/>
  <c r="AV186" i="1"/>
  <c r="AW186" i="1" a="1"/>
  <c r="AW186" i="1"/>
  <c r="AX186" i="1" a="1"/>
  <c r="AX186" i="1"/>
  <c r="AY186" i="1" a="1"/>
  <c r="AY186" i="1"/>
  <c r="AZ186" i="1" a="1"/>
  <c r="AZ186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 a="1"/>
  <c r="AO187" i="1"/>
  <c r="AP187" i="1"/>
  <c r="AQ187" i="1" a="1"/>
  <c r="AQ187" i="1"/>
  <c r="AR187" i="1" a="1"/>
  <c r="AR187" i="1"/>
  <c r="AS187" i="1" a="1"/>
  <c r="AS187" i="1"/>
  <c r="AT187" i="1" a="1"/>
  <c r="AT187" i="1"/>
  <c r="AU187" i="1" a="1"/>
  <c r="AU187" i="1"/>
  <c r="AV187" i="1" a="1"/>
  <c r="AV187" i="1"/>
  <c r="AW187" i="1" a="1"/>
  <c r="AW187" i="1"/>
  <c r="AX187" i="1" a="1"/>
  <c r="AX187" i="1"/>
  <c r="AY187" i="1" a="1"/>
  <c r="AY187" i="1"/>
  <c r="AZ187" i="1" a="1"/>
  <c r="AZ187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 a="1"/>
  <c r="AO188" i="1"/>
  <c r="AP188" i="1"/>
  <c r="AQ188" i="1" a="1"/>
  <c r="AQ188" i="1"/>
  <c r="AR188" i="1" a="1"/>
  <c r="AR188" i="1"/>
  <c r="AS188" i="1" a="1"/>
  <c r="AS188" i="1"/>
  <c r="AT188" i="1" a="1"/>
  <c r="AT188" i="1"/>
  <c r="AU188" i="1" a="1"/>
  <c r="AU188" i="1"/>
  <c r="AV188" i="1" a="1"/>
  <c r="AV188" i="1"/>
  <c r="AW188" i="1" a="1"/>
  <c r="AW188" i="1"/>
  <c r="AX188" i="1" a="1"/>
  <c r="AX188" i="1"/>
  <c r="AY188" i="1" a="1"/>
  <c r="AY188" i="1"/>
  <c r="AZ188" i="1" a="1"/>
  <c r="AZ188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 a="1"/>
  <c r="AO189" i="1"/>
  <c r="AP189" i="1"/>
  <c r="AQ189" i="1" a="1"/>
  <c r="AQ189" i="1"/>
  <c r="AR189" i="1" a="1"/>
  <c r="AR189" i="1"/>
  <c r="AS189" i="1" a="1"/>
  <c r="AS189" i="1"/>
  <c r="AT189" i="1" a="1"/>
  <c r="AT189" i="1"/>
  <c r="AU189" i="1" a="1"/>
  <c r="AU189" i="1"/>
  <c r="AV189" i="1" a="1"/>
  <c r="AV189" i="1"/>
  <c r="AW189" i="1" a="1"/>
  <c r="AW189" i="1"/>
  <c r="AX189" i="1" a="1"/>
  <c r="AX189" i="1"/>
  <c r="AY189" i="1" a="1"/>
  <c r="AY189" i="1"/>
  <c r="AZ189" i="1" a="1"/>
  <c r="AZ189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 a="1"/>
  <c r="AO190" i="1"/>
  <c r="AP190" i="1"/>
  <c r="AQ190" i="1" a="1"/>
  <c r="AQ190" i="1"/>
  <c r="AR190" i="1" a="1"/>
  <c r="AR190" i="1"/>
  <c r="AS190" i="1" a="1"/>
  <c r="AS190" i="1"/>
  <c r="AT190" i="1" a="1"/>
  <c r="AT190" i="1"/>
  <c r="AU190" i="1" a="1"/>
  <c r="AU190" i="1"/>
  <c r="AV190" i="1" a="1"/>
  <c r="AV190" i="1"/>
  <c r="AW190" i="1" a="1"/>
  <c r="AW190" i="1"/>
  <c r="AX190" i="1" a="1"/>
  <c r="AX190" i="1"/>
  <c r="AY190" i="1" a="1"/>
  <c r="AY190" i="1"/>
  <c r="AZ190" i="1" a="1"/>
  <c r="AZ190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 a="1"/>
  <c r="AO191" i="1"/>
  <c r="AP191" i="1"/>
  <c r="AQ191" i="1" a="1"/>
  <c r="AQ191" i="1"/>
  <c r="AR191" i="1" a="1"/>
  <c r="AR191" i="1"/>
  <c r="AS191" i="1" a="1"/>
  <c r="AS191" i="1"/>
  <c r="AT191" i="1" a="1"/>
  <c r="AT191" i="1"/>
  <c r="AU191" i="1" a="1"/>
  <c r="AU191" i="1"/>
  <c r="AV191" i="1" a="1"/>
  <c r="AV191" i="1"/>
  <c r="AW191" i="1" a="1"/>
  <c r="AW191" i="1"/>
  <c r="AX191" i="1" a="1"/>
  <c r="AX191" i="1"/>
  <c r="AY191" i="1" a="1"/>
  <c r="AY191" i="1"/>
  <c r="AZ191" i="1" a="1"/>
  <c r="AZ191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 a="1"/>
  <c r="AO192" i="1"/>
  <c r="AP192" i="1"/>
  <c r="AQ192" i="1" a="1"/>
  <c r="AQ192" i="1"/>
  <c r="AR192" i="1" a="1"/>
  <c r="AR192" i="1"/>
  <c r="AS192" i="1" a="1"/>
  <c r="AS192" i="1"/>
  <c r="AT192" i="1" a="1"/>
  <c r="AT192" i="1"/>
  <c r="AU192" i="1" a="1"/>
  <c r="AU192" i="1"/>
  <c r="AV192" i="1" a="1"/>
  <c r="AV192" i="1"/>
  <c r="AW192" i="1" a="1"/>
  <c r="AW192" i="1"/>
  <c r="AX192" i="1" a="1"/>
  <c r="AX192" i="1"/>
  <c r="AY192" i="1" a="1"/>
  <c r="AY192" i="1"/>
  <c r="AZ192" i="1" a="1"/>
  <c r="AZ192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O193" i="1" a="1"/>
  <c r="AO193" i="1"/>
  <c r="AP193" i="1"/>
  <c r="AQ193" i="1" a="1"/>
  <c r="AQ193" i="1"/>
  <c r="AR193" i="1" a="1"/>
  <c r="AR193" i="1"/>
  <c r="AS193" i="1" a="1"/>
  <c r="AS193" i="1"/>
  <c r="AT193" i="1" a="1"/>
  <c r="AT193" i="1"/>
  <c r="AU193" i="1" a="1"/>
  <c r="AU193" i="1"/>
  <c r="AV193" i="1" a="1"/>
  <c r="AV193" i="1"/>
  <c r="AW193" i="1" a="1"/>
  <c r="AW193" i="1"/>
  <c r="AX193" i="1" a="1"/>
  <c r="AX193" i="1"/>
  <c r="AY193" i="1" a="1"/>
  <c r="AY193" i="1"/>
  <c r="AZ193" i="1" a="1"/>
  <c r="AZ193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 a="1"/>
  <c r="AO194" i="1"/>
  <c r="AP194" i="1"/>
  <c r="AQ194" i="1" a="1"/>
  <c r="AQ194" i="1"/>
  <c r="AR194" i="1" a="1"/>
  <c r="AR194" i="1"/>
  <c r="AS194" i="1" a="1"/>
  <c r="AS194" i="1"/>
  <c r="AT194" i="1" a="1"/>
  <c r="AT194" i="1"/>
  <c r="AU194" i="1" a="1"/>
  <c r="AU194" i="1"/>
  <c r="AV194" i="1" a="1"/>
  <c r="AV194" i="1"/>
  <c r="AW194" i="1" a="1"/>
  <c r="AW194" i="1"/>
  <c r="AX194" i="1" a="1"/>
  <c r="AX194" i="1"/>
  <c r="AY194" i="1" a="1"/>
  <c r="AY194" i="1"/>
  <c r="AZ194" i="1" a="1"/>
  <c r="AZ194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 a="1"/>
  <c r="AO195" i="1"/>
  <c r="AP195" i="1"/>
  <c r="AQ195" i="1" a="1"/>
  <c r="AQ195" i="1"/>
  <c r="AR195" i="1" a="1"/>
  <c r="AR195" i="1"/>
  <c r="AS195" i="1" a="1"/>
  <c r="AS195" i="1"/>
  <c r="AT195" i="1" a="1"/>
  <c r="AT195" i="1"/>
  <c r="AU195" i="1" a="1"/>
  <c r="AU195" i="1"/>
  <c r="AV195" i="1" a="1"/>
  <c r="AV195" i="1"/>
  <c r="AW195" i="1" a="1"/>
  <c r="AW195" i="1"/>
  <c r="AX195" i="1" a="1"/>
  <c r="AX195" i="1"/>
  <c r="AY195" i="1" a="1"/>
  <c r="AY195" i="1"/>
  <c r="AZ195" i="1" a="1"/>
  <c r="AZ195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 a="1"/>
  <c r="AO196" i="1"/>
  <c r="AP196" i="1"/>
  <c r="AQ196" i="1" a="1"/>
  <c r="AQ196" i="1"/>
  <c r="AR196" i="1" a="1"/>
  <c r="AR196" i="1"/>
  <c r="AS196" i="1" a="1"/>
  <c r="AS196" i="1"/>
  <c r="AT196" i="1" a="1"/>
  <c r="AT196" i="1"/>
  <c r="AU196" i="1" a="1"/>
  <c r="AU196" i="1"/>
  <c r="AV196" i="1" a="1"/>
  <c r="AV196" i="1"/>
  <c r="AW196" i="1" a="1"/>
  <c r="AW196" i="1"/>
  <c r="AX196" i="1" a="1"/>
  <c r="AX196" i="1"/>
  <c r="AY196" i="1" a="1"/>
  <c r="AY196" i="1"/>
  <c r="AZ196" i="1" a="1"/>
  <c r="AZ196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 a="1"/>
  <c r="AO197" i="1"/>
  <c r="AP197" i="1"/>
  <c r="AQ197" i="1" a="1"/>
  <c r="AQ197" i="1"/>
  <c r="AR197" i="1" a="1"/>
  <c r="AR197" i="1"/>
  <c r="AS197" i="1" a="1"/>
  <c r="AS197" i="1"/>
  <c r="AT197" i="1" a="1"/>
  <c r="AT197" i="1"/>
  <c r="AU197" i="1" a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 a="1"/>
  <c r="AO198" i="1"/>
  <c r="AP198" i="1"/>
  <c r="AQ198" i="1" a="1"/>
  <c r="AQ198" i="1"/>
  <c r="AR198" i="1" a="1"/>
  <c r="AR198" i="1"/>
  <c r="AS198" i="1" a="1"/>
  <c r="AS198" i="1"/>
  <c r="AT198" i="1" a="1"/>
  <c r="AT198" i="1"/>
  <c r="AU198" i="1" a="1"/>
  <c r="AU198" i="1"/>
  <c r="AV198" i="1" a="1"/>
  <c r="AV198" i="1"/>
  <c r="AW198" i="1" a="1"/>
  <c r="AW198" i="1"/>
  <c r="AX198" i="1" a="1"/>
  <c r="AX198" i="1"/>
  <c r="AY198" i="1" a="1"/>
  <c r="AY198" i="1"/>
  <c r="AZ198" i="1" a="1"/>
  <c r="AZ198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 a="1"/>
  <c r="AO199" i="1"/>
  <c r="AP199" i="1"/>
  <c r="AQ199" i="1" a="1"/>
  <c r="AQ199" i="1"/>
  <c r="AR199" i="1" a="1"/>
  <c r="AR199" i="1"/>
  <c r="AS199" i="1" a="1"/>
  <c r="AS199" i="1"/>
  <c r="AT199" i="1" a="1"/>
  <c r="AT199" i="1"/>
  <c r="AU199" i="1" a="1"/>
  <c r="AU199" i="1"/>
  <c r="AV199" i="1" a="1"/>
  <c r="AV199" i="1"/>
  <c r="AW199" i="1" a="1"/>
  <c r="AW199" i="1"/>
  <c r="AX199" i="1" a="1"/>
  <c r="AX199" i="1"/>
  <c r="AY199" i="1" a="1"/>
  <c r="AY199" i="1"/>
  <c r="AZ199" i="1" a="1"/>
  <c r="AZ199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 a="1"/>
  <c r="AO200" i="1"/>
  <c r="AP200" i="1"/>
  <c r="AQ200" i="1" a="1"/>
  <c r="AQ200" i="1"/>
  <c r="AR200" i="1" a="1"/>
  <c r="AR200" i="1"/>
  <c r="AS200" i="1" a="1"/>
  <c r="AS200" i="1"/>
  <c r="AT200" i="1" a="1"/>
  <c r="AT200" i="1"/>
  <c r="AU200" i="1" a="1"/>
  <c r="AU200" i="1"/>
  <c r="AV200" i="1" a="1"/>
  <c r="AV200" i="1"/>
  <c r="AW200" i="1" a="1"/>
  <c r="AW200" i="1"/>
  <c r="AX200" i="1" a="1"/>
  <c r="AX200" i="1"/>
  <c r="AY200" i="1" a="1"/>
  <c r="AY200" i="1"/>
  <c r="AZ200" i="1" a="1"/>
  <c r="AZ200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Y39" i="1"/>
  <c r="AM39" i="1"/>
  <c r="AT39" i="2"/>
  <c r="AT39" i="3"/>
  <c r="Q39" i="4"/>
  <c r="Y3" i="1"/>
  <c r="AM3" i="1"/>
  <c r="AT3" i="2"/>
  <c r="AT3" i="3"/>
  <c r="N3" i="1"/>
  <c r="O3" i="1"/>
  <c r="P3" i="1"/>
  <c r="Q3" i="1"/>
  <c r="R3" i="1"/>
  <c r="S3" i="1"/>
  <c r="T3" i="1"/>
  <c r="U3" i="1"/>
  <c r="V3" i="1"/>
  <c r="W3" i="1"/>
  <c r="X3" i="1"/>
  <c r="Z3" i="1"/>
  <c r="AN3" i="1"/>
  <c r="AI3" i="2"/>
  <c r="AJ3" i="2"/>
  <c r="AK3" i="2"/>
  <c r="AL3" i="2"/>
  <c r="AM3" i="2"/>
  <c r="AM3" i="3"/>
  <c r="J3" i="4"/>
  <c r="AN3" i="2"/>
  <c r="AO3" i="2"/>
  <c r="AP3" i="2"/>
  <c r="AP3" i="3"/>
  <c r="M3" i="4"/>
  <c r="AQ3" i="2"/>
  <c r="AR3" i="2"/>
  <c r="AR3" i="3"/>
  <c r="O3" i="4"/>
  <c r="AS3" i="2"/>
  <c r="AS3" i="3"/>
  <c r="P3" i="4"/>
  <c r="AI3" i="3"/>
  <c r="AJ3" i="3"/>
  <c r="AK3" i="3"/>
  <c r="AL3" i="3"/>
  <c r="AN3" i="3"/>
  <c r="AO3" i="3"/>
  <c r="BC3" i="3" a="1"/>
  <c r="BC3" i="3"/>
  <c r="AZ3" i="3" a="1"/>
  <c r="AZ3" i="3"/>
  <c r="AX3" i="3" a="1"/>
  <c r="AX3" i="3"/>
  <c r="BE3" i="3" a="1"/>
  <c r="BE3" i="3"/>
  <c r="AQ3" i="3"/>
  <c r="BA3" i="3" a="1"/>
  <c r="BA3" i="3"/>
  <c r="AJ3" i="1"/>
  <c r="AK3" i="1"/>
  <c r="AL3" i="1"/>
  <c r="AO3" i="1" a="1"/>
  <c r="AO3" i="1"/>
  <c r="AV3" i="3" a="1"/>
  <c r="AV3" i="3"/>
  <c r="AP3" i="1"/>
  <c r="AW3" i="3"/>
  <c r="AC3" i="1"/>
  <c r="AD3" i="1"/>
  <c r="AE3" i="1"/>
  <c r="AF3" i="1"/>
  <c r="AG3" i="1"/>
  <c r="AH3" i="1"/>
  <c r="AQ3" i="1" a="1"/>
  <c r="AQ3" i="1"/>
  <c r="AI3" i="1"/>
  <c r="AR3" i="1" a="1"/>
  <c r="AR3" i="1"/>
  <c r="AS3" i="1" a="1"/>
  <c r="AS3" i="1"/>
  <c r="AB3" i="1"/>
  <c r="AT3" i="1" a="1"/>
  <c r="AT3" i="1"/>
  <c r="AU3" i="1" a="1"/>
  <c r="AU3" i="1"/>
  <c r="AV3" i="1" a="1"/>
  <c r="AV3" i="1"/>
  <c r="AW3" i="1" a="1"/>
  <c r="AW3" i="1"/>
  <c r="AX3" i="1" a="1"/>
  <c r="AX3" i="1"/>
  <c r="AY3" i="1" a="1"/>
  <c r="AY3" i="1"/>
  <c r="AZ3" i="1" a="1"/>
  <c r="AZ3" i="1"/>
  <c r="BG3" i="3" a="1"/>
  <c r="BG3" i="3"/>
  <c r="Y4" i="1"/>
  <c r="AM4" i="1"/>
  <c r="AT4" i="2"/>
  <c r="AT4" i="3"/>
  <c r="Q4" i="4"/>
  <c r="AW4" i="3"/>
  <c r="N4" i="1"/>
  <c r="O4" i="1"/>
  <c r="P4" i="1"/>
  <c r="Q4" i="1"/>
  <c r="R4" i="1"/>
  <c r="S4" i="1"/>
  <c r="T4" i="1"/>
  <c r="U4" i="1"/>
  <c r="V4" i="1"/>
  <c r="W4" i="1"/>
  <c r="X4" i="1"/>
  <c r="Z4" i="1"/>
  <c r="AN4" i="1"/>
  <c r="AI4" i="2"/>
  <c r="AJ4" i="2"/>
  <c r="AJ4" i="3"/>
  <c r="G4" i="4"/>
  <c r="AK4" i="2"/>
  <c r="AK4" i="3"/>
  <c r="H4" i="4"/>
  <c r="AL4" i="2"/>
  <c r="AL4" i="3"/>
  <c r="I4" i="4"/>
  <c r="AM4" i="2"/>
  <c r="AN4" i="2"/>
  <c r="AN4" i="3"/>
  <c r="K4" i="4"/>
  <c r="AO4" i="2"/>
  <c r="AO4" i="3"/>
  <c r="L4" i="4"/>
  <c r="AP4" i="2"/>
  <c r="AQ4" i="2"/>
  <c r="AR4" i="2"/>
  <c r="AS4" i="2"/>
  <c r="AI4" i="3"/>
  <c r="AM4" i="3"/>
  <c r="AX4" i="3" a="1"/>
  <c r="AX4" i="3"/>
  <c r="BD4" i="3" a="1"/>
  <c r="BD4" i="3"/>
  <c r="BE4" i="3" a="1"/>
  <c r="AP4" i="3"/>
  <c r="AQ4" i="3"/>
  <c r="AR4" i="3"/>
  <c r="AS4" i="3"/>
  <c r="AY4" i="3" a="1"/>
  <c r="AY4" i="3"/>
  <c r="BF4" i="3" a="1"/>
  <c r="BF4" i="3"/>
  <c r="AJ4" i="1"/>
  <c r="AK4" i="1"/>
  <c r="AL4" i="1"/>
  <c r="AO4" i="1" a="1"/>
  <c r="AO4" i="1"/>
  <c r="AV4" i="3" a="1"/>
  <c r="AV4" i="3"/>
  <c r="AP4" i="1"/>
  <c r="AC4" i="1"/>
  <c r="AD4" i="1"/>
  <c r="AE4" i="1"/>
  <c r="AF4" i="1"/>
  <c r="AG4" i="1"/>
  <c r="AH4" i="1"/>
  <c r="AQ4" i="1" a="1"/>
  <c r="AQ4" i="1"/>
  <c r="AI4" i="1"/>
  <c r="AR4" i="1" a="1"/>
  <c r="AR4" i="1"/>
  <c r="AS4" i="1" a="1"/>
  <c r="AS4" i="1"/>
  <c r="AB4" i="1"/>
  <c r="AT4" i="1" a="1"/>
  <c r="AT4" i="1"/>
  <c r="BA4" i="3" a="1"/>
  <c r="BA4" i="3"/>
  <c r="AU4" i="1" a="1"/>
  <c r="AU4" i="1"/>
  <c r="AV4" i="1" a="1"/>
  <c r="AV4" i="1"/>
  <c r="AW4" i="1" a="1"/>
  <c r="AW4" i="1"/>
  <c r="AX4" i="1" a="1"/>
  <c r="AX4" i="1"/>
  <c r="BE4" i="3"/>
  <c r="AY4" i="1" a="1"/>
  <c r="AY4" i="1"/>
  <c r="AZ4" i="1" a="1"/>
  <c r="AZ4" i="1"/>
  <c r="Y5" i="1"/>
  <c r="AM5" i="1"/>
  <c r="AT5" i="2"/>
  <c r="AW5" i="2"/>
  <c r="AT5" i="3"/>
  <c r="N5" i="1"/>
  <c r="O5" i="1"/>
  <c r="P5" i="1"/>
  <c r="Q5" i="1"/>
  <c r="R5" i="1"/>
  <c r="S5" i="1"/>
  <c r="T5" i="1"/>
  <c r="U5" i="1"/>
  <c r="V5" i="1"/>
  <c r="W5" i="1"/>
  <c r="X5" i="1"/>
  <c r="Z5" i="1"/>
  <c r="AN5" i="1"/>
  <c r="AI5" i="2"/>
  <c r="AJ5" i="2"/>
  <c r="AJ5" i="3"/>
  <c r="G5" i="4"/>
  <c r="AK5" i="2"/>
  <c r="AK5" i="3"/>
  <c r="H5" i="4"/>
  <c r="AL5" i="2"/>
  <c r="AM5" i="2"/>
  <c r="AN5" i="2"/>
  <c r="AO5" i="2"/>
  <c r="AP5" i="2"/>
  <c r="AQ5" i="2"/>
  <c r="AQ5" i="3"/>
  <c r="N5" i="4"/>
  <c r="AR5" i="2"/>
  <c r="AR5" i="3"/>
  <c r="O5" i="4"/>
  <c r="AS5" i="2"/>
  <c r="AS5" i="3"/>
  <c r="P5" i="4"/>
  <c r="AI5" i="3"/>
  <c r="AL5" i="3"/>
  <c r="AM5" i="3"/>
  <c r="AN5" i="3"/>
  <c r="BG5" i="3" a="1"/>
  <c r="BG5" i="3"/>
  <c r="AZ5" i="3" a="1"/>
  <c r="AZ5" i="3"/>
  <c r="AO5" i="3"/>
  <c r="BE5" i="3" a="1"/>
  <c r="BE5" i="3"/>
  <c r="AP5" i="3"/>
  <c r="BF5" i="3" a="1"/>
  <c r="BB5" i="3" a="1"/>
  <c r="BB5" i="3"/>
  <c r="AJ5" i="1"/>
  <c r="AK5" i="1"/>
  <c r="AL5" i="1"/>
  <c r="AO5" i="1" a="1"/>
  <c r="AO5" i="1"/>
  <c r="AP5" i="1"/>
  <c r="AC5" i="1"/>
  <c r="AD5" i="1"/>
  <c r="AE5" i="1"/>
  <c r="AF5" i="1"/>
  <c r="AG5" i="1"/>
  <c r="AH5" i="1"/>
  <c r="AQ5" i="1" a="1"/>
  <c r="AQ5" i="1"/>
  <c r="AI5" i="1"/>
  <c r="AR5" i="1" a="1"/>
  <c r="AR5" i="1"/>
  <c r="AY5" i="3" a="1"/>
  <c r="AY5" i="3"/>
  <c r="AS5" i="1" a="1"/>
  <c r="AS5" i="1"/>
  <c r="AB5" i="1"/>
  <c r="AT5" i="1" a="1"/>
  <c r="AT5" i="1"/>
  <c r="BA5" i="3" a="1"/>
  <c r="BA5" i="3"/>
  <c r="AU5" i="1" a="1"/>
  <c r="AU5" i="1"/>
  <c r="AV5" i="1" a="1"/>
  <c r="AV5" i="1"/>
  <c r="BC5" i="3" a="1"/>
  <c r="BC5" i="3"/>
  <c r="AW5" i="1" a="1"/>
  <c r="AW5" i="1"/>
  <c r="AX5" i="1" a="1"/>
  <c r="AX5" i="1"/>
  <c r="AY5" i="1" a="1"/>
  <c r="AY5" i="1"/>
  <c r="BF5" i="3"/>
  <c r="AZ5" i="1" a="1"/>
  <c r="AZ5" i="1"/>
  <c r="Y6" i="1"/>
  <c r="AM6" i="1"/>
  <c r="AT6" i="2"/>
  <c r="AW6" i="2"/>
  <c r="AT6" i="3"/>
  <c r="N6" i="1"/>
  <c r="O6" i="1"/>
  <c r="P6" i="1"/>
  <c r="Q6" i="1"/>
  <c r="R6" i="1"/>
  <c r="S6" i="1"/>
  <c r="T6" i="1"/>
  <c r="U6" i="1"/>
  <c r="V6" i="1"/>
  <c r="W6" i="1"/>
  <c r="X6" i="1"/>
  <c r="Z6" i="1"/>
  <c r="AN6" i="1"/>
  <c r="AI6" i="2"/>
  <c r="AJ6" i="2"/>
  <c r="AK6" i="2"/>
  <c r="AL6" i="2"/>
  <c r="AL6" i="3"/>
  <c r="I6" i="4"/>
  <c r="AM6" i="2"/>
  <c r="AM6" i="3"/>
  <c r="J6" i="4"/>
  <c r="AN6" i="2"/>
  <c r="AO6" i="2"/>
  <c r="AO6" i="3"/>
  <c r="L6" i="4"/>
  <c r="AP6" i="2"/>
  <c r="AQ6" i="2"/>
  <c r="AR6" i="2"/>
  <c r="AR6" i="3"/>
  <c r="O6" i="4"/>
  <c r="AS6" i="2"/>
  <c r="AI6" i="3"/>
  <c r="AJ6" i="3"/>
  <c r="AK6" i="3"/>
  <c r="AN6" i="3"/>
  <c r="AZ6" i="3" a="1"/>
  <c r="AZ6" i="3"/>
  <c r="BE6" i="3" a="1"/>
  <c r="BE6" i="3"/>
  <c r="AP6" i="3"/>
  <c r="AQ6" i="3"/>
  <c r="AS6" i="3"/>
  <c r="BB6" i="3" a="1"/>
  <c r="BB6" i="3"/>
  <c r="AU6" i="3"/>
  <c r="AJ6" i="1"/>
  <c r="AK6" i="1"/>
  <c r="AL6" i="1"/>
  <c r="AO6" i="1" a="1"/>
  <c r="AO6" i="1"/>
  <c r="AP6" i="1"/>
  <c r="AC6" i="1"/>
  <c r="AD6" i="1"/>
  <c r="AE6" i="1"/>
  <c r="AF6" i="1"/>
  <c r="AG6" i="1"/>
  <c r="AH6" i="1"/>
  <c r="AQ6" i="1" a="1"/>
  <c r="AQ6" i="1"/>
  <c r="AI6" i="1"/>
  <c r="AR6" i="1" a="1"/>
  <c r="AR6" i="1"/>
  <c r="AY6" i="3" a="1"/>
  <c r="AY6" i="3"/>
  <c r="AS6" i="1" a="1"/>
  <c r="AS6" i="1"/>
  <c r="AB6" i="1"/>
  <c r="AT6" i="1" a="1"/>
  <c r="AT6" i="1"/>
  <c r="AU6" i="1" a="1"/>
  <c r="AU6" i="1"/>
  <c r="AV6" i="1" a="1"/>
  <c r="AV6" i="1"/>
  <c r="BC6" i="3" a="1"/>
  <c r="BC6" i="3"/>
  <c r="AW6" i="1" a="1"/>
  <c r="AW6" i="1"/>
  <c r="BD6" i="3" a="1"/>
  <c r="BD6" i="3"/>
  <c r="AX6" i="1" a="1"/>
  <c r="AX6" i="1"/>
  <c r="AY6" i="1" a="1"/>
  <c r="AY6" i="1"/>
  <c r="AZ6" i="1" a="1"/>
  <c r="AZ6" i="1"/>
  <c r="Y7" i="1"/>
  <c r="AM7" i="1"/>
  <c r="AT7" i="2"/>
  <c r="AT7" i="3"/>
  <c r="N7" i="1"/>
  <c r="O7" i="1"/>
  <c r="P7" i="1"/>
  <c r="Q7" i="1"/>
  <c r="R7" i="1"/>
  <c r="S7" i="1"/>
  <c r="T7" i="1"/>
  <c r="U7" i="1"/>
  <c r="V7" i="1"/>
  <c r="W7" i="1"/>
  <c r="X7" i="1"/>
  <c r="Z7" i="1"/>
  <c r="AN7" i="1"/>
  <c r="AI7" i="2"/>
  <c r="AI7" i="3"/>
  <c r="F7" i="4"/>
  <c r="AJ7" i="2"/>
  <c r="AK7" i="2"/>
  <c r="AK7" i="3"/>
  <c r="H7" i="4"/>
  <c r="AL7" i="2"/>
  <c r="AM7" i="2"/>
  <c r="AM7" i="3"/>
  <c r="J7" i="4"/>
  <c r="AN7" i="2"/>
  <c r="AN7" i="3"/>
  <c r="K7" i="4"/>
  <c r="AO7" i="2"/>
  <c r="AP7" i="2"/>
  <c r="AQ7" i="2"/>
  <c r="AR7" i="2"/>
  <c r="AS7" i="2"/>
  <c r="AJ7" i="3"/>
  <c r="AL7" i="3"/>
  <c r="AO7" i="3"/>
  <c r="AX7" i="3" a="1"/>
  <c r="AX7" i="3"/>
  <c r="AP7" i="3"/>
  <c r="AQ7" i="3"/>
  <c r="AR7" i="3"/>
  <c r="AS7" i="3"/>
  <c r="AU7" i="3"/>
  <c r="BB7" i="3" a="1"/>
  <c r="AJ7" i="1"/>
  <c r="AK7" i="1"/>
  <c r="AL7" i="1"/>
  <c r="AO7" i="1" a="1"/>
  <c r="AO7" i="1"/>
  <c r="AV7" i="3" a="1"/>
  <c r="AV7" i="3"/>
  <c r="AP7" i="1"/>
  <c r="AW7" i="3"/>
  <c r="AC7" i="1"/>
  <c r="AD7" i="1"/>
  <c r="AE7" i="1"/>
  <c r="AF7" i="1"/>
  <c r="AG7" i="1"/>
  <c r="AH7" i="1"/>
  <c r="AQ7" i="1" a="1"/>
  <c r="AQ7" i="1"/>
  <c r="AI7" i="1"/>
  <c r="AR7" i="1" a="1"/>
  <c r="AR7" i="1"/>
  <c r="AS7" i="1" a="1"/>
  <c r="AS7" i="1"/>
  <c r="AB7" i="1"/>
  <c r="AT7" i="1" a="1"/>
  <c r="AT7" i="1"/>
  <c r="BA7" i="3" a="1"/>
  <c r="BA7" i="3"/>
  <c r="AU7" i="1" a="1"/>
  <c r="AU7" i="1"/>
  <c r="BB7" i="3"/>
  <c r="AV7" i="1" a="1"/>
  <c r="AV7" i="1"/>
  <c r="AW7" i="1" a="1"/>
  <c r="AW7" i="1"/>
  <c r="AX7" i="1" a="1"/>
  <c r="AX7" i="1"/>
  <c r="AY7" i="1" a="1"/>
  <c r="AY7" i="1"/>
  <c r="AZ7" i="1" a="1"/>
  <c r="AZ7" i="1"/>
  <c r="BG7" i="3" a="1"/>
  <c r="BG7" i="3"/>
  <c r="Y8" i="1"/>
  <c r="AM8" i="1"/>
  <c r="AT8" i="2"/>
  <c r="AT8" i="3"/>
  <c r="Q8" i="4"/>
  <c r="N8" i="1"/>
  <c r="O8" i="1"/>
  <c r="P8" i="1"/>
  <c r="Q8" i="1"/>
  <c r="R8" i="1"/>
  <c r="S8" i="1"/>
  <c r="T8" i="1"/>
  <c r="U8" i="1"/>
  <c r="V8" i="1"/>
  <c r="W8" i="1"/>
  <c r="X8" i="1"/>
  <c r="Z8" i="1"/>
  <c r="AN8" i="1"/>
  <c r="AI8" i="2"/>
  <c r="AJ8" i="2"/>
  <c r="AK8" i="2"/>
  <c r="AL8" i="2"/>
  <c r="AM8" i="2"/>
  <c r="AM8" i="3"/>
  <c r="J8" i="4"/>
  <c r="AN8" i="2"/>
  <c r="AO8" i="2"/>
  <c r="AO8" i="3"/>
  <c r="L8" i="4"/>
  <c r="AP8" i="2"/>
  <c r="AQ8" i="2"/>
  <c r="AQ8" i="3"/>
  <c r="N8" i="4"/>
  <c r="AR8" i="2"/>
  <c r="AR8" i="3"/>
  <c r="O8" i="4"/>
  <c r="AS8" i="2"/>
  <c r="AI8" i="3"/>
  <c r="AJ8" i="3"/>
  <c r="AK8" i="3"/>
  <c r="AL8" i="3"/>
  <c r="AN8" i="3"/>
  <c r="AP8" i="3"/>
  <c r="AS8" i="3"/>
  <c r="AU8" i="3"/>
  <c r="AZ8" i="3" a="1"/>
  <c r="AZ8" i="3"/>
  <c r="BE8" i="3" a="1"/>
  <c r="AJ8" i="1"/>
  <c r="AK8" i="1"/>
  <c r="AL8" i="1"/>
  <c r="AO8" i="1" a="1"/>
  <c r="AO8" i="1"/>
  <c r="AV8" i="3" a="1"/>
  <c r="AV8" i="3"/>
  <c r="AP8" i="1"/>
  <c r="AW8" i="3"/>
  <c r="AC8" i="1"/>
  <c r="AD8" i="1"/>
  <c r="AE8" i="1"/>
  <c r="AF8" i="1"/>
  <c r="AG8" i="1"/>
  <c r="AH8" i="1"/>
  <c r="AQ8" i="1" a="1"/>
  <c r="AQ8" i="1"/>
  <c r="AI8" i="1"/>
  <c r="AR8" i="1" a="1"/>
  <c r="AR8" i="1"/>
  <c r="AS8" i="1" a="1"/>
  <c r="AS8" i="1"/>
  <c r="AB8" i="1"/>
  <c r="AT8" i="1" a="1"/>
  <c r="AT8" i="1"/>
  <c r="BA8" i="3" a="1"/>
  <c r="BA8" i="3"/>
  <c r="AU8" i="1" a="1"/>
  <c r="AU8" i="1"/>
  <c r="AV8" i="1" a="1"/>
  <c r="AV8" i="1"/>
  <c r="AW8" i="1" a="1"/>
  <c r="AW8" i="1"/>
  <c r="AX8" i="1" a="1"/>
  <c r="AX8" i="1"/>
  <c r="BE8" i="3"/>
  <c r="AY8" i="1" a="1"/>
  <c r="AY8" i="1"/>
  <c r="AZ8" i="1" a="1"/>
  <c r="AZ8" i="1"/>
  <c r="Y9" i="1"/>
  <c r="AM9" i="1"/>
  <c r="AT9" i="2"/>
  <c r="AW9" i="2"/>
  <c r="AT9" i="3"/>
  <c r="N9" i="1"/>
  <c r="O9" i="1"/>
  <c r="P9" i="1"/>
  <c r="Q9" i="1"/>
  <c r="R9" i="1"/>
  <c r="S9" i="1"/>
  <c r="T9" i="1"/>
  <c r="U9" i="1"/>
  <c r="V9" i="1"/>
  <c r="W9" i="1"/>
  <c r="X9" i="1"/>
  <c r="Z9" i="1"/>
  <c r="AN9" i="1"/>
  <c r="AI9" i="2"/>
  <c r="AJ9" i="2"/>
  <c r="AJ9" i="3"/>
  <c r="G9" i="4"/>
  <c r="AK9" i="2"/>
  <c r="AL9" i="2"/>
  <c r="AL9" i="3"/>
  <c r="I9" i="4"/>
  <c r="AM9" i="2"/>
  <c r="AM9" i="3"/>
  <c r="J9" i="4"/>
  <c r="AN9" i="2"/>
  <c r="AO9" i="2"/>
  <c r="AP9" i="2"/>
  <c r="AQ9" i="2"/>
  <c r="AR9" i="2"/>
  <c r="AS9" i="2"/>
  <c r="AS9" i="3"/>
  <c r="P9" i="4"/>
  <c r="AI9" i="3"/>
  <c r="AK9" i="3"/>
  <c r="AN9" i="3"/>
  <c r="AO9" i="3"/>
  <c r="BE9" i="3" a="1"/>
  <c r="BE9" i="3"/>
  <c r="AP9" i="3"/>
  <c r="AQ9" i="3"/>
  <c r="AR9" i="3"/>
  <c r="BB9" i="3" a="1"/>
  <c r="BB9" i="3"/>
  <c r="AJ9" i="1"/>
  <c r="AK9" i="1"/>
  <c r="AL9" i="1"/>
  <c r="AO9" i="1" a="1"/>
  <c r="AO9" i="1"/>
  <c r="AP9" i="1"/>
  <c r="AC9" i="1"/>
  <c r="AD9" i="1"/>
  <c r="AE9" i="1"/>
  <c r="AF9" i="1"/>
  <c r="AG9" i="1"/>
  <c r="AH9" i="1"/>
  <c r="AQ9" i="1" a="1"/>
  <c r="AQ9" i="1"/>
  <c r="AI9" i="1"/>
  <c r="AR9" i="1" a="1"/>
  <c r="AR9" i="1"/>
  <c r="AY9" i="3" a="1"/>
  <c r="AY9" i="3"/>
  <c r="AS9" i="1" a="1"/>
  <c r="AS9" i="1"/>
  <c r="AB9" i="1"/>
  <c r="AT9" i="1" a="1"/>
  <c r="AT9" i="1"/>
  <c r="BA9" i="3" a="1"/>
  <c r="BA9" i="3"/>
  <c r="AU9" i="1" a="1"/>
  <c r="AU9" i="1"/>
  <c r="AV9" i="1" a="1"/>
  <c r="AV9" i="1"/>
  <c r="AW9" i="1" a="1"/>
  <c r="AW9" i="1"/>
  <c r="AX9" i="1" a="1"/>
  <c r="AX9" i="1"/>
  <c r="AY9" i="1" a="1"/>
  <c r="AY9" i="1"/>
  <c r="AZ9" i="1" a="1"/>
  <c r="AZ9" i="1"/>
  <c r="Y10" i="1"/>
  <c r="AM10" i="1"/>
  <c r="AT10" i="2"/>
  <c r="AT10" i="3"/>
  <c r="N10" i="1"/>
  <c r="O10" i="1"/>
  <c r="P10" i="1"/>
  <c r="Q10" i="1"/>
  <c r="R10" i="1"/>
  <c r="S10" i="1"/>
  <c r="T10" i="1"/>
  <c r="U10" i="1"/>
  <c r="V10" i="1"/>
  <c r="W10" i="1"/>
  <c r="X10" i="1"/>
  <c r="Z10" i="1"/>
  <c r="AN10" i="1"/>
  <c r="AI10" i="2"/>
  <c r="AW10" i="2"/>
  <c r="AJ10" i="2"/>
  <c r="AJ10" i="3"/>
  <c r="G10" i="4"/>
  <c r="AK10" i="2"/>
  <c r="AL10" i="2"/>
  <c r="AM10" i="2"/>
  <c r="AN10" i="2"/>
  <c r="AO10" i="2"/>
  <c r="AP10" i="2"/>
  <c r="AP10" i="3"/>
  <c r="M10" i="4"/>
  <c r="AQ10" i="2"/>
  <c r="AR10" i="2"/>
  <c r="AS10" i="2"/>
  <c r="AS10" i="3"/>
  <c r="P10" i="4"/>
  <c r="AI10" i="3"/>
  <c r="AK10" i="3"/>
  <c r="AL10" i="3"/>
  <c r="AM10" i="3"/>
  <c r="AN10" i="3"/>
  <c r="AO10" i="3"/>
  <c r="BE10" i="3" a="1"/>
  <c r="BE10" i="3"/>
  <c r="AQ10" i="3"/>
  <c r="AR10" i="3"/>
  <c r="AJ10" i="1"/>
  <c r="AK10" i="1"/>
  <c r="AL10" i="1"/>
  <c r="AO10" i="1" a="1"/>
  <c r="AO10" i="1"/>
  <c r="AP10" i="1"/>
  <c r="AC10" i="1"/>
  <c r="AD10" i="1"/>
  <c r="AE10" i="1"/>
  <c r="AF10" i="1"/>
  <c r="AG10" i="1"/>
  <c r="AH10" i="1"/>
  <c r="AQ10" i="1" a="1"/>
  <c r="AQ10" i="1"/>
  <c r="AI10" i="1"/>
  <c r="AR10" i="1" a="1"/>
  <c r="AR10" i="1"/>
  <c r="AY10" i="3" a="1"/>
  <c r="AY10" i="3"/>
  <c r="AS10" i="1" a="1"/>
  <c r="AS10" i="1"/>
  <c r="AB10" i="1"/>
  <c r="AT10" i="1" a="1"/>
  <c r="AT10" i="1"/>
  <c r="AU10" i="1" a="1"/>
  <c r="AU10" i="1"/>
  <c r="AV10" i="1" a="1"/>
  <c r="AV10" i="1"/>
  <c r="AW10" i="1" a="1"/>
  <c r="AW10" i="1"/>
  <c r="BD10" i="3" a="1"/>
  <c r="BD10" i="3"/>
  <c r="AX10" i="1" a="1"/>
  <c r="AX10" i="1"/>
  <c r="AY10" i="1" a="1"/>
  <c r="AY10" i="1"/>
  <c r="AZ10" i="1" a="1"/>
  <c r="AZ10" i="1"/>
  <c r="BG10" i="3" a="1"/>
  <c r="BG10" i="3"/>
  <c r="Y11" i="1"/>
  <c r="AM11" i="1"/>
  <c r="AT11" i="2"/>
  <c r="AT11" i="3"/>
  <c r="N11" i="1"/>
  <c r="O11" i="1"/>
  <c r="P11" i="1"/>
  <c r="Q11" i="1"/>
  <c r="R11" i="1"/>
  <c r="S11" i="1"/>
  <c r="T11" i="1"/>
  <c r="U11" i="1"/>
  <c r="V11" i="1"/>
  <c r="W11" i="1"/>
  <c r="X11" i="1"/>
  <c r="Z11" i="1"/>
  <c r="AN11" i="1"/>
  <c r="AI11" i="2"/>
  <c r="AJ11" i="2"/>
  <c r="AK11" i="2"/>
  <c r="AK11" i="3"/>
  <c r="H11" i="4"/>
  <c r="AL11" i="2"/>
  <c r="AL11" i="3"/>
  <c r="I11" i="4"/>
  <c r="AM11" i="2"/>
  <c r="AN11" i="2"/>
  <c r="AN11" i="3"/>
  <c r="K11" i="4"/>
  <c r="AO11" i="2"/>
  <c r="AO11" i="3"/>
  <c r="L11" i="4"/>
  <c r="AP11" i="2"/>
  <c r="AQ11" i="2"/>
  <c r="AQ11" i="3"/>
  <c r="N11" i="4"/>
  <c r="AR11" i="2"/>
  <c r="AS11" i="2"/>
  <c r="AI11" i="3"/>
  <c r="AJ11" i="3"/>
  <c r="AM11" i="3"/>
  <c r="BG11" i="3" a="1"/>
  <c r="BG11" i="3"/>
  <c r="AP11" i="3"/>
  <c r="AR11" i="3"/>
  <c r="AS11" i="3"/>
  <c r="AY11" i="3" a="1"/>
  <c r="AY11" i="3"/>
  <c r="BB11" i="3" a="1"/>
  <c r="AJ11" i="1"/>
  <c r="AK11" i="1"/>
  <c r="AL11" i="1"/>
  <c r="AO11" i="1" a="1"/>
  <c r="AO11" i="1"/>
  <c r="AV11" i="3" a="1"/>
  <c r="AV11" i="3"/>
  <c r="AP11" i="1"/>
  <c r="AW11" i="3"/>
  <c r="AC11" i="1"/>
  <c r="AD11" i="1"/>
  <c r="AE11" i="1"/>
  <c r="AF11" i="1"/>
  <c r="AG11" i="1"/>
  <c r="AH11" i="1"/>
  <c r="AQ11" i="1" a="1"/>
  <c r="AQ11" i="1"/>
  <c r="AI11" i="1"/>
  <c r="AR11" i="1" a="1"/>
  <c r="AR11" i="1"/>
  <c r="AS11" i="1" a="1"/>
  <c r="AS11" i="1"/>
  <c r="AB11" i="1"/>
  <c r="AT11" i="1" a="1"/>
  <c r="AT11" i="1"/>
  <c r="BA11" i="3" a="1"/>
  <c r="BA11" i="3"/>
  <c r="AU11" i="1" a="1"/>
  <c r="AU11" i="1"/>
  <c r="BB11" i="3"/>
  <c r="AV11" i="1" a="1"/>
  <c r="AV11" i="1"/>
  <c r="AW11" i="1" a="1"/>
  <c r="AW11" i="1"/>
  <c r="AX11" i="1" a="1"/>
  <c r="AX11" i="1"/>
  <c r="AY11" i="1" a="1"/>
  <c r="AY11" i="1"/>
  <c r="BF11" i="3" a="1"/>
  <c r="BF11" i="3"/>
  <c r="AZ11" i="1" a="1"/>
  <c r="AZ11" i="1"/>
  <c r="Y12" i="1"/>
  <c r="AM12" i="1"/>
  <c r="AT12" i="2"/>
  <c r="AT12" i="3"/>
  <c r="AW12" i="3"/>
  <c r="N12" i="1"/>
  <c r="O12" i="1"/>
  <c r="P12" i="1"/>
  <c r="Q12" i="1"/>
  <c r="R12" i="1"/>
  <c r="S12" i="1"/>
  <c r="T12" i="1"/>
  <c r="U12" i="1"/>
  <c r="V12" i="1"/>
  <c r="W12" i="1"/>
  <c r="X12" i="1"/>
  <c r="Z12" i="1"/>
  <c r="AN12" i="1"/>
  <c r="AI12" i="2"/>
  <c r="AJ12" i="2"/>
  <c r="AJ12" i="3"/>
  <c r="G12" i="4"/>
  <c r="AK12" i="2"/>
  <c r="AK12" i="3"/>
  <c r="H12" i="4"/>
  <c r="AL12" i="2"/>
  <c r="AM12" i="2"/>
  <c r="AN12" i="2"/>
  <c r="AO12" i="2"/>
  <c r="AO12" i="3"/>
  <c r="L12" i="4"/>
  <c r="AP12" i="2"/>
  <c r="AQ12" i="2"/>
  <c r="AQ12" i="3"/>
  <c r="N12" i="4"/>
  <c r="AR12" i="2"/>
  <c r="AS12" i="2"/>
  <c r="AS12" i="3"/>
  <c r="P12" i="4"/>
  <c r="AI12" i="3"/>
  <c r="AL12" i="3"/>
  <c r="AM12" i="3"/>
  <c r="AN12" i="3"/>
  <c r="AZ12" i="3" a="1"/>
  <c r="AZ12" i="3"/>
  <c r="BD12" i="3" a="1"/>
  <c r="BD12" i="3"/>
  <c r="BE12" i="3" a="1"/>
  <c r="AP12" i="3"/>
  <c r="AR12" i="3"/>
  <c r="AJ12" i="1"/>
  <c r="AK12" i="1"/>
  <c r="AL12" i="1"/>
  <c r="AO12" i="1" a="1"/>
  <c r="AO12" i="1"/>
  <c r="AV12" i="3" a="1"/>
  <c r="AV12" i="3"/>
  <c r="AP12" i="1"/>
  <c r="AC12" i="1"/>
  <c r="AD12" i="1"/>
  <c r="AE12" i="1"/>
  <c r="AF12" i="1"/>
  <c r="AG12" i="1"/>
  <c r="AH12" i="1"/>
  <c r="AQ12" i="1" a="1"/>
  <c r="AQ12" i="1"/>
  <c r="AI12" i="1"/>
  <c r="AR12" i="1" a="1"/>
  <c r="AR12" i="1"/>
  <c r="AS12" i="1" a="1"/>
  <c r="AS12" i="1"/>
  <c r="AB12" i="1"/>
  <c r="AT12" i="1" a="1"/>
  <c r="AT12" i="1"/>
  <c r="BA12" i="3" a="1"/>
  <c r="BA12" i="3"/>
  <c r="AU12" i="1" a="1"/>
  <c r="AU12" i="1"/>
  <c r="AV12" i="1" a="1"/>
  <c r="AV12" i="1"/>
  <c r="AW12" i="1" a="1"/>
  <c r="AW12" i="1"/>
  <c r="AX12" i="1" a="1"/>
  <c r="AX12" i="1"/>
  <c r="BE12" i="3"/>
  <c r="AY12" i="1" a="1"/>
  <c r="AY12" i="1"/>
  <c r="AZ12" i="1" a="1"/>
  <c r="AZ12" i="1"/>
  <c r="Y13" i="1"/>
  <c r="AM13" i="1"/>
  <c r="AT13" i="2"/>
  <c r="AT13" i="3"/>
  <c r="N13" i="1"/>
  <c r="O13" i="1"/>
  <c r="P13" i="1"/>
  <c r="Q13" i="1"/>
  <c r="R13" i="1"/>
  <c r="S13" i="1"/>
  <c r="T13" i="1"/>
  <c r="U13" i="1"/>
  <c r="V13" i="1"/>
  <c r="W13" i="1"/>
  <c r="X13" i="1"/>
  <c r="Z13" i="1"/>
  <c r="AN13" i="1"/>
  <c r="AI13" i="2"/>
  <c r="AJ13" i="2"/>
  <c r="AJ13" i="3"/>
  <c r="G13" i="4"/>
  <c r="AK13" i="2"/>
  <c r="AL13" i="2"/>
  <c r="AM13" i="2"/>
  <c r="AN13" i="2"/>
  <c r="AO13" i="2"/>
  <c r="AO13" i="3"/>
  <c r="L13" i="4"/>
  <c r="AP13" i="2"/>
  <c r="AQ13" i="2"/>
  <c r="AR13" i="2"/>
  <c r="AR13" i="3"/>
  <c r="O13" i="4"/>
  <c r="AS13" i="2"/>
  <c r="AS13" i="3"/>
  <c r="P13" i="4"/>
  <c r="AI13" i="3"/>
  <c r="AK13" i="3"/>
  <c r="AL13" i="3"/>
  <c r="AM13" i="3"/>
  <c r="AN13" i="3"/>
  <c r="AP13" i="3"/>
  <c r="AQ13" i="3"/>
  <c r="AU13" i="3"/>
  <c r="BE13" i="3" a="1"/>
  <c r="BE13" i="3"/>
  <c r="AY13" i="3" a="1"/>
  <c r="AY13" i="3"/>
  <c r="AV13" i="3" a="1"/>
  <c r="AV13" i="3"/>
  <c r="AJ13" i="1"/>
  <c r="AK13" i="1"/>
  <c r="AL13" i="1"/>
  <c r="AO13" i="1" a="1"/>
  <c r="AO13" i="1"/>
  <c r="AP13" i="1"/>
  <c r="AC13" i="1"/>
  <c r="AD13" i="1"/>
  <c r="AE13" i="1"/>
  <c r="AF13" i="1"/>
  <c r="AG13" i="1"/>
  <c r="AH13" i="1"/>
  <c r="AQ13" i="1" a="1"/>
  <c r="AQ13" i="1"/>
  <c r="AI13" i="1"/>
  <c r="AR13" i="1" a="1"/>
  <c r="AR13" i="1"/>
  <c r="AS13" i="1" a="1"/>
  <c r="AS13" i="1"/>
  <c r="AB13" i="1"/>
  <c r="AT13" i="1" a="1"/>
  <c r="AT13" i="1"/>
  <c r="AU13" i="1" a="1"/>
  <c r="AU13" i="1"/>
  <c r="AV13" i="1" a="1"/>
  <c r="AV13" i="1"/>
  <c r="AW13" i="1" a="1"/>
  <c r="AW13" i="1"/>
  <c r="BD13" i="3" a="1"/>
  <c r="BD13" i="3"/>
  <c r="AX13" i="1" a="1"/>
  <c r="AX13" i="1"/>
  <c r="AY13" i="1" a="1"/>
  <c r="AY13" i="1"/>
  <c r="AZ13" i="1" a="1"/>
  <c r="AZ13" i="1"/>
  <c r="Y14" i="1"/>
  <c r="AM14" i="1"/>
  <c r="AT14" i="2"/>
  <c r="AT14" i="3"/>
  <c r="N14" i="1"/>
  <c r="O14" i="1"/>
  <c r="P14" i="1"/>
  <c r="Q14" i="1"/>
  <c r="R14" i="1"/>
  <c r="S14" i="1"/>
  <c r="T14" i="1"/>
  <c r="U14" i="1"/>
  <c r="V14" i="1"/>
  <c r="W14" i="1"/>
  <c r="X14" i="1"/>
  <c r="Z14" i="1"/>
  <c r="AN14" i="1"/>
  <c r="AI14" i="2"/>
  <c r="AJ14" i="2"/>
  <c r="AK14" i="2"/>
  <c r="AK14" i="3"/>
  <c r="H14" i="4"/>
  <c r="AL14" i="2"/>
  <c r="AM14" i="2"/>
  <c r="AM14" i="3"/>
  <c r="J14" i="4"/>
  <c r="AN14" i="2"/>
  <c r="AO14" i="2"/>
  <c r="AP14" i="2"/>
  <c r="AP14" i="3"/>
  <c r="M14" i="4"/>
  <c r="AQ14" i="2"/>
  <c r="AQ14" i="3"/>
  <c r="N14" i="4"/>
  <c r="AR14" i="2"/>
  <c r="AS14" i="2"/>
  <c r="AI14" i="3"/>
  <c r="AJ14" i="3"/>
  <c r="AL14" i="3"/>
  <c r="AN14" i="3"/>
  <c r="AO14" i="3"/>
  <c r="BC14" i="3" a="1"/>
  <c r="BC14" i="3"/>
  <c r="AR14" i="3"/>
  <c r="AS14" i="3"/>
  <c r="BA14" i="3" a="1"/>
  <c r="BA14" i="3"/>
  <c r="AJ14" i="1"/>
  <c r="AK14" i="1"/>
  <c r="AL14" i="1"/>
  <c r="AO14" i="1" a="1"/>
  <c r="AO14" i="1"/>
  <c r="AP14" i="1"/>
  <c r="AC14" i="1"/>
  <c r="AD14" i="1"/>
  <c r="AE14" i="1"/>
  <c r="AF14" i="1"/>
  <c r="AG14" i="1"/>
  <c r="AH14" i="1"/>
  <c r="AQ14" i="1" a="1"/>
  <c r="AQ14" i="1"/>
  <c r="AI14" i="1"/>
  <c r="AR14" i="1" a="1"/>
  <c r="AR14" i="1"/>
  <c r="AS14" i="1" a="1"/>
  <c r="AS14" i="1"/>
  <c r="AB14" i="1"/>
  <c r="AT14" i="1" a="1"/>
  <c r="AT14" i="1"/>
  <c r="AU14" i="1" a="1"/>
  <c r="AU14" i="1"/>
  <c r="AV14" i="1" a="1"/>
  <c r="AV14" i="1"/>
  <c r="AW14" i="1" a="1"/>
  <c r="AW14" i="1"/>
  <c r="AX14" i="1" a="1"/>
  <c r="AX14" i="1"/>
  <c r="BE14" i="3" a="1"/>
  <c r="BE14" i="3"/>
  <c r="AY14" i="1" a="1"/>
  <c r="AY14" i="1"/>
  <c r="AZ14" i="1" a="1"/>
  <c r="AZ14" i="1"/>
  <c r="Y15" i="1"/>
  <c r="AM15" i="1"/>
  <c r="AT15" i="2"/>
  <c r="AT15" i="3"/>
  <c r="N15" i="1"/>
  <c r="O15" i="1"/>
  <c r="P15" i="1"/>
  <c r="Q15" i="1"/>
  <c r="R15" i="1"/>
  <c r="S15" i="1"/>
  <c r="T15" i="1"/>
  <c r="U15" i="1"/>
  <c r="V15" i="1"/>
  <c r="W15" i="1"/>
  <c r="X15" i="1"/>
  <c r="Z15" i="1"/>
  <c r="AN15" i="1"/>
  <c r="AI15" i="2"/>
  <c r="AI15" i="3"/>
  <c r="F15" i="4"/>
  <c r="AJ15" i="2"/>
  <c r="AK15" i="2"/>
  <c r="AK15" i="3"/>
  <c r="H15" i="4"/>
  <c r="AL15" i="2"/>
  <c r="AM15" i="2"/>
  <c r="AN15" i="2"/>
  <c r="AN15" i="3"/>
  <c r="K15" i="4"/>
  <c r="AO15" i="2"/>
  <c r="AO15" i="3"/>
  <c r="L15" i="4"/>
  <c r="AP15" i="2"/>
  <c r="AQ15" i="2"/>
  <c r="AR15" i="2"/>
  <c r="AR15" i="3"/>
  <c r="O15" i="4"/>
  <c r="AS15" i="2"/>
  <c r="AJ15" i="3"/>
  <c r="AL15" i="3"/>
  <c r="AM15" i="3"/>
  <c r="BD15" i="3" a="1"/>
  <c r="BD15" i="3"/>
  <c r="BE15" i="3" a="1"/>
  <c r="BE15" i="3"/>
  <c r="AP15" i="3"/>
  <c r="AQ15" i="3"/>
  <c r="AS15" i="3"/>
  <c r="BF15" i="3" a="1"/>
  <c r="BF15" i="3"/>
  <c r="BB15" i="3" a="1"/>
  <c r="BB15" i="3"/>
  <c r="AV15" i="3" a="1"/>
  <c r="AV15" i="3"/>
  <c r="AJ15" i="1"/>
  <c r="AK15" i="1"/>
  <c r="AL15" i="1"/>
  <c r="AO15" i="1" a="1"/>
  <c r="AO15" i="1"/>
  <c r="AP15" i="1"/>
  <c r="AW15" i="3"/>
  <c r="AC15" i="1"/>
  <c r="AD15" i="1"/>
  <c r="AE15" i="1"/>
  <c r="AF15" i="1"/>
  <c r="AG15" i="1"/>
  <c r="AH15" i="1"/>
  <c r="AQ15" i="1" a="1"/>
  <c r="AQ15" i="1"/>
  <c r="AI15" i="1"/>
  <c r="AR15" i="1" a="1"/>
  <c r="AR15" i="1"/>
  <c r="AY15" i="3" a="1"/>
  <c r="AY15" i="3"/>
  <c r="AS15" i="1" a="1"/>
  <c r="AS15" i="1"/>
  <c r="AB15" i="1"/>
  <c r="AT15" i="1" a="1"/>
  <c r="AT15" i="1"/>
  <c r="AU15" i="1" a="1"/>
  <c r="AU15" i="1"/>
  <c r="AV15" i="1" a="1"/>
  <c r="AV15" i="1"/>
  <c r="AW15" i="1" a="1"/>
  <c r="AW15" i="1"/>
  <c r="AX15" i="1" a="1"/>
  <c r="AX15" i="1"/>
  <c r="AY15" i="1" a="1"/>
  <c r="AY15" i="1"/>
  <c r="AZ15" i="1" a="1"/>
  <c r="AZ15" i="1"/>
  <c r="Y16" i="1"/>
  <c r="AM16" i="1"/>
  <c r="AT16" i="2"/>
  <c r="AT16" i="3"/>
  <c r="Q16" i="4"/>
  <c r="AW16" i="3"/>
  <c r="N16" i="1"/>
  <c r="O16" i="1"/>
  <c r="P16" i="1"/>
  <c r="Q16" i="1"/>
  <c r="R16" i="1"/>
  <c r="S16" i="1"/>
  <c r="T16" i="1"/>
  <c r="U16" i="1"/>
  <c r="V16" i="1"/>
  <c r="W16" i="1"/>
  <c r="X16" i="1"/>
  <c r="Z16" i="1"/>
  <c r="AN16" i="1"/>
  <c r="AI16" i="2"/>
  <c r="AJ16" i="2"/>
  <c r="AJ16" i="3"/>
  <c r="G16" i="4"/>
  <c r="AK16" i="2"/>
  <c r="AK16" i="3"/>
  <c r="H16" i="4"/>
  <c r="AL16" i="2"/>
  <c r="AM16" i="2"/>
  <c r="AN16" i="2"/>
  <c r="BE16" i="2" a="1"/>
  <c r="BE16" i="2"/>
  <c r="AO16" i="2"/>
  <c r="AP16" i="2"/>
  <c r="AQ16" i="2"/>
  <c r="AQ16" i="3"/>
  <c r="N16" i="4"/>
  <c r="AR16" i="2"/>
  <c r="AS16" i="2"/>
  <c r="AI16" i="3"/>
  <c r="AL16" i="3"/>
  <c r="AM16" i="3"/>
  <c r="AN16" i="3"/>
  <c r="AO16" i="3"/>
  <c r="AP16" i="3"/>
  <c r="AR16" i="3"/>
  <c r="AS16" i="3"/>
  <c r="AU16" i="3"/>
  <c r="AY16" i="3" a="1"/>
  <c r="AJ16" i="1"/>
  <c r="AK16" i="1"/>
  <c r="AL16" i="1"/>
  <c r="AO16" i="1" a="1"/>
  <c r="AO16" i="1"/>
  <c r="AP16" i="1"/>
  <c r="AC16" i="1"/>
  <c r="AD16" i="1"/>
  <c r="AE16" i="1"/>
  <c r="AF16" i="1"/>
  <c r="AG16" i="1"/>
  <c r="AH16" i="1"/>
  <c r="AQ16" i="1" a="1"/>
  <c r="AQ16" i="1"/>
  <c r="AI16" i="1"/>
  <c r="AR16" i="1" a="1"/>
  <c r="AR16" i="1"/>
  <c r="AY16" i="3"/>
  <c r="AS16" i="1" a="1"/>
  <c r="AS16" i="1"/>
  <c r="AZ16" i="3" a="1"/>
  <c r="AZ16" i="3"/>
  <c r="AB16" i="1"/>
  <c r="AT16" i="1" a="1"/>
  <c r="AT16" i="1"/>
  <c r="AU16" i="1" a="1"/>
  <c r="AU16" i="1"/>
  <c r="AV16" i="1" a="1"/>
  <c r="AV16" i="1"/>
  <c r="AW16" i="1" a="1"/>
  <c r="AW16" i="1"/>
  <c r="AX16" i="1" a="1"/>
  <c r="AX16" i="1"/>
  <c r="BE16" i="3" a="1"/>
  <c r="BE16" i="3"/>
  <c r="AY16" i="1" a="1"/>
  <c r="AY16" i="1"/>
  <c r="AZ16" i="1" a="1"/>
  <c r="AZ16" i="1"/>
  <c r="Y17" i="1"/>
  <c r="AM17" i="1"/>
  <c r="AT17" i="2"/>
  <c r="AT17" i="3"/>
  <c r="Q17" i="4"/>
  <c r="N17" i="1"/>
  <c r="O17" i="1"/>
  <c r="P17" i="1"/>
  <c r="Q17" i="1"/>
  <c r="R17" i="1"/>
  <c r="S17" i="1"/>
  <c r="T17" i="1"/>
  <c r="U17" i="1"/>
  <c r="V17" i="1"/>
  <c r="W17" i="1"/>
  <c r="X17" i="1"/>
  <c r="Z17" i="1"/>
  <c r="AN17" i="1"/>
  <c r="AI17" i="2"/>
  <c r="AJ17" i="2"/>
  <c r="AJ17" i="3"/>
  <c r="G17" i="4"/>
  <c r="AK17" i="2"/>
  <c r="AL17" i="2"/>
  <c r="AM17" i="2"/>
  <c r="AM17" i="3"/>
  <c r="J17" i="4"/>
  <c r="AN17" i="2"/>
  <c r="AN17" i="3"/>
  <c r="K17" i="4"/>
  <c r="AO17" i="2"/>
  <c r="AO17" i="3"/>
  <c r="L17" i="4"/>
  <c r="AP17" i="2"/>
  <c r="AQ17" i="2"/>
  <c r="AR17" i="2"/>
  <c r="AR17" i="3"/>
  <c r="O17" i="4"/>
  <c r="AS17" i="2"/>
  <c r="AS17" i="3"/>
  <c r="P17" i="4"/>
  <c r="AI17" i="3"/>
  <c r="AK17" i="3"/>
  <c r="AL17" i="3"/>
  <c r="AX17" i="3" a="1"/>
  <c r="AX17" i="3"/>
  <c r="BE17" i="3" a="1"/>
  <c r="BE17" i="3"/>
  <c r="AP17" i="3"/>
  <c r="AQ17" i="3"/>
  <c r="AY17" i="3" a="1"/>
  <c r="AY17" i="3"/>
  <c r="BF17" i="3" a="1"/>
  <c r="BF17" i="3"/>
  <c r="AV17" i="3" a="1"/>
  <c r="AV17" i="3"/>
  <c r="AJ17" i="1"/>
  <c r="AK17" i="1"/>
  <c r="AL17" i="1"/>
  <c r="AO17" i="1" a="1"/>
  <c r="AO17" i="1"/>
  <c r="AP17" i="1"/>
  <c r="AW17" i="3"/>
  <c r="AC17" i="1"/>
  <c r="AD17" i="1"/>
  <c r="AE17" i="1"/>
  <c r="AF17" i="1"/>
  <c r="AG17" i="1"/>
  <c r="AH17" i="1"/>
  <c r="AQ17" i="1" a="1"/>
  <c r="AQ17" i="1"/>
  <c r="AI17" i="1"/>
  <c r="AR17" i="1" a="1"/>
  <c r="AR17" i="1"/>
  <c r="AS17" i="1" a="1"/>
  <c r="AS17" i="1"/>
  <c r="AB17" i="1"/>
  <c r="AT17" i="1" a="1"/>
  <c r="AT17" i="1"/>
  <c r="AU17" i="1" a="1"/>
  <c r="AU17" i="1"/>
  <c r="BB17" i="3" a="1"/>
  <c r="BB17" i="3"/>
  <c r="AV17" i="1" a="1"/>
  <c r="AV17" i="1"/>
  <c r="AW17" i="1" a="1"/>
  <c r="AW17" i="1"/>
  <c r="AX17" i="1" a="1"/>
  <c r="AX17" i="1"/>
  <c r="AY17" i="1" a="1"/>
  <c r="AY17" i="1"/>
  <c r="AZ17" i="1" a="1"/>
  <c r="AZ17" i="1"/>
  <c r="Y18" i="1"/>
  <c r="AM18" i="1"/>
  <c r="AT18" i="2"/>
  <c r="AT18" i="3"/>
  <c r="Q18" i="4"/>
  <c r="AW18" i="3"/>
  <c r="N18" i="1"/>
  <c r="O18" i="1"/>
  <c r="P18" i="1"/>
  <c r="Q18" i="1"/>
  <c r="R18" i="1"/>
  <c r="S18" i="1"/>
  <c r="T18" i="1"/>
  <c r="U18" i="1"/>
  <c r="V18" i="1"/>
  <c r="W18" i="1"/>
  <c r="X18" i="1"/>
  <c r="Z18" i="1"/>
  <c r="AN18" i="1"/>
  <c r="AI18" i="2"/>
  <c r="AI18" i="3"/>
  <c r="F18" i="4"/>
  <c r="AJ18" i="2"/>
  <c r="AJ18" i="3"/>
  <c r="G18" i="4"/>
  <c r="AK18" i="2"/>
  <c r="AK18" i="3"/>
  <c r="H18" i="4"/>
  <c r="AL18" i="2"/>
  <c r="AM18" i="2"/>
  <c r="AN18" i="2"/>
  <c r="AO18" i="2"/>
  <c r="AO18" i="3"/>
  <c r="L18" i="4"/>
  <c r="AP18" i="2"/>
  <c r="AP18" i="3"/>
  <c r="M18" i="4"/>
  <c r="AQ18" i="2"/>
  <c r="AR18" i="2"/>
  <c r="AS18" i="2"/>
  <c r="AL18" i="3"/>
  <c r="AM18" i="3"/>
  <c r="AN18" i="3"/>
  <c r="BC18" i="3" a="1"/>
  <c r="BC18" i="3"/>
  <c r="BG18" i="3" a="1"/>
  <c r="BG18" i="3"/>
  <c r="AQ18" i="3"/>
  <c r="AR18" i="3"/>
  <c r="AS18" i="3"/>
  <c r="AY18" i="3" a="1"/>
  <c r="BF18" i="3" a="1"/>
  <c r="BF18" i="3"/>
  <c r="AV18" i="3" a="1"/>
  <c r="AV18" i="3"/>
  <c r="BB18" i="3" a="1"/>
  <c r="BB18" i="3"/>
  <c r="AJ18" i="1"/>
  <c r="AK18" i="1"/>
  <c r="AL18" i="1"/>
  <c r="AO18" i="1" a="1"/>
  <c r="AO18" i="1"/>
  <c r="AP18" i="1"/>
  <c r="AC18" i="1"/>
  <c r="AD18" i="1"/>
  <c r="AE18" i="1"/>
  <c r="AF18" i="1"/>
  <c r="AG18" i="1"/>
  <c r="AH18" i="1"/>
  <c r="AQ18" i="1" a="1"/>
  <c r="AQ18" i="1"/>
  <c r="AI18" i="1"/>
  <c r="AR18" i="1" a="1"/>
  <c r="AR18" i="1"/>
  <c r="AY18" i="3"/>
  <c r="AS18" i="1" a="1"/>
  <c r="AS18" i="1"/>
  <c r="AZ18" i="3" a="1"/>
  <c r="AZ18" i="3"/>
  <c r="AB18" i="1"/>
  <c r="AT18" i="1" a="1"/>
  <c r="AT18" i="1"/>
  <c r="AU18" i="1" a="1"/>
  <c r="AU18" i="1"/>
  <c r="AV18" i="1" a="1"/>
  <c r="AV18" i="1"/>
  <c r="AW18" i="1" a="1"/>
  <c r="AW18" i="1"/>
  <c r="AX18" i="1" a="1"/>
  <c r="AX18" i="1"/>
  <c r="BE18" i="3" a="1"/>
  <c r="BE18" i="3"/>
  <c r="AY18" i="1" a="1"/>
  <c r="AY18" i="1"/>
  <c r="AZ18" i="1" a="1"/>
  <c r="AZ18" i="1"/>
  <c r="Y19" i="1"/>
  <c r="AM19" i="1"/>
  <c r="AT19" i="2"/>
  <c r="AT19" i="3"/>
  <c r="N19" i="1"/>
  <c r="O19" i="1"/>
  <c r="P19" i="1"/>
  <c r="Q19" i="1"/>
  <c r="R19" i="1"/>
  <c r="S19" i="1"/>
  <c r="T19" i="1"/>
  <c r="U19" i="1"/>
  <c r="V19" i="1"/>
  <c r="W19" i="1"/>
  <c r="X19" i="1"/>
  <c r="Z19" i="1"/>
  <c r="AN19" i="1"/>
  <c r="AI19" i="2"/>
  <c r="AJ19" i="2"/>
  <c r="AK19" i="2"/>
  <c r="AK19" i="3"/>
  <c r="H19" i="4"/>
  <c r="AL19" i="2"/>
  <c r="AL19" i="3"/>
  <c r="I19" i="4"/>
  <c r="AM19" i="2"/>
  <c r="AN19" i="2"/>
  <c r="AO19" i="2"/>
  <c r="AP19" i="2"/>
  <c r="AP19" i="3"/>
  <c r="M19" i="4"/>
  <c r="AQ19" i="2"/>
  <c r="AR19" i="2"/>
  <c r="AR19" i="3"/>
  <c r="O19" i="4"/>
  <c r="AS19" i="2"/>
  <c r="AI19" i="3"/>
  <c r="AJ19" i="3"/>
  <c r="AM19" i="3"/>
  <c r="AN19" i="3"/>
  <c r="AO19" i="3"/>
  <c r="BC19" i="3" a="1"/>
  <c r="BC19" i="3"/>
  <c r="AQ19" i="3"/>
  <c r="AS19" i="3"/>
  <c r="AY19" i="3" a="1"/>
  <c r="AY19" i="3"/>
  <c r="BF19" i="3" a="1"/>
  <c r="BF19" i="3"/>
  <c r="AJ19" i="1"/>
  <c r="AK19" i="1"/>
  <c r="AL19" i="1"/>
  <c r="AO19" i="1" a="1"/>
  <c r="AO19" i="1"/>
  <c r="AV19" i="3" a="1"/>
  <c r="AV19" i="3"/>
  <c r="AP19" i="1"/>
  <c r="AW19" i="3"/>
  <c r="AC19" i="1"/>
  <c r="AD19" i="1"/>
  <c r="AE19" i="1"/>
  <c r="AF19" i="1"/>
  <c r="AG19" i="1"/>
  <c r="AH19" i="1"/>
  <c r="AQ19" i="1" a="1"/>
  <c r="AQ19" i="1"/>
  <c r="AI19" i="1"/>
  <c r="AR19" i="1" a="1"/>
  <c r="AR19" i="1"/>
  <c r="AS19" i="1" a="1"/>
  <c r="AS19" i="1"/>
  <c r="AB19" i="1"/>
  <c r="AT19" i="1" a="1"/>
  <c r="AT19" i="1"/>
  <c r="BA19" i="3" a="1"/>
  <c r="BA19" i="3"/>
  <c r="AU19" i="1" a="1"/>
  <c r="AU19" i="1"/>
  <c r="BB19" i="3" a="1"/>
  <c r="BB19" i="3"/>
  <c r="AV19" i="1" a="1"/>
  <c r="AV19" i="1"/>
  <c r="AW19" i="1" a="1"/>
  <c r="AW19" i="1"/>
  <c r="AX19" i="1" a="1"/>
  <c r="AX19" i="1"/>
  <c r="BE19" i="3" a="1"/>
  <c r="BE19" i="3"/>
  <c r="AY19" i="1" a="1"/>
  <c r="AY19" i="1"/>
  <c r="AZ19" i="1" a="1"/>
  <c r="AZ19" i="1"/>
  <c r="Y20" i="1"/>
  <c r="AM20" i="1"/>
  <c r="AT20" i="2"/>
  <c r="AT20" i="3"/>
  <c r="AW20" i="3"/>
  <c r="N20" i="1"/>
  <c r="O20" i="1"/>
  <c r="P20" i="1"/>
  <c r="Q20" i="1"/>
  <c r="R20" i="1"/>
  <c r="S20" i="1"/>
  <c r="T20" i="1"/>
  <c r="U20" i="1"/>
  <c r="V20" i="1"/>
  <c r="W20" i="1"/>
  <c r="X20" i="1"/>
  <c r="Z20" i="1"/>
  <c r="AN20" i="1"/>
  <c r="AI20" i="2"/>
  <c r="AJ20" i="2"/>
  <c r="AK20" i="2"/>
  <c r="AK20" i="3"/>
  <c r="H20" i="4"/>
  <c r="AL20" i="2"/>
  <c r="AM20" i="2"/>
  <c r="AM20" i="3"/>
  <c r="J20" i="4"/>
  <c r="AN20" i="2"/>
  <c r="AO20" i="2"/>
  <c r="AP20" i="2"/>
  <c r="AQ20" i="2"/>
  <c r="AQ20" i="3"/>
  <c r="N20" i="4"/>
  <c r="AR20" i="2"/>
  <c r="AS20" i="2"/>
  <c r="AI20" i="3"/>
  <c r="AJ20" i="3"/>
  <c r="AL20" i="3"/>
  <c r="AN20" i="3"/>
  <c r="AO20" i="3"/>
  <c r="AP20" i="3"/>
  <c r="AR20" i="3"/>
  <c r="AS20" i="3"/>
  <c r="AU20" i="3"/>
  <c r="AZ20" i="3" a="1"/>
  <c r="AZ20" i="3"/>
  <c r="BB20" i="3" a="1"/>
  <c r="BB20" i="3"/>
  <c r="BF20" i="3" a="1"/>
  <c r="BF20" i="3"/>
  <c r="AY20" i="3" a="1"/>
  <c r="AJ20" i="1"/>
  <c r="AK20" i="1"/>
  <c r="AL20" i="1"/>
  <c r="AO20" i="1" a="1"/>
  <c r="AO20" i="1"/>
  <c r="AP20" i="1"/>
  <c r="AC20" i="1"/>
  <c r="AD20" i="1"/>
  <c r="AE20" i="1"/>
  <c r="AF20" i="1"/>
  <c r="AG20" i="1"/>
  <c r="AH20" i="1"/>
  <c r="AQ20" i="1" a="1"/>
  <c r="AQ20" i="1"/>
  <c r="AI20" i="1"/>
  <c r="AR20" i="1" a="1"/>
  <c r="AR20" i="1"/>
  <c r="AY20" i="3"/>
  <c r="AS20" i="1" a="1"/>
  <c r="AS20" i="1"/>
  <c r="AB20" i="1"/>
  <c r="AT20" i="1" a="1"/>
  <c r="AT20" i="1"/>
  <c r="AU20" i="1" a="1"/>
  <c r="AU20" i="1"/>
  <c r="AV20" i="1" a="1"/>
  <c r="AV20" i="1"/>
  <c r="AW20" i="1" a="1"/>
  <c r="AW20" i="1"/>
  <c r="AX20" i="1" a="1"/>
  <c r="AX20" i="1"/>
  <c r="BE20" i="3" a="1"/>
  <c r="BE20" i="3"/>
  <c r="AY20" i="1" a="1"/>
  <c r="AY20" i="1"/>
  <c r="AZ20" i="1" a="1"/>
  <c r="AZ20" i="1"/>
  <c r="Y21" i="1"/>
  <c r="AM21" i="1"/>
  <c r="AT21" i="2"/>
  <c r="AT21" i="3"/>
  <c r="N21" i="1"/>
  <c r="O21" i="1"/>
  <c r="P21" i="1"/>
  <c r="Q21" i="1"/>
  <c r="R21" i="1"/>
  <c r="S21" i="1"/>
  <c r="T21" i="1"/>
  <c r="U21" i="1"/>
  <c r="V21" i="1"/>
  <c r="W21" i="1"/>
  <c r="X21" i="1"/>
  <c r="Z21" i="1"/>
  <c r="AN21" i="1"/>
  <c r="AI21" i="2"/>
  <c r="AJ21" i="2"/>
  <c r="AJ21" i="3"/>
  <c r="G21" i="4"/>
  <c r="AK21" i="2"/>
  <c r="AL21" i="2"/>
  <c r="AM21" i="2"/>
  <c r="AM21" i="3"/>
  <c r="J21" i="4"/>
  <c r="AN21" i="2"/>
  <c r="AN21" i="3"/>
  <c r="K21" i="4"/>
  <c r="AO21" i="2"/>
  <c r="AP21" i="2"/>
  <c r="AQ21" i="2"/>
  <c r="AR21" i="2"/>
  <c r="AR21" i="3"/>
  <c r="O21" i="4"/>
  <c r="AS21" i="2"/>
  <c r="AI21" i="3"/>
  <c r="AK21" i="3"/>
  <c r="AL21" i="3"/>
  <c r="AO21" i="3"/>
  <c r="AX21" i="3" a="1"/>
  <c r="AX21" i="3"/>
  <c r="AP21" i="3"/>
  <c r="AQ21" i="3"/>
  <c r="AS21" i="3"/>
  <c r="AY21" i="3" a="1"/>
  <c r="AY21" i="3"/>
  <c r="BF21" i="3" a="1"/>
  <c r="BF21" i="3"/>
  <c r="AV21" i="3" a="1"/>
  <c r="AV21" i="3"/>
  <c r="AJ21" i="1"/>
  <c r="AK21" i="1"/>
  <c r="AL21" i="1"/>
  <c r="AO21" i="1" a="1"/>
  <c r="AO21" i="1"/>
  <c r="AP21" i="1"/>
  <c r="AW21" i="3"/>
  <c r="AC21" i="1"/>
  <c r="AD21" i="1"/>
  <c r="AE21" i="1"/>
  <c r="AF21" i="1"/>
  <c r="AG21" i="1"/>
  <c r="AH21" i="1"/>
  <c r="AQ21" i="1" a="1"/>
  <c r="AQ21" i="1"/>
  <c r="AI21" i="1"/>
  <c r="AR21" i="1" a="1"/>
  <c r="AR21" i="1"/>
  <c r="AS21" i="1" a="1"/>
  <c r="AS21" i="1"/>
  <c r="AB21" i="1"/>
  <c r="AT21" i="1" a="1"/>
  <c r="AT21" i="1"/>
  <c r="AU21" i="1" a="1"/>
  <c r="AU21" i="1"/>
  <c r="BB21" i="3" a="1"/>
  <c r="BB21" i="3"/>
  <c r="AV21" i="1" a="1"/>
  <c r="AV21" i="1"/>
  <c r="AW21" i="1" a="1"/>
  <c r="AW21" i="1"/>
  <c r="AX21" i="1" a="1"/>
  <c r="AX21" i="1"/>
  <c r="AY21" i="1" a="1"/>
  <c r="AY21" i="1"/>
  <c r="AZ21" i="1" a="1"/>
  <c r="AZ21" i="1"/>
  <c r="Y22" i="1"/>
  <c r="AM22" i="1"/>
  <c r="AT22" i="2"/>
  <c r="AT22" i="3"/>
  <c r="Q22" i="4"/>
  <c r="AW22" i="3"/>
  <c r="N22" i="1"/>
  <c r="O22" i="1"/>
  <c r="P22" i="1"/>
  <c r="Q22" i="1"/>
  <c r="R22" i="1"/>
  <c r="S22" i="1"/>
  <c r="T22" i="1"/>
  <c r="U22" i="1"/>
  <c r="V22" i="1"/>
  <c r="W22" i="1"/>
  <c r="X22" i="1"/>
  <c r="Z22" i="1"/>
  <c r="AN22" i="1"/>
  <c r="AI22" i="2"/>
  <c r="AJ22" i="2"/>
  <c r="AK22" i="2"/>
  <c r="AK22" i="3"/>
  <c r="H22" i="4"/>
  <c r="AL22" i="2"/>
  <c r="AM22" i="2"/>
  <c r="AN22" i="2"/>
  <c r="AO22" i="2"/>
  <c r="AO22" i="3"/>
  <c r="L22" i="4"/>
  <c r="AP22" i="2"/>
  <c r="AQ22" i="2"/>
  <c r="AQ22" i="3"/>
  <c r="N22" i="4"/>
  <c r="AR22" i="2"/>
  <c r="AS22" i="2"/>
  <c r="AI22" i="3"/>
  <c r="AJ22" i="3"/>
  <c r="AL22" i="3"/>
  <c r="AM22" i="3"/>
  <c r="AN22" i="3"/>
  <c r="BC22" i="3" a="1"/>
  <c r="BC22" i="3"/>
  <c r="BG22" i="3" a="1"/>
  <c r="BG22" i="3"/>
  <c r="AP22" i="3"/>
  <c r="AR22" i="3"/>
  <c r="AS22" i="3"/>
  <c r="AV22" i="3" a="1"/>
  <c r="AV22" i="3"/>
  <c r="BB22" i="3" a="1"/>
  <c r="BB22" i="3"/>
  <c r="AJ22" i="1"/>
  <c r="AK22" i="1"/>
  <c r="AL22" i="1"/>
  <c r="AO22" i="1" a="1"/>
  <c r="AO22" i="1"/>
  <c r="AP22" i="1"/>
  <c r="AC22" i="1"/>
  <c r="AD22" i="1"/>
  <c r="AE22" i="1"/>
  <c r="AF22" i="1"/>
  <c r="AG22" i="1"/>
  <c r="AH22" i="1"/>
  <c r="AQ22" i="1" a="1"/>
  <c r="AQ22" i="1"/>
  <c r="AI22" i="1"/>
  <c r="AR22" i="1" a="1"/>
  <c r="AR22" i="1"/>
  <c r="AS22" i="1" a="1"/>
  <c r="AS22" i="1"/>
  <c r="AZ22" i="3" a="1"/>
  <c r="AZ22" i="3"/>
  <c r="AB22" i="1"/>
  <c r="AT22" i="1" a="1"/>
  <c r="AT22" i="1"/>
  <c r="AU22" i="1" a="1"/>
  <c r="AU22" i="1"/>
  <c r="AV22" i="1" a="1"/>
  <c r="AV22" i="1"/>
  <c r="AW22" i="1" a="1"/>
  <c r="AW22" i="1"/>
  <c r="AX22" i="1" a="1"/>
  <c r="AX22" i="1"/>
  <c r="BE22" i="3" a="1"/>
  <c r="BE22" i="3"/>
  <c r="AY22" i="1" a="1"/>
  <c r="AY22" i="1"/>
  <c r="AZ22" i="1" a="1"/>
  <c r="AZ22" i="1"/>
  <c r="Y23" i="1"/>
  <c r="AM23" i="1"/>
  <c r="AT23" i="2"/>
  <c r="AT23" i="3"/>
  <c r="N23" i="1"/>
  <c r="O23" i="1"/>
  <c r="P23" i="1"/>
  <c r="Q23" i="1"/>
  <c r="R23" i="1"/>
  <c r="S23" i="1"/>
  <c r="T23" i="1"/>
  <c r="U23" i="1"/>
  <c r="V23" i="1"/>
  <c r="W23" i="1"/>
  <c r="X23" i="1"/>
  <c r="Z23" i="1"/>
  <c r="AN23" i="1"/>
  <c r="AI23" i="2"/>
  <c r="AJ23" i="2"/>
  <c r="AK23" i="2"/>
  <c r="AL23" i="2"/>
  <c r="AL23" i="3"/>
  <c r="I23" i="4"/>
  <c r="AM23" i="2"/>
  <c r="AN23" i="2"/>
  <c r="AN23" i="3"/>
  <c r="K23" i="4"/>
  <c r="AO23" i="2"/>
  <c r="AO23" i="3"/>
  <c r="L23" i="4"/>
  <c r="AP23" i="2"/>
  <c r="AQ23" i="2"/>
  <c r="AR23" i="2"/>
  <c r="AS23" i="2"/>
  <c r="AS23" i="3"/>
  <c r="P23" i="4"/>
  <c r="AI23" i="3"/>
  <c r="AJ23" i="3"/>
  <c r="AK23" i="3"/>
  <c r="AM23" i="3"/>
  <c r="AP23" i="3"/>
  <c r="AQ23" i="3"/>
  <c r="AR23" i="3"/>
  <c r="BF23" i="3" a="1"/>
  <c r="BF23" i="3"/>
  <c r="AJ23" i="1"/>
  <c r="AK23" i="1"/>
  <c r="AL23" i="1"/>
  <c r="AO23" i="1" a="1"/>
  <c r="AO23" i="1"/>
  <c r="AV23" i="3" a="1"/>
  <c r="AV23" i="3"/>
  <c r="AP23" i="1"/>
  <c r="AW23" i="3"/>
  <c r="AC23" i="1"/>
  <c r="AD23" i="1"/>
  <c r="AE23" i="1"/>
  <c r="AF23" i="1"/>
  <c r="AG23" i="1"/>
  <c r="AH23" i="1"/>
  <c r="AQ23" i="1" a="1"/>
  <c r="AQ23" i="1"/>
  <c r="AX23" i="3" a="1"/>
  <c r="AX23" i="3"/>
  <c r="AI23" i="1"/>
  <c r="AR23" i="1" a="1"/>
  <c r="AR23" i="1"/>
  <c r="AS23" i="1" a="1"/>
  <c r="AS23" i="1"/>
  <c r="AB23" i="1"/>
  <c r="AT23" i="1" a="1"/>
  <c r="AT23" i="1"/>
  <c r="BA23" i="3" a="1"/>
  <c r="BA23" i="3"/>
  <c r="AU23" i="1" a="1"/>
  <c r="AU23" i="1"/>
  <c r="BB23" i="3" a="1"/>
  <c r="BB23" i="3"/>
  <c r="AV23" i="1" a="1"/>
  <c r="AV23" i="1"/>
  <c r="AW23" i="1" a="1"/>
  <c r="AW23" i="1"/>
  <c r="AX23" i="1" a="1"/>
  <c r="AX23" i="1"/>
  <c r="BE23" i="3" a="1"/>
  <c r="BE23" i="3"/>
  <c r="AY23" i="1" a="1"/>
  <c r="AY23" i="1"/>
  <c r="AZ23" i="1" a="1"/>
  <c r="AZ23" i="1"/>
  <c r="Y24" i="1"/>
  <c r="AM24" i="1"/>
  <c r="AT24" i="2"/>
  <c r="AT24" i="3"/>
  <c r="AW24" i="3"/>
  <c r="N24" i="1"/>
  <c r="O24" i="1"/>
  <c r="P24" i="1"/>
  <c r="Q24" i="1"/>
  <c r="R24" i="1"/>
  <c r="S24" i="1"/>
  <c r="T24" i="1"/>
  <c r="U24" i="1"/>
  <c r="V24" i="1"/>
  <c r="W24" i="1"/>
  <c r="X24" i="1"/>
  <c r="Z24" i="1"/>
  <c r="AN24" i="1"/>
  <c r="AI24" i="2"/>
  <c r="AJ24" i="2"/>
  <c r="AK24" i="2"/>
  <c r="AL24" i="2"/>
  <c r="AL24" i="3"/>
  <c r="I24" i="4"/>
  <c r="AM24" i="2"/>
  <c r="AN24" i="2"/>
  <c r="AO24" i="2"/>
  <c r="AP24" i="2"/>
  <c r="AQ24" i="2"/>
  <c r="AR24" i="2"/>
  <c r="AR24" i="3"/>
  <c r="O24" i="4"/>
  <c r="AS24" i="2"/>
  <c r="AS24" i="3"/>
  <c r="P24" i="4"/>
  <c r="AI24" i="3"/>
  <c r="AJ24" i="3"/>
  <c r="AK24" i="3"/>
  <c r="AM24" i="3"/>
  <c r="AN24" i="3"/>
  <c r="AO24" i="3"/>
  <c r="AX24" i="3" a="1"/>
  <c r="AX24" i="3"/>
  <c r="AP24" i="3"/>
  <c r="AQ24" i="3"/>
  <c r="AJ24" i="1"/>
  <c r="AK24" i="1"/>
  <c r="AL24" i="1"/>
  <c r="AO24" i="1" a="1"/>
  <c r="AO24" i="1"/>
  <c r="AP24" i="1"/>
  <c r="AC24" i="1"/>
  <c r="AD24" i="1"/>
  <c r="AE24" i="1"/>
  <c r="AF24" i="1"/>
  <c r="AG24" i="1"/>
  <c r="AH24" i="1"/>
  <c r="AQ24" i="1" a="1"/>
  <c r="AQ24" i="1"/>
  <c r="AI24" i="1"/>
  <c r="AR24" i="1" a="1"/>
  <c r="AR24" i="1"/>
  <c r="AS24" i="1" a="1"/>
  <c r="AS24" i="1"/>
  <c r="AB24" i="1"/>
  <c r="AT24" i="1" a="1"/>
  <c r="AT24" i="1"/>
  <c r="AU24" i="1" a="1"/>
  <c r="AU24" i="1"/>
  <c r="AV24" i="1" a="1"/>
  <c r="AV24" i="1"/>
  <c r="AW24" i="1" a="1"/>
  <c r="AW24" i="1"/>
  <c r="BD24" i="3" a="1"/>
  <c r="BD24" i="3"/>
  <c r="AX24" i="1" a="1"/>
  <c r="AX24" i="1"/>
  <c r="BE24" i="3" a="1"/>
  <c r="BE24" i="3"/>
  <c r="AY24" i="1" a="1"/>
  <c r="AY24" i="1"/>
  <c r="AZ24" i="1" a="1"/>
  <c r="AZ24" i="1"/>
  <c r="Y25" i="1"/>
  <c r="AM25" i="1"/>
  <c r="AT25" i="2"/>
  <c r="AW25" i="2"/>
  <c r="AT25" i="3"/>
  <c r="N25" i="1"/>
  <c r="O25" i="1"/>
  <c r="P25" i="1"/>
  <c r="Q25" i="1"/>
  <c r="R25" i="1"/>
  <c r="S25" i="1"/>
  <c r="T25" i="1"/>
  <c r="U25" i="1"/>
  <c r="V25" i="1"/>
  <c r="W25" i="1"/>
  <c r="X25" i="1"/>
  <c r="Z25" i="1"/>
  <c r="AN25" i="1"/>
  <c r="AI25" i="2"/>
  <c r="AI25" i="3"/>
  <c r="F25" i="4"/>
  <c r="AJ25" i="2"/>
  <c r="AK25" i="2"/>
  <c r="AL25" i="2"/>
  <c r="AM25" i="2"/>
  <c r="AM25" i="3"/>
  <c r="J25" i="4"/>
  <c r="AN25" i="2"/>
  <c r="AO25" i="2"/>
  <c r="AO25" i="3"/>
  <c r="L25" i="4"/>
  <c r="AP25" i="2"/>
  <c r="AQ25" i="2"/>
  <c r="AR25" i="2"/>
  <c r="AS25" i="2"/>
  <c r="AJ25" i="3"/>
  <c r="AK25" i="3"/>
  <c r="AL25" i="3"/>
  <c r="AN25" i="3"/>
  <c r="AX25" i="3" a="1"/>
  <c r="AX25" i="3"/>
  <c r="BE25" i="3" a="1"/>
  <c r="BE25" i="3"/>
  <c r="AP25" i="3"/>
  <c r="AQ25" i="3"/>
  <c r="AR25" i="3"/>
  <c r="AS25" i="3"/>
  <c r="AY25" i="3" a="1"/>
  <c r="AY25" i="3"/>
  <c r="BF25" i="3" a="1"/>
  <c r="BF25" i="3"/>
  <c r="BA25" i="3" a="1"/>
  <c r="BA25" i="3"/>
  <c r="AV25" i="3" a="1"/>
  <c r="AV25" i="3"/>
  <c r="AJ25" i="1"/>
  <c r="AK25" i="1"/>
  <c r="AL25" i="1"/>
  <c r="AO25" i="1" a="1"/>
  <c r="AO25" i="1"/>
  <c r="AP25" i="1"/>
  <c r="AW25" i="3"/>
  <c r="AC25" i="1"/>
  <c r="AD25" i="1"/>
  <c r="AE25" i="1"/>
  <c r="AF25" i="1"/>
  <c r="AG25" i="1"/>
  <c r="AH25" i="1"/>
  <c r="AQ25" i="1" a="1"/>
  <c r="AQ25" i="1"/>
  <c r="AI25" i="1"/>
  <c r="AR25" i="1" a="1"/>
  <c r="AR25" i="1"/>
  <c r="AS25" i="1" a="1"/>
  <c r="AS25" i="1"/>
  <c r="AB25" i="1"/>
  <c r="AT25" i="1" a="1"/>
  <c r="AT25" i="1"/>
  <c r="AU25" i="1" a="1"/>
  <c r="AU25" i="1"/>
  <c r="BB25" i="3" a="1"/>
  <c r="BB25" i="3"/>
  <c r="AV25" i="1" a="1"/>
  <c r="AV25" i="1"/>
  <c r="AW25" i="1" a="1"/>
  <c r="AW25" i="1"/>
  <c r="AX25" i="1" a="1"/>
  <c r="AX25" i="1"/>
  <c r="AY25" i="1" a="1"/>
  <c r="AY25" i="1"/>
  <c r="AZ25" i="1" a="1"/>
  <c r="AZ25" i="1"/>
  <c r="BG25" i="3" a="1"/>
  <c r="BG25" i="3"/>
  <c r="Y26" i="1"/>
  <c r="AM26" i="1"/>
  <c r="AT26" i="2"/>
  <c r="AT26" i="3"/>
  <c r="AW26" i="3"/>
  <c r="N26" i="1"/>
  <c r="O26" i="1"/>
  <c r="P26" i="1"/>
  <c r="Q26" i="1"/>
  <c r="R26" i="1"/>
  <c r="S26" i="1"/>
  <c r="T26" i="1"/>
  <c r="U26" i="1"/>
  <c r="V26" i="1"/>
  <c r="W26" i="1"/>
  <c r="X26" i="1"/>
  <c r="Z26" i="1"/>
  <c r="AN26" i="1"/>
  <c r="AI26" i="2"/>
  <c r="AJ26" i="2"/>
  <c r="AJ26" i="3"/>
  <c r="G26" i="4"/>
  <c r="AK26" i="2"/>
  <c r="AL26" i="2"/>
  <c r="AM26" i="2"/>
  <c r="AN26" i="2"/>
  <c r="AO26" i="2"/>
  <c r="AO26" i="3"/>
  <c r="L26" i="4"/>
  <c r="AP26" i="2"/>
  <c r="AP26" i="3"/>
  <c r="M26" i="4"/>
  <c r="AQ26" i="2"/>
  <c r="AR26" i="2"/>
  <c r="AS26" i="2"/>
  <c r="AI26" i="3"/>
  <c r="AK26" i="3"/>
  <c r="AL26" i="3"/>
  <c r="AM26" i="3"/>
  <c r="AN26" i="3"/>
  <c r="AZ26" i="3" a="1"/>
  <c r="AZ26" i="3"/>
  <c r="BE26" i="3" a="1"/>
  <c r="BE26" i="3"/>
  <c r="AQ26" i="3"/>
  <c r="AR26" i="3"/>
  <c r="AS26" i="3"/>
  <c r="BB26" i="3" a="1"/>
  <c r="BB26" i="3"/>
  <c r="AJ26" i="1"/>
  <c r="AK26" i="1"/>
  <c r="AL26" i="1"/>
  <c r="AO26" i="1" a="1"/>
  <c r="AO26" i="1"/>
  <c r="AP26" i="1"/>
  <c r="AC26" i="1"/>
  <c r="AD26" i="1"/>
  <c r="AE26" i="1"/>
  <c r="AF26" i="1"/>
  <c r="AG26" i="1"/>
  <c r="AH26" i="1"/>
  <c r="AQ26" i="1" a="1"/>
  <c r="AQ26" i="1"/>
  <c r="AI26" i="1"/>
  <c r="AR26" i="1" a="1"/>
  <c r="AR26" i="1"/>
  <c r="AS26" i="1" a="1"/>
  <c r="AS26" i="1"/>
  <c r="AB26" i="1"/>
  <c r="AT26" i="1" a="1"/>
  <c r="AT26" i="1"/>
  <c r="AU26" i="1" a="1"/>
  <c r="AU26" i="1"/>
  <c r="AV26" i="1" a="1"/>
  <c r="AV26" i="1"/>
  <c r="AW26" i="1" a="1"/>
  <c r="AW26" i="1"/>
  <c r="AX26" i="1" a="1"/>
  <c r="AX26" i="1"/>
  <c r="AY26" i="1" a="1"/>
  <c r="AY26" i="1"/>
  <c r="AZ26" i="1" a="1"/>
  <c r="AZ26" i="1"/>
  <c r="Y27" i="1"/>
  <c r="AM27" i="1"/>
  <c r="AT27" i="2"/>
  <c r="AT27" i="3"/>
  <c r="N27" i="1"/>
  <c r="O27" i="1"/>
  <c r="P27" i="1"/>
  <c r="Q27" i="1"/>
  <c r="R27" i="1"/>
  <c r="S27" i="1"/>
  <c r="T27" i="1"/>
  <c r="U27" i="1"/>
  <c r="V27" i="1"/>
  <c r="W27" i="1"/>
  <c r="X27" i="1"/>
  <c r="Z27" i="1"/>
  <c r="AN27" i="1"/>
  <c r="AI27" i="2"/>
  <c r="AI27" i="3"/>
  <c r="F27" i="4"/>
  <c r="AJ27" i="2"/>
  <c r="AK27" i="2"/>
  <c r="AL27" i="2"/>
  <c r="AM27" i="2"/>
  <c r="AN27" i="2"/>
  <c r="AN27" i="3"/>
  <c r="K27" i="4"/>
  <c r="AO27" i="2"/>
  <c r="AO27" i="3"/>
  <c r="L27" i="4"/>
  <c r="AP27" i="2"/>
  <c r="AQ27" i="2"/>
  <c r="AR27" i="2"/>
  <c r="AR27" i="3"/>
  <c r="O27" i="4"/>
  <c r="AS27" i="2"/>
  <c r="AS27" i="3"/>
  <c r="P27" i="4"/>
  <c r="AJ27" i="3"/>
  <c r="AK27" i="3"/>
  <c r="AL27" i="3"/>
  <c r="AM27" i="3"/>
  <c r="AX27" i="3" a="1"/>
  <c r="AX27" i="3"/>
  <c r="AP27" i="3"/>
  <c r="AQ27" i="3"/>
  <c r="AY27" i="3" a="1"/>
  <c r="AY27" i="3"/>
  <c r="BF27" i="3" a="1"/>
  <c r="AV27" i="3" a="1"/>
  <c r="AV27" i="3"/>
  <c r="AJ27" i="1"/>
  <c r="AK27" i="1"/>
  <c r="AL27" i="1"/>
  <c r="AO27" i="1" a="1"/>
  <c r="AO27" i="1"/>
  <c r="AP27" i="1"/>
  <c r="AW27" i="3"/>
  <c r="AC27" i="1"/>
  <c r="AD27" i="1"/>
  <c r="AE27" i="1"/>
  <c r="AF27" i="1"/>
  <c r="AG27" i="1"/>
  <c r="AH27" i="1"/>
  <c r="AQ27" i="1" a="1"/>
  <c r="AQ27" i="1"/>
  <c r="AI27" i="1"/>
  <c r="AR27" i="1" a="1"/>
  <c r="AR27" i="1"/>
  <c r="AS27" i="1" a="1"/>
  <c r="AS27" i="1"/>
  <c r="AB27" i="1"/>
  <c r="AT27" i="1" a="1"/>
  <c r="AT27" i="1"/>
  <c r="BA27" i="3" a="1"/>
  <c r="BA27" i="3"/>
  <c r="AU27" i="1" a="1"/>
  <c r="AU27" i="1"/>
  <c r="BB27" i="3" a="1"/>
  <c r="BB27" i="3"/>
  <c r="AV27" i="1" a="1"/>
  <c r="AV27" i="1"/>
  <c r="BC27" i="3" a="1"/>
  <c r="BC27" i="3"/>
  <c r="AW27" i="1" a="1"/>
  <c r="AW27" i="1"/>
  <c r="AX27" i="1" a="1"/>
  <c r="AX27" i="1"/>
  <c r="BE27" i="3" a="1"/>
  <c r="BE27" i="3"/>
  <c r="AY27" i="1" a="1"/>
  <c r="AY27" i="1"/>
  <c r="BF27" i="3"/>
  <c r="AZ27" i="1" a="1"/>
  <c r="AZ27" i="1"/>
  <c r="Y28" i="1"/>
  <c r="AM28" i="1"/>
  <c r="AT28" i="2"/>
  <c r="AT28" i="3"/>
  <c r="AW28" i="3"/>
  <c r="N28" i="1"/>
  <c r="O28" i="1"/>
  <c r="P28" i="1"/>
  <c r="Q28" i="1"/>
  <c r="R28" i="1"/>
  <c r="S28" i="1"/>
  <c r="T28" i="1"/>
  <c r="U28" i="1"/>
  <c r="V28" i="1"/>
  <c r="W28" i="1"/>
  <c r="X28" i="1"/>
  <c r="Z28" i="1"/>
  <c r="AN28" i="1"/>
  <c r="AI28" i="2"/>
  <c r="AJ28" i="2"/>
  <c r="AK28" i="2"/>
  <c r="AK28" i="3"/>
  <c r="H28" i="4"/>
  <c r="AL28" i="2"/>
  <c r="AM28" i="2"/>
  <c r="AM28" i="3"/>
  <c r="J28" i="4"/>
  <c r="AN28" i="2"/>
  <c r="AO28" i="2"/>
  <c r="AP28" i="2"/>
  <c r="AQ28" i="2"/>
  <c r="AR28" i="2"/>
  <c r="AS28" i="2"/>
  <c r="AS28" i="3"/>
  <c r="P28" i="4"/>
  <c r="AI28" i="3"/>
  <c r="AJ28" i="3"/>
  <c r="AL28" i="3"/>
  <c r="AN28" i="3"/>
  <c r="AO28" i="3"/>
  <c r="BC28" i="3" a="1"/>
  <c r="BC28" i="3"/>
  <c r="AX28" i="3" a="1"/>
  <c r="AX28" i="3"/>
  <c r="AP28" i="3"/>
  <c r="AQ28" i="3"/>
  <c r="AR28" i="3"/>
  <c r="AU28" i="3"/>
  <c r="AJ28" i="1"/>
  <c r="AK28" i="1"/>
  <c r="AL28" i="1"/>
  <c r="AO28" i="1" a="1"/>
  <c r="AO28" i="1"/>
  <c r="AP28" i="1"/>
  <c r="AC28" i="1"/>
  <c r="AD28" i="1"/>
  <c r="AE28" i="1"/>
  <c r="AF28" i="1"/>
  <c r="AG28" i="1"/>
  <c r="AH28" i="1"/>
  <c r="AQ28" i="1" a="1"/>
  <c r="AQ28" i="1"/>
  <c r="AI28" i="1"/>
  <c r="AR28" i="1" a="1"/>
  <c r="AR28" i="1"/>
  <c r="AY28" i="3" a="1"/>
  <c r="AY28" i="3"/>
  <c r="AS28" i="1" a="1"/>
  <c r="AS28" i="1"/>
  <c r="AZ28" i="3" a="1"/>
  <c r="AZ28" i="3"/>
  <c r="AB28" i="1"/>
  <c r="AT28" i="1" a="1"/>
  <c r="AT28" i="1"/>
  <c r="AU28" i="1" a="1"/>
  <c r="AU28" i="1"/>
  <c r="AV28" i="1" a="1"/>
  <c r="AV28" i="1"/>
  <c r="AW28" i="1" a="1"/>
  <c r="AW28" i="1"/>
  <c r="AX28" i="1" a="1"/>
  <c r="AX28" i="1"/>
  <c r="BE28" i="3" a="1"/>
  <c r="BE28" i="3"/>
  <c r="AY28" i="1" a="1"/>
  <c r="AY28" i="1"/>
  <c r="AZ28" i="1" a="1"/>
  <c r="AZ28" i="1"/>
  <c r="Y29" i="1"/>
  <c r="AM29" i="1"/>
  <c r="AT29" i="2"/>
  <c r="AT29" i="3"/>
  <c r="N29" i="1"/>
  <c r="O29" i="1"/>
  <c r="P29" i="1"/>
  <c r="Q29" i="1"/>
  <c r="R29" i="1"/>
  <c r="S29" i="1"/>
  <c r="T29" i="1"/>
  <c r="U29" i="1"/>
  <c r="V29" i="1"/>
  <c r="W29" i="1"/>
  <c r="X29" i="1"/>
  <c r="Z29" i="1"/>
  <c r="AN29" i="1"/>
  <c r="AI29" i="2"/>
  <c r="AI29" i="3"/>
  <c r="F29" i="4"/>
  <c r="AJ29" i="2"/>
  <c r="AK29" i="2"/>
  <c r="AL29" i="2"/>
  <c r="AM29" i="2"/>
  <c r="AN29" i="2"/>
  <c r="AN29" i="3"/>
  <c r="K29" i="4"/>
  <c r="AO29" i="2"/>
  <c r="AO29" i="3"/>
  <c r="L29" i="4"/>
  <c r="AP29" i="2"/>
  <c r="AQ29" i="2"/>
  <c r="AR29" i="2"/>
  <c r="AR29" i="3"/>
  <c r="O29" i="4"/>
  <c r="AS29" i="2"/>
  <c r="AS29" i="3"/>
  <c r="P29" i="4"/>
  <c r="AJ29" i="3"/>
  <c r="AK29" i="3"/>
  <c r="AL29" i="3"/>
  <c r="AM29" i="3"/>
  <c r="BE29" i="3" a="1"/>
  <c r="BE29" i="3"/>
  <c r="AP29" i="3"/>
  <c r="AQ29" i="3"/>
  <c r="BF29" i="3" a="1"/>
  <c r="BF29" i="3"/>
  <c r="AV29" i="3" a="1"/>
  <c r="AV29" i="3"/>
  <c r="BA29" i="3" a="1"/>
  <c r="BA29" i="3"/>
  <c r="AJ29" i="1"/>
  <c r="AK29" i="1"/>
  <c r="AL29" i="1"/>
  <c r="AO29" i="1" a="1"/>
  <c r="AO29" i="1"/>
  <c r="AP29" i="1"/>
  <c r="AW29" i="3"/>
  <c r="AC29" i="1"/>
  <c r="AD29" i="1"/>
  <c r="AE29" i="1"/>
  <c r="AF29" i="1"/>
  <c r="AG29" i="1"/>
  <c r="AH29" i="1"/>
  <c r="AQ29" i="1" a="1"/>
  <c r="AQ29" i="1"/>
  <c r="AX29" i="3" a="1"/>
  <c r="AX29" i="3"/>
  <c r="AI29" i="1"/>
  <c r="AR29" i="1" a="1"/>
  <c r="AR29" i="1"/>
  <c r="AS29" i="1" a="1"/>
  <c r="AS29" i="1"/>
  <c r="AB29" i="1"/>
  <c r="AT29" i="1" a="1"/>
  <c r="AT29" i="1"/>
  <c r="AU29" i="1" a="1"/>
  <c r="AU29" i="1"/>
  <c r="BB29" i="3" a="1"/>
  <c r="BB29" i="3"/>
  <c r="AV29" i="1" a="1"/>
  <c r="AV29" i="1"/>
  <c r="AW29" i="1" a="1"/>
  <c r="AW29" i="1"/>
  <c r="AX29" i="1" a="1"/>
  <c r="AX29" i="1"/>
  <c r="AY29" i="1" a="1"/>
  <c r="AY29" i="1"/>
  <c r="AZ29" i="1" a="1"/>
  <c r="AZ29" i="1"/>
  <c r="BG29" i="3" a="1"/>
  <c r="BG29" i="3"/>
  <c r="Y30" i="1"/>
  <c r="AM30" i="1"/>
  <c r="AT30" i="2"/>
  <c r="AT30" i="3"/>
  <c r="AW30" i="3"/>
  <c r="N30" i="1"/>
  <c r="O30" i="1"/>
  <c r="P30" i="1"/>
  <c r="Q30" i="1"/>
  <c r="R30" i="1"/>
  <c r="S30" i="1"/>
  <c r="T30" i="1"/>
  <c r="U30" i="1"/>
  <c r="V30" i="1"/>
  <c r="W30" i="1"/>
  <c r="X30" i="1"/>
  <c r="Z30" i="1"/>
  <c r="AN30" i="1"/>
  <c r="AI30" i="2"/>
  <c r="AI30" i="3"/>
  <c r="F30" i="4"/>
  <c r="AJ30" i="2"/>
  <c r="AJ30" i="3"/>
  <c r="G30" i="4"/>
  <c r="AK30" i="2"/>
  <c r="AL30" i="2"/>
  <c r="AM30" i="2"/>
  <c r="AN30" i="2"/>
  <c r="AN30" i="3"/>
  <c r="K30" i="4"/>
  <c r="AO30" i="2"/>
  <c r="AP30" i="2"/>
  <c r="AP30" i="3"/>
  <c r="M30" i="4"/>
  <c r="AQ30" i="2"/>
  <c r="AR30" i="2"/>
  <c r="AS30" i="2"/>
  <c r="AK30" i="3"/>
  <c r="AL30" i="3"/>
  <c r="AM30" i="3"/>
  <c r="AZ30" i="3" a="1"/>
  <c r="AZ30" i="3"/>
  <c r="AO30" i="3"/>
  <c r="AQ30" i="3"/>
  <c r="AR30" i="3"/>
  <c r="AS30" i="3"/>
  <c r="AY30" i="3" a="1"/>
  <c r="BF30" i="3" a="1"/>
  <c r="BF30" i="3"/>
  <c r="AV30" i="3" a="1"/>
  <c r="AV30" i="3"/>
  <c r="BB30" i="3" a="1"/>
  <c r="BB30" i="3"/>
  <c r="AJ30" i="1"/>
  <c r="AK30" i="1"/>
  <c r="AL30" i="1"/>
  <c r="AO30" i="1" a="1"/>
  <c r="AO30" i="1"/>
  <c r="AP30" i="1"/>
  <c r="AC30" i="1"/>
  <c r="AD30" i="1"/>
  <c r="AE30" i="1"/>
  <c r="AF30" i="1"/>
  <c r="AG30" i="1"/>
  <c r="AH30" i="1"/>
  <c r="AQ30" i="1" a="1"/>
  <c r="AQ30" i="1"/>
  <c r="AI30" i="1"/>
  <c r="AR30" i="1" a="1"/>
  <c r="AR30" i="1"/>
  <c r="AY30" i="3"/>
  <c r="AS30" i="1" a="1"/>
  <c r="AS30" i="1"/>
  <c r="AB30" i="1"/>
  <c r="AT30" i="1" a="1"/>
  <c r="AT30" i="1"/>
  <c r="AU30" i="1" a="1"/>
  <c r="AU30" i="1"/>
  <c r="AV30" i="1" a="1"/>
  <c r="AV30" i="1"/>
  <c r="AW30" i="1" a="1"/>
  <c r="AW30" i="1"/>
  <c r="AX30" i="1" a="1"/>
  <c r="AX30" i="1"/>
  <c r="BE30" i="3" a="1"/>
  <c r="BE30" i="3"/>
  <c r="AY30" i="1" a="1"/>
  <c r="AY30" i="1"/>
  <c r="AZ30" i="1" a="1"/>
  <c r="AZ30" i="1"/>
  <c r="Y31" i="1"/>
  <c r="AM31" i="1"/>
  <c r="AT31" i="2"/>
  <c r="AW31" i="2"/>
  <c r="AT31" i="3"/>
  <c r="Q31" i="4"/>
  <c r="N31" i="1"/>
  <c r="O31" i="1"/>
  <c r="P31" i="1"/>
  <c r="Q31" i="1"/>
  <c r="R31" i="1"/>
  <c r="S31" i="1"/>
  <c r="T31" i="1"/>
  <c r="U31" i="1"/>
  <c r="V31" i="1"/>
  <c r="W31" i="1"/>
  <c r="X31" i="1"/>
  <c r="Z31" i="1"/>
  <c r="AN31" i="1"/>
  <c r="AI31" i="2"/>
  <c r="AJ31" i="2"/>
  <c r="AK31" i="2"/>
  <c r="AL31" i="2"/>
  <c r="AM31" i="2"/>
  <c r="AM31" i="3"/>
  <c r="J31" i="4"/>
  <c r="AN31" i="2"/>
  <c r="AO31" i="2"/>
  <c r="AP31" i="2"/>
  <c r="AQ31" i="2"/>
  <c r="AR31" i="2"/>
  <c r="AR31" i="3"/>
  <c r="O31" i="4"/>
  <c r="AS31" i="2"/>
  <c r="AS31" i="3"/>
  <c r="P31" i="4"/>
  <c r="AI31" i="3"/>
  <c r="AJ31" i="3"/>
  <c r="AK31" i="3"/>
  <c r="AL31" i="3"/>
  <c r="AN31" i="3"/>
  <c r="AZ31" i="3" a="1"/>
  <c r="AZ31" i="3"/>
  <c r="AO31" i="3"/>
  <c r="AP31" i="3"/>
  <c r="AQ31" i="3"/>
  <c r="AY31" i="3" a="1"/>
  <c r="AY31" i="3"/>
  <c r="BF31" i="3" a="1"/>
  <c r="BF31" i="3"/>
  <c r="AV31" i="3" a="1"/>
  <c r="AV31" i="3"/>
  <c r="AJ31" i="1"/>
  <c r="AK31" i="1"/>
  <c r="AL31" i="1"/>
  <c r="AO31" i="1" a="1"/>
  <c r="AO31" i="1"/>
  <c r="AP31" i="1"/>
  <c r="AW31" i="3"/>
  <c r="AC31" i="1"/>
  <c r="AD31" i="1"/>
  <c r="AE31" i="1"/>
  <c r="AF31" i="1"/>
  <c r="AG31" i="1"/>
  <c r="AH31" i="1"/>
  <c r="AQ31" i="1" a="1"/>
  <c r="AQ31" i="1"/>
  <c r="AI31" i="1"/>
  <c r="AR31" i="1" a="1"/>
  <c r="AR31" i="1"/>
  <c r="AS31" i="1" a="1"/>
  <c r="AS31" i="1"/>
  <c r="AB31" i="1"/>
  <c r="AT31" i="1" a="1"/>
  <c r="AT31" i="1"/>
  <c r="BA31" i="3" a="1"/>
  <c r="BA31" i="3"/>
  <c r="AU31" i="1" a="1"/>
  <c r="AU31" i="1"/>
  <c r="BB31" i="3" a="1"/>
  <c r="BB31" i="3"/>
  <c r="AV31" i="1" a="1"/>
  <c r="AV31" i="1"/>
  <c r="BC31" i="3" a="1"/>
  <c r="BC31" i="3"/>
  <c r="AW31" i="1" a="1"/>
  <c r="AW31" i="1"/>
  <c r="AX31" i="1" a="1"/>
  <c r="AX31" i="1"/>
  <c r="BE31" i="3" a="1"/>
  <c r="BE31" i="3"/>
  <c r="AY31" i="1" a="1"/>
  <c r="AY31" i="1"/>
  <c r="AZ31" i="1" a="1"/>
  <c r="AZ31" i="1"/>
  <c r="Y32" i="1"/>
  <c r="AM32" i="1"/>
  <c r="AT32" i="2"/>
  <c r="AT32" i="3"/>
  <c r="Q32" i="4"/>
  <c r="AW32" i="3"/>
  <c r="N32" i="1"/>
  <c r="O32" i="1"/>
  <c r="P32" i="1"/>
  <c r="Q32" i="1"/>
  <c r="R32" i="1"/>
  <c r="S32" i="1"/>
  <c r="T32" i="1"/>
  <c r="U32" i="1"/>
  <c r="V32" i="1"/>
  <c r="W32" i="1"/>
  <c r="X32" i="1"/>
  <c r="Z32" i="1"/>
  <c r="AN32" i="1"/>
  <c r="AI32" i="2"/>
  <c r="AJ32" i="2"/>
  <c r="AJ32" i="3"/>
  <c r="G32" i="4"/>
  <c r="AK32" i="2"/>
  <c r="AK32" i="3"/>
  <c r="H32" i="4"/>
  <c r="AL32" i="2"/>
  <c r="AL32" i="3"/>
  <c r="I32" i="4"/>
  <c r="AM32" i="2"/>
  <c r="AN32" i="2"/>
  <c r="AO32" i="2"/>
  <c r="AP32" i="2"/>
  <c r="AQ32" i="2"/>
  <c r="AQ32" i="3"/>
  <c r="N32" i="4"/>
  <c r="AR32" i="2"/>
  <c r="AS32" i="2"/>
  <c r="AI32" i="3"/>
  <c r="AM32" i="3"/>
  <c r="AN32" i="3"/>
  <c r="AO32" i="3"/>
  <c r="BC32" i="3" a="1"/>
  <c r="BC32" i="3"/>
  <c r="AP32" i="3"/>
  <c r="AR32" i="3"/>
  <c r="AS32" i="3"/>
  <c r="AU32" i="3"/>
  <c r="BB32" i="3" a="1"/>
  <c r="BB32" i="3"/>
  <c r="AY32" i="3" a="1"/>
  <c r="AY32" i="3"/>
  <c r="AJ32" i="1"/>
  <c r="AK32" i="1"/>
  <c r="AL32" i="1"/>
  <c r="AO32" i="1" a="1"/>
  <c r="AO32" i="1"/>
  <c r="AP32" i="1"/>
  <c r="AC32" i="1"/>
  <c r="AD32" i="1"/>
  <c r="AE32" i="1"/>
  <c r="AF32" i="1"/>
  <c r="AG32" i="1"/>
  <c r="AH32" i="1"/>
  <c r="AQ32" i="1" a="1"/>
  <c r="AQ32" i="1"/>
  <c r="AX32" i="3" a="1"/>
  <c r="AX32" i="3"/>
  <c r="AI32" i="1"/>
  <c r="AR32" i="1" a="1"/>
  <c r="AR32" i="1"/>
  <c r="AS32" i="1" a="1"/>
  <c r="AS32" i="1"/>
  <c r="AB32" i="1"/>
  <c r="AT32" i="1" a="1"/>
  <c r="AT32" i="1"/>
  <c r="AU32" i="1" a="1"/>
  <c r="AU32" i="1"/>
  <c r="AV32" i="1" a="1"/>
  <c r="AV32" i="1"/>
  <c r="AW32" i="1" a="1"/>
  <c r="AW32" i="1"/>
  <c r="BD32" i="3" a="1"/>
  <c r="BD32" i="3"/>
  <c r="AX32" i="1" a="1"/>
  <c r="AX32" i="1"/>
  <c r="BE32" i="3" a="1"/>
  <c r="BE32" i="3"/>
  <c r="AY32" i="1" a="1"/>
  <c r="AY32" i="1"/>
  <c r="BF32" i="3" a="1"/>
  <c r="BF32" i="3"/>
  <c r="AZ32" i="1" a="1"/>
  <c r="AZ32" i="1"/>
  <c r="Y33" i="1"/>
  <c r="AM33" i="1"/>
  <c r="AT33" i="2"/>
  <c r="AT33" i="3"/>
  <c r="N33" i="1"/>
  <c r="O33" i="1"/>
  <c r="P33" i="1"/>
  <c r="Q33" i="1"/>
  <c r="R33" i="1"/>
  <c r="S33" i="1"/>
  <c r="T33" i="1"/>
  <c r="U33" i="1"/>
  <c r="V33" i="1"/>
  <c r="W33" i="1"/>
  <c r="X33" i="1"/>
  <c r="Z33" i="1"/>
  <c r="AN33" i="1"/>
  <c r="AI33" i="2"/>
  <c r="AI33" i="3"/>
  <c r="F33" i="4"/>
  <c r="AJ33" i="2"/>
  <c r="AK33" i="2"/>
  <c r="AK33" i="3"/>
  <c r="H33" i="4"/>
  <c r="AL33" i="2"/>
  <c r="AL33" i="3"/>
  <c r="I33" i="4"/>
  <c r="AM33" i="2"/>
  <c r="AN33" i="2"/>
  <c r="AO33" i="2"/>
  <c r="AP33" i="2"/>
  <c r="AQ33" i="2"/>
  <c r="AQ33" i="3"/>
  <c r="N33" i="4"/>
  <c r="AR33" i="2"/>
  <c r="AR33" i="3"/>
  <c r="O33" i="4"/>
  <c r="AS33" i="2"/>
  <c r="AJ33" i="3"/>
  <c r="AM33" i="3"/>
  <c r="AN33" i="3"/>
  <c r="AO33" i="3"/>
  <c r="AP33" i="3"/>
  <c r="AS33" i="3"/>
  <c r="AU33" i="3"/>
  <c r="AX33" i="3" a="1"/>
  <c r="AX33" i="3"/>
  <c r="BF33" i="3" a="1"/>
  <c r="BF33" i="3"/>
  <c r="BA33" i="3" a="1"/>
  <c r="AJ33" i="1"/>
  <c r="AK33" i="1"/>
  <c r="AL33" i="1"/>
  <c r="AO33" i="1" a="1"/>
  <c r="AO33" i="1"/>
  <c r="AV33" i="3" a="1"/>
  <c r="AV33" i="3"/>
  <c r="AP33" i="1"/>
  <c r="AW33" i="3"/>
  <c r="AC33" i="1"/>
  <c r="AD33" i="1"/>
  <c r="AE33" i="1"/>
  <c r="AF33" i="1"/>
  <c r="AG33" i="1"/>
  <c r="AH33" i="1"/>
  <c r="AQ33" i="1" a="1"/>
  <c r="AQ33" i="1"/>
  <c r="AI33" i="1"/>
  <c r="AR33" i="1" a="1"/>
  <c r="AR33" i="1"/>
  <c r="AS33" i="1" a="1"/>
  <c r="AS33" i="1"/>
  <c r="AB33" i="1"/>
  <c r="AT33" i="1" a="1"/>
  <c r="AT33" i="1"/>
  <c r="BA33" i="3"/>
  <c r="AU33" i="1" a="1"/>
  <c r="AU33" i="1"/>
  <c r="BB33" i="3" a="1"/>
  <c r="BB33" i="3"/>
  <c r="AV33" i="1" a="1"/>
  <c r="AV33" i="1"/>
  <c r="AW33" i="1" a="1"/>
  <c r="AW33" i="1"/>
  <c r="AX33" i="1" a="1"/>
  <c r="AX33" i="1"/>
  <c r="AY33" i="1" a="1"/>
  <c r="AY33" i="1"/>
  <c r="AZ33" i="1" a="1"/>
  <c r="AZ33" i="1"/>
  <c r="BG33" i="3" a="1"/>
  <c r="BG33" i="3"/>
  <c r="Y34" i="1"/>
  <c r="AM34" i="1"/>
  <c r="AT34" i="2"/>
  <c r="AT34" i="3"/>
  <c r="Q34" i="4"/>
  <c r="AW34" i="3"/>
  <c r="N34" i="1"/>
  <c r="O34" i="1"/>
  <c r="P34" i="1"/>
  <c r="Q34" i="1"/>
  <c r="R34" i="1"/>
  <c r="S34" i="1"/>
  <c r="T34" i="1"/>
  <c r="U34" i="1"/>
  <c r="V34" i="1"/>
  <c r="W34" i="1"/>
  <c r="X34" i="1"/>
  <c r="Z34" i="1"/>
  <c r="AN34" i="1"/>
  <c r="AI34" i="2"/>
  <c r="AI34" i="3"/>
  <c r="F34" i="4"/>
  <c r="AJ34" i="2"/>
  <c r="AJ34" i="3"/>
  <c r="G34" i="4"/>
  <c r="AK34" i="2"/>
  <c r="AK34" i="3"/>
  <c r="H34" i="4"/>
  <c r="AL34" i="2"/>
  <c r="AM34" i="2"/>
  <c r="AN34" i="2"/>
  <c r="BE34" i="2" a="1"/>
  <c r="BE34" i="2"/>
  <c r="AO34" i="2"/>
  <c r="AP34" i="2"/>
  <c r="AP34" i="3"/>
  <c r="M34" i="4"/>
  <c r="AQ34" i="2"/>
  <c r="AQ34" i="3"/>
  <c r="N34" i="4"/>
  <c r="AR34" i="2"/>
  <c r="AS34" i="2"/>
  <c r="AL34" i="3"/>
  <c r="AM34" i="3"/>
  <c r="AN34" i="3"/>
  <c r="AO34" i="3"/>
  <c r="AX34" i="3" a="1"/>
  <c r="AX34" i="3"/>
  <c r="BD34" i="3" a="1"/>
  <c r="BD34" i="3"/>
  <c r="BE34" i="3" a="1"/>
  <c r="BE34" i="3"/>
  <c r="AR34" i="3"/>
  <c r="AS34" i="3"/>
  <c r="BF34" i="3" a="1"/>
  <c r="BF34" i="3"/>
  <c r="AV34" i="3" a="1"/>
  <c r="AV34" i="3"/>
  <c r="AJ34" i="1"/>
  <c r="AK34" i="1"/>
  <c r="AL34" i="1"/>
  <c r="AO34" i="1" a="1"/>
  <c r="AO34" i="1"/>
  <c r="AP34" i="1"/>
  <c r="AC34" i="1"/>
  <c r="AD34" i="1"/>
  <c r="AE34" i="1"/>
  <c r="AF34" i="1"/>
  <c r="AG34" i="1"/>
  <c r="AH34" i="1"/>
  <c r="AQ34" i="1" a="1"/>
  <c r="AQ34" i="1"/>
  <c r="AI34" i="1"/>
  <c r="AR34" i="1" a="1"/>
  <c r="AR34" i="1"/>
  <c r="AS34" i="1" a="1"/>
  <c r="AS34" i="1"/>
  <c r="AB34" i="1"/>
  <c r="AT34" i="1" a="1"/>
  <c r="AT34" i="1"/>
  <c r="AU34" i="1" a="1"/>
  <c r="AU34" i="1"/>
  <c r="BB34" i="3" a="1"/>
  <c r="BB34" i="3"/>
  <c r="AV34" i="1" a="1"/>
  <c r="AV34" i="1"/>
  <c r="AW34" i="1" a="1"/>
  <c r="AW34" i="1"/>
  <c r="AX34" i="1" a="1"/>
  <c r="AX34" i="1"/>
  <c r="AY34" i="1" a="1"/>
  <c r="AY34" i="1"/>
  <c r="AZ34" i="1" a="1"/>
  <c r="AZ34" i="1"/>
  <c r="BG34" i="3" a="1"/>
  <c r="BG34" i="3"/>
  <c r="Y35" i="1"/>
  <c r="AM35" i="1"/>
  <c r="AT35" i="2"/>
  <c r="AT35" i="3"/>
  <c r="N35" i="1"/>
  <c r="O35" i="1"/>
  <c r="P35" i="1"/>
  <c r="Q35" i="1"/>
  <c r="R35" i="1"/>
  <c r="S35" i="1"/>
  <c r="T35" i="1"/>
  <c r="U35" i="1"/>
  <c r="V35" i="1"/>
  <c r="W35" i="1"/>
  <c r="X35" i="1"/>
  <c r="Z35" i="1"/>
  <c r="AN35" i="1"/>
  <c r="AI35" i="2"/>
  <c r="AJ35" i="2"/>
  <c r="AK35" i="2"/>
  <c r="AK35" i="3"/>
  <c r="H35" i="4"/>
  <c r="AL35" i="2"/>
  <c r="AM35" i="2"/>
  <c r="AM35" i="3"/>
  <c r="J35" i="4"/>
  <c r="AN35" i="2"/>
  <c r="AN35" i="3"/>
  <c r="K35" i="4"/>
  <c r="AO35" i="2"/>
  <c r="AO35" i="3"/>
  <c r="L35" i="4"/>
  <c r="AP35" i="2"/>
  <c r="AQ35" i="2"/>
  <c r="AQ35" i="3"/>
  <c r="N35" i="4"/>
  <c r="AR35" i="2"/>
  <c r="AS35" i="2"/>
  <c r="AS35" i="3"/>
  <c r="P35" i="4"/>
  <c r="AI35" i="3"/>
  <c r="AJ35" i="3"/>
  <c r="AL35" i="3"/>
  <c r="AX35" i="3" a="1"/>
  <c r="AX35" i="3"/>
  <c r="AP35" i="3"/>
  <c r="AR35" i="3"/>
  <c r="BF35" i="3" a="1"/>
  <c r="AV35" i="3" a="1"/>
  <c r="AV35" i="3"/>
  <c r="AJ35" i="1"/>
  <c r="AK35" i="1"/>
  <c r="AL35" i="1"/>
  <c r="AO35" i="1" a="1"/>
  <c r="AO35" i="1"/>
  <c r="AP35" i="1"/>
  <c r="AW35" i="3"/>
  <c r="AC35" i="1"/>
  <c r="AD35" i="1"/>
  <c r="AE35" i="1"/>
  <c r="AF35" i="1"/>
  <c r="AG35" i="1"/>
  <c r="AH35" i="1"/>
  <c r="AQ35" i="1" a="1"/>
  <c r="AQ35" i="1"/>
  <c r="AI35" i="1"/>
  <c r="AR35" i="1" a="1"/>
  <c r="AR35" i="1"/>
  <c r="AS35" i="1" a="1"/>
  <c r="AS35" i="1"/>
  <c r="AB35" i="1"/>
  <c r="AT35" i="1" a="1"/>
  <c r="AT35" i="1"/>
  <c r="BA35" i="3" a="1"/>
  <c r="BA35" i="3"/>
  <c r="AU35" i="1" a="1"/>
  <c r="AU35" i="1"/>
  <c r="BB35" i="3" a="1"/>
  <c r="BB35" i="3"/>
  <c r="AV35" i="1" a="1"/>
  <c r="AV35" i="1"/>
  <c r="BC35" i="3" a="1"/>
  <c r="BC35" i="3"/>
  <c r="AW35" i="1" a="1"/>
  <c r="AW35" i="1"/>
  <c r="AX35" i="1" a="1"/>
  <c r="AX35" i="1"/>
  <c r="BE35" i="3" a="1"/>
  <c r="BE35" i="3"/>
  <c r="AY35" i="1" a="1"/>
  <c r="AY35" i="1"/>
  <c r="BF35" i="3"/>
  <c r="AZ35" i="1" a="1"/>
  <c r="AZ35" i="1"/>
  <c r="Y36" i="1"/>
  <c r="AM36" i="1"/>
  <c r="AT36" i="2"/>
  <c r="AT36" i="3"/>
  <c r="N36" i="1"/>
  <c r="O36" i="1"/>
  <c r="P36" i="1"/>
  <c r="Q36" i="1"/>
  <c r="R36" i="1"/>
  <c r="S36" i="1"/>
  <c r="T36" i="1"/>
  <c r="U36" i="1"/>
  <c r="V36" i="1"/>
  <c r="W36" i="1"/>
  <c r="X36" i="1"/>
  <c r="Z36" i="1"/>
  <c r="AN36" i="1"/>
  <c r="AI36" i="2"/>
  <c r="AJ36" i="2"/>
  <c r="AJ36" i="3"/>
  <c r="G36" i="4"/>
  <c r="AK36" i="2"/>
  <c r="AL36" i="2"/>
  <c r="AL36" i="3"/>
  <c r="I36" i="4"/>
  <c r="AM36" i="2"/>
  <c r="AM36" i="3"/>
  <c r="J36" i="4"/>
  <c r="AN36" i="2"/>
  <c r="AO36" i="2"/>
  <c r="AP36" i="2"/>
  <c r="AP36" i="3"/>
  <c r="M36" i="4"/>
  <c r="AQ36" i="2"/>
  <c r="AR36" i="2"/>
  <c r="AR36" i="3"/>
  <c r="O36" i="4"/>
  <c r="AS36" i="2"/>
  <c r="AS36" i="3"/>
  <c r="P36" i="4"/>
  <c r="AI36" i="3"/>
  <c r="BA36" i="3" a="1"/>
  <c r="BA36" i="3"/>
  <c r="AK36" i="3"/>
  <c r="BD36" i="3" a="1"/>
  <c r="BD36" i="3"/>
  <c r="AN36" i="3"/>
  <c r="AO36" i="3"/>
  <c r="AQ36" i="3"/>
  <c r="AV36" i="3" a="1"/>
  <c r="AV36" i="3"/>
  <c r="AJ36" i="1"/>
  <c r="AK36" i="1"/>
  <c r="AL36" i="1"/>
  <c r="AO36" i="1" a="1"/>
  <c r="AO36" i="1"/>
  <c r="AP36" i="1"/>
  <c r="AC36" i="1"/>
  <c r="AD36" i="1"/>
  <c r="AE36" i="1"/>
  <c r="AF36" i="1"/>
  <c r="AG36" i="1"/>
  <c r="AH36" i="1"/>
  <c r="AQ36" i="1" a="1"/>
  <c r="AQ36" i="1"/>
  <c r="AI36" i="1"/>
  <c r="AR36" i="1" a="1"/>
  <c r="AR36" i="1"/>
  <c r="AS36" i="1" a="1"/>
  <c r="AS36" i="1"/>
  <c r="AB36" i="1"/>
  <c r="AT36" i="1" a="1"/>
  <c r="AT36" i="1"/>
  <c r="AU36" i="1" a="1"/>
  <c r="AU36" i="1"/>
  <c r="AV36" i="1" a="1"/>
  <c r="AV36" i="1"/>
  <c r="AW36" i="1" a="1"/>
  <c r="AW36" i="1"/>
  <c r="AX36" i="1" a="1"/>
  <c r="AX36" i="1"/>
  <c r="BE36" i="3" a="1"/>
  <c r="BE36" i="3"/>
  <c r="AY36" i="1" a="1"/>
  <c r="AY36" i="1"/>
  <c r="AZ36" i="1" a="1"/>
  <c r="AZ36" i="1"/>
  <c r="Y37" i="1"/>
  <c r="AM37" i="1"/>
  <c r="AT37" i="2"/>
  <c r="AT37" i="3"/>
  <c r="AW37" i="3"/>
  <c r="N37" i="1"/>
  <c r="O37" i="1"/>
  <c r="P37" i="1"/>
  <c r="Q37" i="1"/>
  <c r="R37" i="1"/>
  <c r="S37" i="1"/>
  <c r="T37" i="1"/>
  <c r="U37" i="1"/>
  <c r="V37" i="1"/>
  <c r="W37" i="1"/>
  <c r="X37" i="1"/>
  <c r="Z37" i="1"/>
  <c r="AN37" i="1"/>
  <c r="AI37" i="2"/>
  <c r="AJ37" i="2"/>
  <c r="AJ37" i="3"/>
  <c r="G37" i="4"/>
  <c r="AK37" i="2"/>
  <c r="AK37" i="3"/>
  <c r="H37" i="4"/>
  <c r="AL37" i="2"/>
  <c r="AM37" i="2"/>
  <c r="AM37" i="3"/>
  <c r="J37" i="4"/>
  <c r="AN37" i="2"/>
  <c r="AO37" i="2"/>
  <c r="AO37" i="3"/>
  <c r="L37" i="4"/>
  <c r="AP37" i="2"/>
  <c r="AQ37" i="2"/>
  <c r="AR37" i="2"/>
  <c r="BA37" i="2" a="1"/>
  <c r="BA37" i="2"/>
  <c r="AS37" i="2"/>
  <c r="AI37" i="3"/>
  <c r="AL37" i="3"/>
  <c r="AN37" i="3"/>
  <c r="AZ37" i="3" a="1"/>
  <c r="AZ37" i="3"/>
  <c r="BE37" i="3" a="1"/>
  <c r="BE37" i="3"/>
  <c r="AP37" i="3"/>
  <c r="AQ37" i="3"/>
  <c r="AR37" i="3"/>
  <c r="AS37" i="3"/>
  <c r="AY37" i="3" a="1"/>
  <c r="AY37" i="3"/>
  <c r="AJ37" i="1"/>
  <c r="AK37" i="1"/>
  <c r="AL37" i="1"/>
  <c r="AO37" i="1" a="1"/>
  <c r="AO37" i="1"/>
  <c r="AP37" i="1"/>
  <c r="AC37" i="1"/>
  <c r="AD37" i="1"/>
  <c r="AE37" i="1"/>
  <c r="AF37" i="1"/>
  <c r="AG37" i="1"/>
  <c r="AH37" i="1"/>
  <c r="AQ37" i="1" a="1"/>
  <c r="AQ37" i="1"/>
  <c r="AX37" i="3" a="1"/>
  <c r="AX37" i="3"/>
  <c r="AI37" i="1"/>
  <c r="AR37" i="1" a="1"/>
  <c r="AR37" i="1"/>
  <c r="AS37" i="1" a="1"/>
  <c r="AS37" i="1"/>
  <c r="AB37" i="1"/>
  <c r="AT37" i="1" a="1"/>
  <c r="AT37" i="1"/>
  <c r="AU37" i="1" a="1"/>
  <c r="AU37" i="1"/>
  <c r="AV37" i="1" a="1"/>
  <c r="AV37" i="1"/>
  <c r="AW37" i="1" a="1"/>
  <c r="AW37" i="1"/>
  <c r="BD37" i="3" a="1"/>
  <c r="BD37" i="3"/>
  <c r="AX37" i="1" a="1"/>
  <c r="AX37" i="1"/>
  <c r="AY37" i="1" a="1"/>
  <c r="AY37" i="1"/>
  <c r="AZ37" i="1" a="1"/>
  <c r="AZ37" i="1"/>
  <c r="BG37" i="3" a="1"/>
  <c r="BG37" i="3"/>
  <c r="Y38" i="1"/>
  <c r="AM38" i="1"/>
  <c r="AT38" i="2"/>
  <c r="AT38" i="3"/>
  <c r="Q38" i="4"/>
  <c r="AW38" i="3"/>
  <c r="N38" i="1"/>
  <c r="O38" i="1"/>
  <c r="P38" i="1"/>
  <c r="Q38" i="1"/>
  <c r="R38" i="1"/>
  <c r="S38" i="1"/>
  <c r="T38" i="1"/>
  <c r="U38" i="1"/>
  <c r="V38" i="1"/>
  <c r="W38" i="1"/>
  <c r="X38" i="1"/>
  <c r="Z38" i="1"/>
  <c r="AN38" i="1"/>
  <c r="AI38" i="2"/>
  <c r="AJ38" i="2"/>
  <c r="AJ38" i="3"/>
  <c r="G38" i="4"/>
  <c r="AK38" i="2"/>
  <c r="AL38" i="2"/>
  <c r="AL38" i="3"/>
  <c r="I38" i="4"/>
  <c r="AM38" i="2"/>
  <c r="AM38" i="3"/>
  <c r="J38" i="4"/>
  <c r="AN38" i="2"/>
  <c r="AO38" i="2"/>
  <c r="AP38" i="2"/>
  <c r="AQ38" i="2"/>
  <c r="AQ38" i="3"/>
  <c r="N38" i="4"/>
  <c r="AR38" i="2"/>
  <c r="AR38" i="3"/>
  <c r="O38" i="4"/>
  <c r="AS38" i="2"/>
  <c r="AI38" i="3"/>
  <c r="AK38" i="3"/>
  <c r="AN38" i="3"/>
  <c r="BG38" i="3" a="1"/>
  <c r="BG38" i="3"/>
  <c r="AO38" i="3"/>
  <c r="BE38" i="3" a="1"/>
  <c r="BE38" i="3"/>
  <c r="AP38" i="3"/>
  <c r="AS38" i="3"/>
  <c r="AY38" i="3" a="1"/>
  <c r="AY38" i="3"/>
  <c r="AJ38" i="1"/>
  <c r="AK38" i="1"/>
  <c r="AL38" i="1"/>
  <c r="AO38" i="1" a="1"/>
  <c r="AO38" i="1"/>
  <c r="AP38" i="1"/>
  <c r="AC38" i="1"/>
  <c r="AD38" i="1"/>
  <c r="AE38" i="1"/>
  <c r="AF38" i="1"/>
  <c r="AG38" i="1"/>
  <c r="AH38" i="1"/>
  <c r="AQ38" i="1" a="1"/>
  <c r="AQ38" i="1"/>
  <c r="AI38" i="1"/>
  <c r="AR38" i="1" a="1"/>
  <c r="AR38" i="1"/>
  <c r="AS38" i="1" a="1"/>
  <c r="AS38" i="1"/>
  <c r="AB38" i="1"/>
  <c r="AT38" i="1" a="1"/>
  <c r="AT38" i="1"/>
  <c r="AU38" i="1" a="1"/>
  <c r="AU38" i="1"/>
  <c r="AV38" i="1" a="1"/>
  <c r="AV38" i="1"/>
  <c r="AW38" i="1" a="1"/>
  <c r="AW38" i="1"/>
  <c r="BD38" i="3" a="1"/>
  <c r="BD38" i="3"/>
  <c r="AX38" i="1" a="1"/>
  <c r="AX38" i="1"/>
  <c r="AY38" i="1" a="1"/>
  <c r="AY38" i="1"/>
  <c r="AZ38" i="1" a="1"/>
  <c r="AZ38" i="1"/>
  <c r="N39" i="1"/>
  <c r="O39" i="1"/>
  <c r="P39" i="1"/>
  <c r="Q39" i="1"/>
  <c r="R39" i="1"/>
  <c r="S39" i="1"/>
  <c r="T39" i="1"/>
  <c r="U39" i="1"/>
  <c r="V39" i="1"/>
  <c r="W39" i="1"/>
  <c r="X39" i="1"/>
  <c r="Z39" i="1"/>
  <c r="AN39" i="1"/>
  <c r="AI39" i="2"/>
  <c r="AJ39" i="2"/>
  <c r="AJ39" i="3"/>
  <c r="G39" i="4"/>
  <c r="AK39" i="2"/>
  <c r="AL39" i="2"/>
  <c r="AL39" i="3"/>
  <c r="I39" i="4"/>
  <c r="AM39" i="2"/>
  <c r="AN39" i="2"/>
  <c r="AN39" i="3"/>
  <c r="K39" i="4"/>
  <c r="AO39" i="2"/>
  <c r="AO39" i="3"/>
  <c r="L39" i="4"/>
  <c r="AP39" i="2"/>
  <c r="AQ39" i="2"/>
  <c r="AR39" i="2"/>
  <c r="AS39" i="2"/>
  <c r="AS39" i="3"/>
  <c r="P39" i="4"/>
  <c r="AI39" i="3"/>
  <c r="AK39" i="3"/>
  <c r="AM39" i="3"/>
  <c r="AP39" i="3"/>
  <c r="AQ39" i="3"/>
  <c r="AR39" i="3"/>
  <c r="AU39" i="3"/>
  <c r="BF39" i="3" a="1"/>
  <c r="BF39" i="3"/>
  <c r="BB39" i="3" a="1"/>
  <c r="BB39" i="3"/>
  <c r="BA39" i="3" a="1"/>
  <c r="BA39" i="3"/>
  <c r="AY39" i="3" a="1"/>
  <c r="AY39" i="3"/>
  <c r="AJ39" i="1"/>
  <c r="AK39" i="1"/>
  <c r="AL39" i="1"/>
  <c r="AO39" i="1" a="1"/>
  <c r="AO39" i="1"/>
  <c r="AB39" i="1"/>
  <c r="AP39" i="1"/>
  <c r="AC39" i="1"/>
  <c r="AD39" i="1"/>
  <c r="AE39" i="1"/>
  <c r="AF39" i="1"/>
  <c r="AG39" i="1"/>
  <c r="AH39" i="1"/>
  <c r="AQ39" i="1" a="1"/>
  <c r="AQ39" i="1"/>
  <c r="AI39" i="1"/>
  <c r="AR39" i="1" a="1"/>
  <c r="AR39" i="1"/>
  <c r="AS39" i="1" a="1"/>
  <c r="AS39" i="1"/>
  <c r="AT39" i="1" a="1"/>
  <c r="AT39" i="1"/>
  <c r="AU39" i="1" a="1"/>
  <c r="AU39" i="1"/>
  <c r="AV39" i="1" a="1"/>
  <c r="AV39" i="1"/>
  <c r="AW39" i="1" a="1"/>
  <c r="AW39" i="1"/>
  <c r="BD39" i="3" a="1"/>
  <c r="BD39" i="3"/>
  <c r="AX39" i="1" a="1"/>
  <c r="AX39" i="1"/>
  <c r="AY39" i="1" a="1"/>
  <c r="AY39" i="1"/>
  <c r="AZ39" i="1" a="1"/>
  <c r="AZ39" i="1"/>
  <c r="Y40" i="1"/>
  <c r="AM40" i="1"/>
  <c r="AT40" i="2"/>
  <c r="AT40" i="3"/>
  <c r="N40" i="1"/>
  <c r="O40" i="1"/>
  <c r="P40" i="1"/>
  <c r="Q40" i="1"/>
  <c r="R40" i="1"/>
  <c r="S40" i="1"/>
  <c r="T40" i="1"/>
  <c r="U40" i="1"/>
  <c r="V40" i="1"/>
  <c r="W40" i="1"/>
  <c r="X40" i="1"/>
  <c r="Z40" i="1"/>
  <c r="AN40" i="1"/>
  <c r="AI40" i="2"/>
  <c r="AJ40" i="2"/>
  <c r="AK40" i="2"/>
  <c r="AL40" i="2"/>
  <c r="AL40" i="3"/>
  <c r="I40" i="4"/>
  <c r="AM40" i="2"/>
  <c r="AN40" i="2"/>
  <c r="AO40" i="2"/>
  <c r="AP40" i="2"/>
  <c r="AQ40" i="2"/>
  <c r="AQ40" i="3"/>
  <c r="N40" i="4"/>
  <c r="AR40" i="2"/>
  <c r="AR40" i="3"/>
  <c r="O40" i="4"/>
  <c r="AS40" i="2"/>
  <c r="AI40" i="3"/>
  <c r="AJ40" i="3"/>
  <c r="AK40" i="3"/>
  <c r="AM40" i="3"/>
  <c r="AN40" i="3"/>
  <c r="BG40" i="3" a="1"/>
  <c r="BG40" i="3"/>
  <c r="AO40" i="3"/>
  <c r="BE40" i="3" a="1"/>
  <c r="BE40" i="3"/>
  <c r="AP40" i="3"/>
  <c r="AS40" i="3"/>
  <c r="BF40" i="3" a="1"/>
  <c r="BF40" i="3"/>
  <c r="AV40" i="3" a="1"/>
  <c r="AV40" i="3"/>
  <c r="BA40" i="3" a="1"/>
  <c r="BA40" i="3"/>
  <c r="AJ40" i="1"/>
  <c r="AK40" i="1"/>
  <c r="AL40" i="1"/>
  <c r="AO40" i="1" a="1"/>
  <c r="AO40" i="1"/>
  <c r="AB40" i="1"/>
  <c r="AP40" i="1"/>
  <c r="AW40" i="3"/>
  <c r="AC40" i="1"/>
  <c r="AD40" i="1"/>
  <c r="AE40" i="1"/>
  <c r="AF40" i="1"/>
  <c r="AG40" i="1"/>
  <c r="AH40" i="1"/>
  <c r="AQ40" i="1" a="1"/>
  <c r="AQ40" i="1"/>
  <c r="AI40" i="1"/>
  <c r="AR40" i="1" a="1"/>
  <c r="AR40" i="1"/>
  <c r="AS40" i="1" a="1"/>
  <c r="AS40" i="1"/>
  <c r="AZ40" i="3" a="1"/>
  <c r="AZ40" i="3"/>
  <c r="AT40" i="1" a="1"/>
  <c r="AT40" i="1"/>
  <c r="AU40" i="1" a="1"/>
  <c r="AU40" i="1"/>
  <c r="BB40" i="3" a="1"/>
  <c r="BB40" i="3"/>
  <c r="AV40" i="1" a="1"/>
  <c r="AV40" i="1"/>
  <c r="BC40" i="3" a="1"/>
  <c r="BC40" i="3"/>
  <c r="AW40" i="1" a="1"/>
  <c r="AW40" i="1"/>
  <c r="BD40" i="3" a="1"/>
  <c r="BD40" i="3"/>
  <c r="AX40" i="1" a="1"/>
  <c r="AX40" i="1"/>
  <c r="AY40" i="1" a="1"/>
  <c r="AY40" i="1"/>
  <c r="AZ40" i="1" a="1"/>
  <c r="AZ40" i="1"/>
  <c r="Y41" i="1"/>
  <c r="AM41" i="1"/>
  <c r="AT41" i="2"/>
  <c r="AT41" i="3"/>
  <c r="N41" i="1"/>
  <c r="O41" i="1"/>
  <c r="P41" i="1"/>
  <c r="Q41" i="1"/>
  <c r="R41" i="1"/>
  <c r="S41" i="1"/>
  <c r="T41" i="1"/>
  <c r="U41" i="1"/>
  <c r="V41" i="1"/>
  <c r="W41" i="1"/>
  <c r="X41" i="1"/>
  <c r="Z41" i="1"/>
  <c r="AN41" i="1"/>
  <c r="AI41" i="2"/>
  <c r="AJ41" i="2"/>
  <c r="AK41" i="2"/>
  <c r="AK41" i="3"/>
  <c r="H41" i="4"/>
  <c r="AL41" i="2"/>
  <c r="AL41" i="3"/>
  <c r="I41" i="4"/>
  <c r="AM41" i="2"/>
  <c r="AN41" i="2"/>
  <c r="AN41" i="3"/>
  <c r="K41" i="4"/>
  <c r="AO41" i="2"/>
  <c r="AP41" i="2"/>
  <c r="AP41" i="3"/>
  <c r="M41" i="4"/>
  <c r="AQ41" i="2"/>
  <c r="AR41" i="2"/>
  <c r="AR41" i="3"/>
  <c r="O41" i="4"/>
  <c r="AS41" i="2"/>
  <c r="AI41" i="3"/>
  <c r="AJ41" i="3"/>
  <c r="AM41" i="3"/>
  <c r="BG41" i="3" a="1"/>
  <c r="BG41" i="3"/>
  <c r="AO41" i="3"/>
  <c r="BE41" i="3" a="1"/>
  <c r="BE41" i="3"/>
  <c r="AQ41" i="3"/>
  <c r="AS41" i="3"/>
  <c r="AY41" i="3" a="1"/>
  <c r="AY41" i="3"/>
  <c r="BB41" i="3" a="1"/>
  <c r="AJ41" i="1"/>
  <c r="AK41" i="1"/>
  <c r="AL41" i="1"/>
  <c r="AO41" i="1" a="1"/>
  <c r="AO41" i="1"/>
  <c r="AV41" i="3" a="1"/>
  <c r="AV41" i="3"/>
  <c r="AB41" i="1"/>
  <c r="AP41" i="1"/>
  <c r="AW41" i="3"/>
  <c r="AC41" i="1"/>
  <c r="AD41" i="1"/>
  <c r="AE41" i="1"/>
  <c r="AF41" i="1"/>
  <c r="AG41" i="1"/>
  <c r="AH41" i="1"/>
  <c r="AQ41" i="1" a="1"/>
  <c r="AQ41" i="1"/>
  <c r="AI41" i="1"/>
  <c r="AR41" i="1" a="1"/>
  <c r="AR41" i="1"/>
  <c r="AS41" i="1" a="1"/>
  <c r="AS41" i="1"/>
  <c r="AZ41" i="3" a="1"/>
  <c r="AZ41" i="3"/>
  <c r="AT41" i="1" a="1"/>
  <c r="AT41" i="1"/>
  <c r="AU41" i="1" a="1"/>
  <c r="AU41" i="1"/>
  <c r="BB41" i="3"/>
  <c r="AV41" i="1" a="1"/>
  <c r="AV41" i="1"/>
  <c r="AW41" i="1" a="1"/>
  <c r="AW41" i="1"/>
  <c r="AX41" i="1" a="1"/>
  <c r="AX41" i="1"/>
  <c r="AY41" i="1" a="1"/>
  <c r="AY41" i="1"/>
  <c r="BF41" i="3" a="1"/>
  <c r="BF41" i="3"/>
  <c r="AZ41" i="1" a="1"/>
  <c r="AZ41" i="1"/>
  <c r="Y42" i="1"/>
  <c r="AM42" i="1"/>
  <c r="AT42" i="2"/>
  <c r="AT42" i="3"/>
  <c r="N42" i="1"/>
  <c r="O42" i="1"/>
  <c r="P42" i="1"/>
  <c r="Q42" i="1"/>
  <c r="R42" i="1"/>
  <c r="S42" i="1"/>
  <c r="T42" i="1"/>
  <c r="U42" i="1"/>
  <c r="V42" i="1"/>
  <c r="W42" i="1"/>
  <c r="X42" i="1"/>
  <c r="Z42" i="1"/>
  <c r="AN42" i="1"/>
  <c r="AI42" i="2"/>
  <c r="AJ42" i="2"/>
  <c r="AJ42" i="3"/>
  <c r="G42" i="4"/>
  <c r="AK42" i="2"/>
  <c r="AL42" i="2"/>
  <c r="AL42" i="3"/>
  <c r="I42" i="4"/>
  <c r="AM42" i="2"/>
  <c r="AN42" i="2"/>
  <c r="AO42" i="2"/>
  <c r="AP42" i="2"/>
  <c r="AQ42" i="2"/>
  <c r="AQ42" i="3"/>
  <c r="N42" i="4"/>
  <c r="AR42" i="2"/>
  <c r="AR42" i="3"/>
  <c r="O42" i="4"/>
  <c r="AS42" i="2"/>
  <c r="AI42" i="3"/>
  <c r="AK42" i="3"/>
  <c r="AM42" i="3"/>
  <c r="AN42" i="3"/>
  <c r="AZ42" i="3" a="1"/>
  <c r="AZ42" i="3"/>
  <c r="AO42" i="3"/>
  <c r="BE42" i="3" a="1"/>
  <c r="BE42" i="3"/>
  <c r="AP42" i="3"/>
  <c r="AS42" i="3"/>
  <c r="BB42" i="3" a="1"/>
  <c r="BB42" i="3"/>
  <c r="AJ42" i="1"/>
  <c r="AK42" i="1"/>
  <c r="AL42" i="1"/>
  <c r="AO42" i="1" a="1"/>
  <c r="AO42" i="1"/>
  <c r="AV42" i="3" a="1"/>
  <c r="AV42" i="3"/>
  <c r="AB42" i="1"/>
  <c r="AP42" i="1"/>
  <c r="AC42" i="1"/>
  <c r="AD42" i="1"/>
  <c r="AE42" i="1"/>
  <c r="AF42" i="1"/>
  <c r="AG42" i="1"/>
  <c r="AH42" i="1"/>
  <c r="AQ42" i="1" a="1"/>
  <c r="AQ42" i="1"/>
  <c r="AI42" i="1"/>
  <c r="AR42" i="1" a="1"/>
  <c r="AR42" i="1"/>
  <c r="AS42" i="1" a="1"/>
  <c r="AS42" i="1"/>
  <c r="AT42" i="1" a="1"/>
  <c r="AT42" i="1"/>
  <c r="AU42" i="1" a="1"/>
  <c r="AU42" i="1"/>
  <c r="AV42" i="1" a="1"/>
  <c r="AV42" i="1"/>
  <c r="AW42" i="1" a="1"/>
  <c r="AW42" i="1"/>
  <c r="AX42" i="1" a="1"/>
  <c r="AX42" i="1"/>
  <c r="AY42" i="1" a="1"/>
  <c r="AY42" i="1"/>
  <c r="AZ42" i="1" a="1"/>
  <c r="AZ42" i="1"/>
  <c r="Y43" i="1"/>
  <c r="AM43" i="1"/>
  <c r="AT43" i="2"/>
  <c r="AT43" i="3"/>
  <c r="N43" i="1"/>
  <c r="O43" i="1"/>
  <c r="P43" i="1"/>
  <c r="Q43" i="1"/>
  <c r="R43" i="1"/>
  <c r="S43" i="1"/>
  <c r="T43" i="1"/>
  <c r="U43" i="1"/>
  <c r="V43" i="1"/>
  <c r="W43" i="1"/>
  <c r="X43" i="1"/>
  <c r="Z43" i="1"/>
  <c r="AN43" i="1"/>
  <c r="AI43" i="2"/>
  <c r="AJ43" i="2"/>
  <c r="AJ43" i="3"/>
  <c r="G43" i="4"/>
  <c r="AK43" i="2"/>
  <c r="AL43" i="2"/>
  <c r="AM43" i="2"/>
  <c r="AN43" i="2"/>
  <c r="AO43" i="2"/>
  <c r="AO43" i="3"/>
  <c r="L43" i="4"/>
  <c r="AP43" i="2"/>
  <c r="AP43" i="3"/>
  <c r="M43" i="4"/>
  <c r="AQ43" i="2"/>
  <c r="AR43" i="2"/>
  <c r="AS43" i="2"/>
  <c r="BA43" i="2" a="1"/>
  <c r="BA43" i="2"/>
  <c r="AI43" i="3"/>
  <c r="AK43" i="3"/>
  <c r="AL43" i="3"/>
  <c r="AM43" i="3"/>
  <c r="AN43" i="3"/>
  <c r="BC43" i="3" a="1"/>
  <c r="BC43" i="3"/>
  <c r="AX43" i="3" a="1"/>
  <c r="AX43" i="3"/>
  <c r="AQ43" i="3"/>
  <c r="AR43" i="3"/>
  <c r="AS43" i="3"/>
  <c r="BF43" i="3" a="1"/>
  <c r="BF43" i="3"/>
  <c r="BB43" i="3" a="1"/>
  <c r="BB43" i="3"/>
  <c r="AJ43" i="1"/>
  <c r="AK43" i="1"/>
  <c r="AL43" i="1"/>
  <c r="AO43" i="1" a="1"/>
  <c r="AO43" i="1"/>
  <c r="AB43" i="1"/>
  <c r="AP43" i="1"/>
  <c r="AW43" i="3"/>
  <c r="AC43" i="1"/>
  <c r="AD43" i="1"/>
  <c r="AE43" i="1"/>
  <c r="AF43" i="1"/>
  <c r="AG43" i="1"/>
  <c r="AH43" i="1"/>
  <c r="AQ43" i="1" a="1"/>
  <c r="AQ43" i="1"/>
  <c r="AI43" i="1"/>
  <c r="AR43" i="1" a="1"/>
  <c r="AR43" i="1"/>
  <c r="AY43" i="3" a="1"/>
  <c r="AY43" i="3"/>
  <c r="AS43" i="1" a="1"/>
  <c r="AS43" i="1"/>
  <c r="AZ43" i="3" a="1"/>
  <c r="AZ43" i="3"/>
  <c r="AT43" i="1" a="1"/>
  <c r="AT43" i="1"/>
  <c r="BA43" i="3" a="1"/>
  <c r="BA43" i="3"/>
  <c r="AU43" i="1" a="1"/>
  <c r="AU43" i="1"/>
  <c r="AV43" i="1" a="1"/>
  <c r="AV43" i="1"/>
  <c r="AW43" i="1" a="1"/>
  <c r="AW43" i="1"/>
  <c r="AX43" i="1" a="1"/>
  <c r="AX43" i="1"/>
  <c r="AY43" i="1" a="1"/>
  <c r="AY43" i="1"/>
  <c r="AZ43" i="1" a="1"/>
  <c r="AZ43" i="1"/>
  <c r="Y44" i="1"/>
  <c r="AM44" i="1"/>
  <c r="AT44" i="2"/>
  <c r="AT44" i="3"/>
  <c r="N44" i="1"/>
  <c r="O44" i="1"/>
  <c r="P44" i="1"/>
  <c r="Q44" i="1"/>
  <c r="R44" i="1"/>
  <c r="S44" i="1"/>
  <c r="T44" i="1"/>
  <c r="U44" i="1"/>
  <c r="V44" i="1"/>
  <c r="W44" i="1"/>
  <c r="X44" i="1"/>
  <c r="Z44" i="1"/>
  <c r="AN44" i="1"/>
  <c r="AI44" i="2"/>
  <c r="AI44" i="3"/>
  <c r="F44" i="4"/>
  <c r="AJ44" i="2"/>
  <c r="AJ44" i="3"/>
  <c r="G44" i="4"/>
  <c r="AK44" i="2"/>
  <c r="AL44" i="2"/>
  <c r="AL44" i="3"/>
  <c r="I44" i="4"/>
  <c r="AM44" i="2"/>
  <c r="AN44" i="2"/>
  <c r="BE44" i="2" a="1"/>
  <c r="BE44" i="2"/>
  <c r="AO44" i="2"/>
  <c r="AP44" i="2"/>
  <c r="AP44" i="3"/>
  <c r="M44" i="4"/>
  <c r="AQ44" i="2"/>
  <c r="AR44" i="2"/>
  <c r="AS44" i="2"/>
  <c r="AK44" i="3"/>
  <c r="AM44" i="3"/>
  <c r="BD44" i="3" a="1"/>
  <c r="BD44" i="3"/>
  <c r="AN44" i="3"/>
  <c r="AO44" i="3"/>
  <c r="BE44" i="3" a="1"/>
  <c r="BE44" i="3"/>
  <c r="AQ44" i="3"/>
  <c r="AR44" i="3"/>
  <c r="AS44" i="3"/>
  <c r="BF44" i="3" a="1"/>
  <c r="BF44" i="3"/>
  <c r="AV44" i="3" a="1"/>
  <c r="AV44" i="3"/>
  <c r="BA44" i="3" a="1"/>
  <c r="AJ44" i="1"/>
  <c r="AK44" i="1"/>
  <c r="AL44" i="1"/>
  <c r="AO44" i="1" a="1"/>
  <c r="AO44" i="1"/>
  <c r="AB44" i="1"/>
  <c r="AP44" i="1"/>
  <c r="AW44" i="3"/>
  <c r="AC44" i="1"/>
  <c r="AD44" i="1"/>
  <c r="AE44" i="1"/>
  <c r="AF44" i="1"/>
  <c r="AG44" i="1"/>
  <c r="AH44" i="1"/>
  <c r="AQ44" i="1" a="1"/>
  <c r="AQ44" i="1"/>
  <c r="AI44" i="1"/>
  <c r="AR44" i="1" a="1"/>
  <c r="AR44" i="1"/>
  <c r="AS44" i="1" a="1"/>
  <c r="AS44" i="1"/>
  <c r="AZ44" i="3" a="1"/>
  <c r="AZ44" i="3"/>
  <c r="AT44" i="1" a="1"/>
  <c r="AT44" i="1"/>
  <c r="BA44" i="3"/>
  <c r="AU44" i="1" a="1"/>
  <c r="AU44" i="1"/>
  <c r="AV44" i="1" a="1"/>
  <c r="AV44" i="1"/>
  <c r="AW44" i="1" a="1"/>
  <c r="AW44" i="1"/>
  <c r="AX44" i="1" a="1"/>
  <c r="AX44" i="1"/>
  <c r="AY44" i="1" a="1"/>
  <c r="AY44" i="1"/>
  <c r="AZ44" i="1" a="1"/>
  <c r="AZ44" i="1"/>
  <c r="Y45" i="1"/>
  <c r="AM45" i="1"/>
  <c r="AT45" i="2"/>
  <c r="AT45" i="3"/>
  <c r="Q45" i="4"/>
  <c r="N45" i="1"/>
  <c r="O45" i="1"/>
  <c r="P45" i="1"/>
  <c r="Q45" i="1"/>
  <c r="R45" i="1"/>
  <c r="S45" i="1"/>
  <c r="T45" i="1"/>
  <c r="U45" i="1"/>
  <c r="V45" i="1"/>
  <c r="W45" i="1"/>
  <c r="X45" i="1"/>
  <c r="Z45" i="1"/>
  <c r="AN45" i="1"/>
  <c r="AI45" i="2"/>
  <c r="AI45" i="3"/>
  <c r="F45" i="4"/>
  <c r="AJ45" i="2"/>
  <c r="AK45" i="2"/>
  <c r="AK45" i="3"/>
  <c r="H45" i="4"/>
  <c r="AL45" i="2"/>
  <c r="AM45" i="2"/>
  <c r="AN45" i="2"/>
  <c r="AO45" i="2"/>
  <c r="AP45" i="2"/>
  <c r="AQ45" i="2"/>
  <c r="AQ45" i="3"/>
  <c r="N45" i="4"/>
  <c r="AR45" i="2"/>
  <c r="AS45" i="2"/>
  <c r="AR45" i="3"/>
  <c r="AS45" i="3"/>
  <c r="BA45" i="3" a="1"/>
  <c r="BA45" i="3"/>
  <c r="AJ45" i="3"/>
  <c r="AL45" i="3"/>
  <c r="AM45" i="3"/>
  <c r="AN45" i="3"/>
  <c r="AO45" i="3"/>
  <c r="AX45" i="3" a="1"/>
  <c r="AX45" i="3"/>
  <c r="BE45" i="3" a="1"/>
  <c r="BE45" i="3"/>
  <c r="AP45" i="3"/>
  <c r="AV45" i="3" a="1"/>
  <c r="AV45" i="3"/>
  <c r="AJ45" i="1"/>
  <c r="AK45" i="1"/>
  <c r="AL45" i="1"/>
  <c r="AO45" i="1" a="1"/>
  <c r="AO45" i="1"/>
  <c r="AB45" i="1"/>
  <c r="AP45" i="1"/>
  <c r="AW45" i="3"/>
  <c r="AC45" i="1"/>
  <c r="AD45" i="1"/>
  <c r="AE45" i="1"/>
  <c r="AF45" i="1"/>
  <c r="AG45" i="1"/>
  <c r="AH45" i="1"/>
  <c r="AQ45" i="1" a="1"/>
  <c r="AQ45" i="1"/>
  <c r="AI45" i="1"/>
  <c r="AR45" i="1" a="1"/>
  <c r="AR45" i="1"/>
  <c r="AS45" i="1" a="1"/>
  <c r="AS45" i="1"/>
  <c r="AT45" i="1" a="1"/>
  <c r="AT45" i="1"/>
  <c r="AU45" i="1" a="1"/>
  <c r="AU45" i="1"/>
  <c r="AV45" i="1" a="1"/>
  <c r="AV45" i="1"/>
  <c r="AW45" i="1" a="1"/>
  <c r="AW45" i="1"/>
  <c r="AX45" i="1" a="1"/>
  <c r="AX45" i="1"/>
  <c r="AY45" i="1" a="1"/>
  <c r="AY45" i="1"/>
  <c r="AZ45" i="1" a="1"/>
  <c r="AZ45" i="1"/>
  <c r="Y46" i="1"/>
  <c r="AM46" i="1"/>
  <c r="AT46" i="2"/>
  <c r="AT46" i="3"/>
  <c r="Q46" i="4"/>
  <c r="N46" i="1"/>
  <c r="O46" i="1"/>
  <c r="P46" i="1"/>
  <c r="Q46" i="1"/>
  <c r="R46" i="1"/>
  <c r="S46" i="1"/>
  <c r="T46" i="1"/>
  <c r="U46" i="1"/>
  <c r="V46" i="1"/>
  <c r="W46" i="1"/>
  <c r="X46" i="1"/>
  <c r="Z46" i="1"/>
  <c r="AN46" i="1"/>
  <c r="AI46" i="2"/>
  <c r="BG46" i="2" a="1"/>
  <c r="BG46" i="2"/>
  <c r="AJ46" i="2"/>
  <c r="AK46" i="2"/>
  <c r="AL46" i="2"/>
  <c r="AM46" i="2"/>
  <c r="AN46" i="2"/>
  <c r="AN46" i="3"/>
  <c r="K46" i="4"/>
  <c r="AO46" i="2"/>
  <c r="AO46" i="3"/>
  <c r="L46" i="4"/>
  <c r="AP46" i="2"/>
  <c r="AQ46" i="2"/>
  <c r="AR46" i="2"/>
  <c r="AS46" i="2"/>
  <c r="BB46" i="2" a="1"/>
  <c r="BB46" i="2"/>
  <c r="AI46" i="3"/>
  <c r="AJ46" i="3"/>
  <c r="AK46" i="3"/>
  <c r="AL46" i="3"/>
  <c r="AM46" i="3"/>
  <c r="BC46" i="3" a="1"/>
  <c r="BC46" i="3"/>
  <c r="AX46" i="3" a="1"/>
  <c r="AX46" i="3"/>
  <c r="AP46" i="3"/>
  <c r="AQ46" i="3"/>
  <c r="AR46" i="3"/>
  <c r="AS46" i="3"/>
  <c r="AY46" i="3" a="1"/>
  <c r="AY46" i="3"/>
  <c r="BB46" i="3" a="1"/>
  <c r="BB46" i="3"/>
  <c r="AJ46" i="1"/>
  <c r="AK46" i="1"/>
  <c r="AL46" i="1"/>
  <c r="AO46" i="1" a="1"/>
  <c r="AO46" i="1"/>
  <c r="AV46" i="3" a="1"/>
  <c r="AV46" i="3"/>
  <c r="AB46" i="1"/>
  <c r="AP46" i="1"/>
  <c r="AW46" i="3"/>
  <c r="AC46" i="1"/>
  <c r="AD46" i="1"/>
  <c r="AE46" i="1"/>
  <c r="AF46" i="1"/>
  <c r="AG46" i="1"/>
  <c r="AH46" i="1"/>
  <c r="AQ46" i="1" a="1"/>
  <c r="AQ46" i="1"/>
  <c r="AI46" i="1"/>
  <c r="AR46" i="1" a="1"/>
  <c r="AR46" i="1"/>
  <c r="AS46" i="1" a="1"/>
  <c r="AS46" i="1"/>
  <c r="AT46" i="1" a="1"/>
  <c r="AT46" i="1"/>
  <c r="BA46" i="3" a="1"/>
  <c r="BA46" i="3"/>
  <c r="AU46" i="1" a="1"/>
  <c r="AU46" i="1"/>
  <c r="AV46" i="1" a="1"/>
  <c r="AV46" i="1"/>
  <c r="AW46" i="1" a="1"/>
  <c r="AW46" i="1"/>
  <c r="AX46" i="1" a="1"/>
  <c r="AX46" i="1"/>
  <c r="BE46" i="3" a="1"/>
  <c r="BE46" i="3"/>
  <c r="AY46" i="1" a="1"/>
  <c r="AY46" i="1"/>
  <c r="BF46" i="3" a="1"/>
  <c r="BF46" i="3"/>
  <c r="AZ46" i="1" a="1"/>
  <c r="AZ46" i="1"/>
  <c r="Y47" i="1"/>
  <c r="AM47" i="1"/>
  <c r="AT47" i="2"/>
  <c r="AT47" i="3"/>
  <c r="AW47" i="3"/>
  <c r="N47" i="1"/>
  <c r="O47" i="1"/>
  <c r="P47" i="1"/>
  <c r="Q47" i="1"/>
  <c r="R47" i="1"/>
  <c r="S47" i="1"/>
  <c r="T47" i="1"/>
  <c r="U47" i="1"/>
  <c r="V47" i="1"/>
  <c r="W47" i="1"/>
  <c r="X47" i="1"/>
  <c r="Z47" i="1"/>
  <c r="AN47" i="1"/>
  <c r="AI47" i="2"/>
  <c r="AJ47" i="2"/>
  <c r="AJ47" i="3"/>
  <c r="G47" i="4"/>
  <c r="AK47" i="2"/>
  <c r="AL47" i="2"/>
  <c r="AL47" i="3"/>
  <c r="I47" i="4"/>
  <c r="AM47" i="2"/>
  <c r="AN47" i="2"/>
  <c r="AN47" i="3"/>
  <c r="K47" i="4"/>
  <c r="AO47" i="2"/>
  <c r="AP47" i="2"/>
  <c r="AQ47" i="2"/>
  <c r="AR47" i="2"/>
  <c r="AS47" i="2"/>
  <c r="AV47" i="2" a="1"/>
  <c r="AV47" i="2"/>
  <c r="AI47" i="3"/>
  <c r="AK47" i="3"/>
  <c r="AM47" i="3"/>
  <c r="BG47" i="3" a="1"/>
  <c r="BG47" i="3"/>
  <c r="AZ47" i="3" a="1"/>
  <c r="AZ47" i="3"/>
  <c r="AO47" i="3"/>
  <c r="AX47" i="3" a="1"/>
  <c r="AX47" i="3"/>
  <c r="AP47" i="3"/>
  <c r="AQ47" i="3"/>
  <c r="AR47" i="3"/>
  <c r="AS47" i="3"/>
  <c r="AU47" i="3"/>
  <c r="BB47" i="3" a="1"/>
  <c r="BB47" i="3"/>
  <c r="BF47" i="3" a="1"/>
  <c r="BF47" i="3"/>
  <c r="AJ47" i="1"/>
  <c r="AK47" i="1"/>
  <c r="AL47" i="1"/>
  <c r="AO47" i="1" a="1"/>
  <c r="AO47" i="1"/>
  <c r="AB47" i="1"/>
  <c r="AP47" i="1"/>
  <c r="AC47" i="1"/>
  <c r="AD47" i="1"/>
  <c r="AE47" i="1"/>
  <c r="AF47" i="1"/>
  <c r="AG47" i="1"/>
  <c r="AH47" i="1"/>
  <c r="AQ47" i="1" a="1"/>
  <c r="AQ47" i="1"/>
  <c r="AI47" i="1"/>
  <c r="AR47" i="1" a="1"/>
  <c r="AR47" i="1"/>
  <c r="AS47" i="1" a="1"/>
  <c r="AS47" i="1"/>
  <c r="AT47" i="1" a="1"/>
  <c r="AT47" i="1"/>
  <c r="AU47" i="1" a="1"/>
  <c r="AU47" i="1"/>
  <c r="AV47" i="1" a="1"/>
  <c r="AV47" i="1"/>
  <c r="AW47" i="1" a="1"/>
  <c r="AW47" i="1"/>
  <c r="BD47" i="3" a="1"/>
  <c r="BD47" i="3"/>
  <c r="AX47" i="1" a="1"/>
  <c r="AX47" i="1"/>
  <c r="BE47" i="3" a="1"/>
  <c r="BE47" i="3"/>
  <c r="AY47" i="1" a="1"/>
  <c r="AY47" i="1"/>
  <c r="AZ47" i="1" a="1"/>
  <c r="AZ47" i="1"/>
  <c r="Y48" i="1"/>
  <c r="AM48" i="1"/>
  <c r="AT48" i="2"/>
  <c r="AT48" i="3"/>
  <c r="N48" i="1"/>
  <c r="O48" i="1"/>
  <c r="P48" i="1"/>
  <c r="Q48" i="1"/>
  <c r="R48" i="1"/>
  <c r="S48" i="1"/>
  <c r="T48" i="1"/>
  <c r="U48" i="1"/>
  <c r="V48" i="1"/>
  <c r="W48" i="1"/>
  <c r="X48" i="1"/>
  <c r="Z48" i="1"/>
  <c r="AN48" i="1"/>
  <c r="AI48" i="2"/>
  <c r="AJ48" i="2"/>
  <c r="AK48" i="2"/>
  <c r="AK48" i="3"/>
  <c r="H48" i="4"/>
  <c r="AL48" i="2"/>
  <c r="AM48" i="2"/>
  <c r="AN48" i="2"/>
  <c r="AO48" i="2"/>
  <c r="AP48" i="2"/>
  <c r="AP48" i="3"/>
  <c r="M48" i="4"/>
  <c r="AQ48" i="2"/>
  <c r="AR48" i="2"/>
  <c r="AR48" i="3"/>
  <c r="O48" i="4"/>
  <c r="AS48" i="2"/>
  <c r="AS48" i="3"/>
  <c r="P48" i="4"/>
  <c r="AI48" i="3"/>
  <c r="AJ48" i="3"/>
  <c r="AL48" i="3"/>
  <c r="AM48" i="3"/>
  <c r="AN48" i="3"/>
  <c r="AO48" i="3"/>
  <c r="AQ48" i="3"/>
  <c r="AU48" i="3"/>
  <c r="BD48" i="3" a="1"/>
  <c r="BD48" i="3"/>
  <c r="BE48" i="3" a="1"/>
  <c r="BE48" i="3"/>
  <c r="AY48" i="3" a="1"/>
  <c r="AY48" i="3"/>
  <c r="BF48" i="3" a="1"/>
  <c r="BF48" i="3"/>
  <c r="BB48" i="3" a="1"/>
  <c r="BB48" i="3"/>
  <c r="AJ48" i="1"/>
  <c r="AK48" i="1"/>
  <c r="AL48" i="1"/>
  <c r="AO48" i="1" a="1"/>
  <c r="AO48" i="1"/>
  <c r="AV48" i="3" a="1"/>
  <c r="AV48" i="3"/>
  <c r="AB48" i="1"/>
  <c r="AP48" i="1"/>
  <c r="AW48" i="3"/>
  <c r="AC48" i="1"/>
  <c r="AD48" i="1"/>
  <c r="AE48" i="1"/>
  <c r="AF48" i="1"/>
  <c r="AG48" i="1"/>
  <c r="AH48" i="1"/>
  <c r="AQ48" i="1" a="1"/>
  <c r="AQ48" i="1"/>
  <c r="AI48" i="1"/>
  <c r="AR48" i="1" a="1"/>
  <c r="AR48" i="1"/>
  <c r="AS48" i="1" a="1"/>
  <c r="AS48" i="1"/>
  <c r="AT48" i="1" a="1"/>
  <c r="AT48" i="1"/>
  <c r="BA48" i="3" a="1"/>
  <c r="BA48" i="3"/>
  <c r="AU48" i="1" a="1"/>
  <c r="AU48" i="1"/>
  <c r="AV48" i="1" a="1"/>
  <c r="AV48" i="1"/>
  <c r="AW48" i="1" a="1"/>
  <c r="AW48" i="1"/>
  <c r="AX48" i="1" a="1"/>
  <c r="AX48" i="1"/>
  <c r="AY48" i="1" a="1"/>
  <c r="AY48" i="1"/>
  <c r="AZ48" i="1" a="1"/>
  <c r="AZ48" i="1"/>
  <c r="BG48" i="3" a="1"/>
  <c r="BG48" i="3"/>
  <c r="Y49" i="1"/>
  <c r="AM49" i="1"/>
  <c r="AT49" i="2"/>
  <c r="AT49" i="3"/>
  <c r="Q49" i="4"/>
  <c r="AW49" i="3"/>
  <c r="N49" i="1"/>
  <c r="O49" i="1"/>
  <c r="P49" i="1"/>
  <c r="Q49" i="1"/>
  <c r="R49" i="1"/>
  <c r="S49" i="1"/>
  <c r="T49" i="1"/>
  <c r="U49" i="1"/>
  <c r="V49" i="1"/>
  <c r="W49" i="1"/>
  <c r="X49" i="1"/>
  <c r="Z49" i="1"/>
  <c r="AN49" i="1"/>
  <c r="AI49" i="2"/>
  <c r="AJ49" i="2"/>
  <c r="AJ49" i="3"/>
  <c r="G49" i="4"/>
  <c r="AK49" i="2"/>
  <c r="AL49" i="2"/>
  <c r="AM49" i="2"/>
  <c r="AM49" i="3"/>
  <c r="J49" i="4"/>
  <c r="AN49" i="2"/>
  <c r="AO49" i="2"/>
  <c r="AO49" i="3"/>
  <c r="L49" i="4"/>
  <c r="AP49" i="2"/>
  <c r="AQ49" i="2"/>
  <c r="AR49" i="2"/>
  <c r="AS49" i="2"/>
  <c r="AI49" i="3"/>
  <c r="AK49" i="3"/>
  <c r="AL49" i="3"/>
  <c r="AN49" i="3"/>
  <c r="BG49" i="3" a="1"/>
  <c r="BG49" i="3"/>
  <c r="AP49" i="3"/>
  <c r="AQ49" i="3"/>
  <c r="AR49" i="3"/>
  <c r="AS49" i="3"/>
  <c r="AU49" i="3"/>
  <c r="AZ49" i="3" a="1"/>
  <c r="AZ49" i="3"/>
  <c r="BE49" i="3" a="1"/>
  <c r="BE49" i="3"/>
  <c r="BF49" i="3" a="1"/>
  <c r="BF49" i="3"/>
  <c r="AV49" i="3" a="1"/>
  <c r="AV49" i="3"/>
  <c r="BB49" i="3" a="1"/>
  <c r="BB49" i="3"/>
  <c r="AJ49" i="1"/>
  <c r="AK49" i="1"/>
  <c r="AL49" i="1"/>
  <c r="AO49" i="1" a="1"/>
  <c r="AO49" i="1"/>
  <c r="AB49" i="1"/>
  <c r="AP49" i="1"/>
  <c r="AC49" i="1"/>
  <c r="AD49" i="1"/>
  <c r="AE49" i="1"/>
  <c r="AF49" i="1"/>
  <c r="AG49" i="1"/>
  <c r="AH49" i="1"/>
  <c r="AQ49" i="1" a="1"/>
  <c r="AQ49" i="1"/>
  <c r="AI49" i="1"/>
  <c r="AR49" i="1" a="1"/>
  <c r="AR49" i="1"/>
  <c r="AY49" i="3" a="1"/>
  <c r="AY49" i="3"/>
  <c r="AS49" i="1" a="1"/>
  <c r="AS49" i="1"/>
  <c r="AT49" i="1" a="1"/>
  <c r="AT49" i="1"/>
  <c r="AU49" i="1" a="1"/>
  <c r="AU49" i="1"/>
  <c r="AV49" i="1" a="1"/>
  <c r="AV49" i="1"/>
  <c r="AW49" i="1" a="1"/>
  <c r="AW49" i="1"/>
  <c r="AX49" i="1" a="1"/>
  <c r="AX49" i="1"/>
  <c r="AY49" i="1" a="1"/>
  <c r="AY49" i="1"/>
  <c r="AZ49" i="1" a="1"/>
  <c r="AZ49" i="1"/>
  <c r="Y50" i="1"/>
  <c r="AM50" i="1"/>
  <c r="AT50" i="2"/>
  <c r="AT50" i="3"/>
  <c r="N50" i="1"/>
  <c r="O50" i="1"/>
  <c r="P50" i="1"/>
  <c r="Q50" i="1"/>
  <c r="R50" i="1"/>
  <c r="S50" i="1"/>
  <c r="T50" i="1"/>
  <c r="U50" i="1"/>
  <c r="V50" i="1"/>
  <c r="W50" i="1"/>
  <c r="X50" i="1"/>
  <c r="Z50" i="1"/>
  <c r="AN50" i="1"/>
  <c r="AI50" i="2"/>
  <c r="BA50" i="2" a="1"/>
  <c r="BA50" i="2"/>
  <c r="AJ50" i="2"/>
  <c r="AK50" i="2"/>
  <c r="AK50" i="3"/>
  <c r="H50" i="4"/>
  <c r="AL50" i="2"/>
  <c r="AM50" i="2"/>
  <c r="AM50" i="3"/>
  <c r="J50" i="4"/>
  <c r="AN50" i="2"/>
  <c r="AO50" i="2"/>
  <c r="AO50" i="3"/>
  <c r="L50" i="4"/>
  <c r="AP50" i="2"/>
  <c r="AQ50" i="2"/>
  <c r="AR50" i="2"/>
  <c r="AS50" i="2"/>
  <c r="AI50" i="3"/>
  <c r="AW50" i="3"/>
  <c r="AJ50" i="3"/>
  <c r="AL50" i="3"/>
  <c r="AN50" i="3"/>
  <c r="AZ50" i="3" a="1"/>
  <c r="AZ50" i="3"/>
  <c r="AP50" i="3"/>
  <c r="AQ50" i="3"/>
  <c r="AR50" i="3"/>
  <c r="AS50" i="3"/>
  <c r="AY50" i="3" a="1"/>
  <c r="AY50" i="3"/>
  <c r="BF50" i="3" a="1"/>
  <c r="AJ50" i="1"/>
  <c r="AK50" i="1"/>
  <c r="AL50" i="1"/>
  <c r="AO50" i="1" a="1"/>
  <c r="AO50" i="1"/>
  <c r="AV50" i="3" a="1"/>
  <c r="AV50" i="3"/>
  <c r="AB50" i="1"/>
  <c r="AP50" i="1"/>
  <c r="AC50" i="1"/>
  <c r="AD50" i="1"/>
  <c r="AE50" i="1"/>
  <c r="AF50" i="1"/>
  <c r="AG50" i="1"/>
  <c r="AH50" i="1"/>
  <c r="AQ50" i="1" a="1"/>
  <c r="AQ50" i="1"/>
  <c r="AX50" i="3" a="1"/>
  <c r="AX50" i="3"/>
  <c r="AI50" i="1"/>
  <c r="AR50" i="1" a="1"/>
  <c r="AR50" i="1"/>
  <c r="AS50" i="1" a="1"/>
  <c r="AS50" i="1"/>
  <c r="AT50" i="1" a="1"/>
  <c r="AT50" i="1"/>
  <c r="BA50" i="3" a="1"/>
  <c r="BA50" i="3"/>
  <c r="AU50" i="1" a="1"/>
  <c r="AU50" i="1"/>
  <c r="BB50" i="3" a="1"/>
  <c r="BB50" i="3"/>
  <c r="AV50" i="1" a="1"/>
  <c r="AV50" i="1"/>
  <c r="AW50" i="1" a="1"/>
  <c r="AW50" i="1"/>
  <c r="AX50" i="1" a="1"/>
  <c r="AX50" i="1"/>
  <c r="BE50" i="3" a="1"/>
  <c r="BE50" i="3"/>
  <c r="AY50" i="1" a="1"/>
  <c r="AY50" i="1"/>
  <c r="BF50" i="3"/>
  <c r="AZ50" i="1" a="1"/>
  <c r="AZ50" i="1"/>
  <c r="Y51" i="1"/>
  <c r="AM51" i="1"/>
  <c r="AT51" i="2"/>
  <c r="AT51" i="3"/>
  <c r="N51" i="1"/>
  <c r="O51" i="1"/>
  <c r="P51" i="1"/>
  <c r="Q51" i="1"/>
  <c r="R51" i="1"/>
  <c r="S51" i="1"/>
  <c r="T51" i="1"/>
  <c r="U51" i="1"/>
  <c r="V51" i="1"/>
  <c r="W51" i="1"/>
  <c r="X51" i="1"/>
  <c r="Z51" i="1"/>
  <c r="AN51" i="1"/>
  <c r="AI51" i="2"/>
  <c r="AJ51" i="2"/>
  <c r="AK51" i="2"/>
  <c r="AL51" i="2"/>
  <c r="AM51" i="2"/>
  <c r="AM51" i="3"/>
  <c r="J51" i="4"/>
  <c r="AN51" i="2"/>
  <c r="AN51" i="3"/>
  <c r="K51" i="4"/>
  <c r="AO51" i="2"/>
  <c r="AP51" i="2"/>
  <c r="AQ51" i="2"/>
  <c r="AR51" i="2"/>
  <c r="AR51" i="3"/>
  <c r="O51" i="4"/>
  <c r="AS51" i="2"/>
  <c r="AI51" i="3"/>
  <c r="AJ51" i="3"/>
  <c r="AK51" i="3"/>
  <c r="AL51" i="3"/>
  <c r="AO51" i="3"/>
  <c r="AX51" i="3" a="1"/>
  <c r="AX51" i="3"/>
  <c r="AP51" i="3"/>
  <c r="AQ51" i="3"/>
  <c r="AS51" i="3"/>
  <c r="AJ51" i="1"/>
  <c r="AK51" i="1"/>
  <c r="AL51" i="1"/>
  <c r="AO51" i="1" a="1"/>
  <c r="AO51" i="1"/>
  <c r="AB51" i="1"/>
  <c r="AP51" i="1"/>
  <c r="AC51" i="1"/>
  <c r="AD51" i="1"/>
  <c r="AE51" i="1"/>
  <c r="AF51" i="1"/>
  <c r="AG51" i="1"/>
  <c r="AH51" i="1"/>
  <c r="AQ51" i="1" a="1"/>
  <c r="AQ51" i="1"/>
  <c r="AI51" i="1"/>
  <c r="AR51" i="1" a="1"/>
  <c r="AR51" i="1"/>
  <c r="AS51" i="1" a="1"/>
  <c r="AS51" i="1"/>
  <c r="AT51" i="1" a="1"/>
  <c r="AT51" i="1"/>
  <c r="AU51" i="1" a="1"/>
  <c r="AU51" i="1"/>
  <c r="AV51" i="1" a="1"/>
  <c r="AV51" i="1"/>
  <c r="AW51" i="1" a="1"/>
  <c r="AW51" i="1"/>
  <c r="BD51" i="3" a="1"/>
  <c r="BD51" i="3"/>
  <c r="AX51" i="1" a="1"/>
  <c r="AX51" i="1"/>
  <c r="BE51" i="3" a="1"/>
  <c r="BE51" i="3"/>
  <c r="AY51" i="1" a="1"/>
  <c r="AY51" i="1"/>
  <c r="AZ51" i="1" a="1"/>
  <c r="AZ51" i="1"/>
  <c r="Y52" i="1"/>
  <c r="AM52" i="1"/>
  <c r="AT52" i="2"/>
  <c r="AT52" i="3"/>
  <c r="N52" i="1"/>
  <c r="O52" i="1"/>
  <c r="P52" i="1"/>
  <c r="Q52" i="1"/>
  <c r="R52" i="1"/>
  <c r="S52" i="1"/>
  <c r="T52" i="1"/>
  <c r="U52" i="1"/>
  <c r="V52" i="1"/>
  <c r="W52" i="1"/>
  <c r="X52" i="1"/>
  <c r="Z52" i="1"/>
  <c r="AN52" i="1"/>
  <c r="AI52" i="2"/>
  <c r="AJ52" i="2"/>
  <c r="AJ52" i="3"/>
  <c r="G52" i="4"/>
  <c r="AK52" i="2"/>
  <c r="AK52" i="3"/>
  <c r="H52" i="4"/>
  <c r="AL52" i="2"/>
  <c r="AM52" i="2"/>
  <c r="AM52" i="3"/>
  <c r="J52" i="4"/>
  <c r="AN52" i="2"/>
  <c r="AO52" i="2"/>
  <c r="AO52" i="3"/>
  <c r="L52" i="4"/>
  <c r="AP52" i="2"/>
  <c r="AQ52" i="2"/>
  <c r="AQ52" i="3"/>
  <c r="N52" i="4"/>
  <c r="AR52" i="2"/>
  <c r="AS52" i="2"/>
  <c r="AI52" i="3"/>
  <c r="AL52" i="3"/>
  <c r="AN52" i="3"/>
  <c r="AP52" i="3"/>
  <c r="AR52" i="3"/>
  <c r="AS52" i="3"/>
  <c r="AU52" i="3"/>
  <c r="BD52" i="3" a="1"/>
  <c r="BD52" i="3"/>
  <c r="AY52" i="3" a="1"/>
  <c r="AY52" i="3"/>
  <c r="BF52" i="3" a="1"/>
  <c r="BF52" i="3"/>
  <c r="BB52" i="3" a="1"/>
  <c r="BB52" i="3"/>
  <c r="AJ52" i="1"/>
  <c r="AK52" i="1"/>
  <c r="AL52" i="1"/>
  <c r="AO52" i="1" a="1"/>
  <c r="AO52" i="1"/>
  <c r="AV52" i="3" a="1"/>
  <c r="AV52" i="3"/>
  <c r="AB52" i="1"/>
  <c r="AP52" i="1"/>
  <c r="AW52" i="3"/>
  <c r="AC52" i="1"/>
  <c r="AD52" i="1"/>
  <c r="AE52" i="1"/>
  <c r="AF52" i="1"/>
  <c r="AG52" i="1"/>
  <c r="AH52" i="1"/>
  <c r="AQ52" i="1" a="1"/>
  <c r="AQ52" i="1"/>
  <c r="AI52" i="1"/>
  <c r="AR52" i="1" a="1"/>
  <c r="AR52" i="1"/>
  <c r="AS52" i="1" a="1"/>
  <c r="AS52" i="1"/>
  <c r="AT52" i="1" a="1"/>
  <c r="AT52" i="1"/>
  <c r="BA52" i="3" a="1"/>
  <c r="BA52" i="3"/>
  <c r="AU52" i="1" a="1"/>
  <c r="AU52" i="1"/>
  <c r="AV52" i="1" a="1"/>
  <c r="AV52" i="1"/>
  <c r="AW52" i="1" a="1"/>
  <c r="AW52" i="1"/>
  <c r="AX52" i="1" a="1"/>
  <c r="AX52" i="1"/>
  <c r="AY52" i="1" a="1"/>
  <c r="AY52" i="1"/>
  <c r="AZ52" i="1" a="1"/>
  <c r="AZ52" i="1"/>
  <c r="BG52" i="3" a="1"/>
  <c r="BG52" i="3"/>
  <c r="Y53" i="1"/>
  <c r="AM53" i="1"/>
  <c r="AT53" i="2"/>
  <c r="AT53" i="3"/>
  <c r="Q53" i="4"/>
  <c r="AW53" i="3"/>
  <c r="N53" i="1"/>
  <c r="O53" i="1"/>
  <c r="P53" i="1"/>
  <c r="Q53" i="1"/>
  <c r="R53" i="1"/>
  <c r="S53" i="1"/>
  <c r="T53" i="1"/>
  <c r="U53" i="1"/>
  <c r="V53" i="1"/>
  <c r="W53" i="1"/>
  <c r="X53" i="1"/>
  <c r="Z53" i="1"/>
  <c r="AN53" i="1"/>
  <c r="AI53" i="2"/>
  <c r="AI53" i="3"/>
  <c r="F53" i="4"/>
  <c r="AJ53" i="2"/>
  <c r="AK53" i="2"/>
  <c r="AK53" i="3"/>
  <c r="H53" i="4"/>
  <c r="AK59" i="3"/>
  <c r="H59" i="4"/>
  <c r="AK71" i="3"/>
  <c r="H71" i="4"/>
  <c r="AK72" i="3"/>
  <c r="H72" i="4"/>
  <c r="AI12" i="4"/>
  <c r="AL53" i="2"/>
  <c r="AM53" i="2"/>
  <c r="AN53" i="2"/>
  <c r="AO53" i="2"/>
  <c r="AP53" i="2"/>
  <c r="AP53" i="3"/>
  <c r="M53" i="4"/>
  <c r="AQ53" i="2"/>
  <c r="AQ53" i="3"/>
  <c r="N53" i="4"/>
  <c r="AR53" i="2"/>
  <c r="AS53" i="2"/>
  <c r="AJ53" i="3"/>
  <c r="AL53" i="3"/>
  <c r="AM53" i="3"/>
  <c r="AN53" i="3"/>
  <c r="AO53" i="3"/>
  <c r="BE53" i="3" a="1"/>
  <c r="BE53" i="3"/>
  <c r="AR53" i="3"/>
  <c r="AS53" i="3"/>
  <c r="BF53" i="3" a="1"/>
  <c r="BF53" i="3"/>
  <c r="AV53" i="3" a="1"/>
  <c r="AV53" i="3"/>
  <c r="BB53" i="3" a="1"/>
  <c r="BB53" i="3"/>
  <c r="AJ53" i="1"/>
  <c r="AK53" i="1"/>
  <c r="AL53" i="1"/>
  <c r="AO53" i="1" a="1"/>
  <c r="AO53" i="1"/>
  <c r="AB53" i="1"/>
  <c r="AP53" i="1"/>
  <c r="AC53" i="1"/>
  <c r="AD53" i="1"/>
  <c r="AE53" i="1"/>
  <c r="AF53" i="1"/>
  <c r="AG53" i="1"/>
  <c r="AH53" i="1"/>
  <c r="AQ53" i="1" a="1"/>
  <c r="AQ53" i="1"/>
  <c r="AI53" i="1"/>
  <c r="AR53" i="1" a="1"/>
  <c r="AR53" i="1"/>
  <c r="AY53" i="3" a="1"/>
  <c r="AY53" i="3"/>
  <c r="AS53" i="1" a="1"/>
  <c r="AS53" i="1"/>
  <c r="AT53" i="1" a="1"/>
  <c r="AT53" i="1"/>
  <c r="AU53" i="1" a="1"/>
  <c r="AU53" i="1"/>
  <c r="AV53" i="1" a="1"/>
  <c r="AV53" i="1"/>
  <c r="AW53" i="1" a="1"/>
  <c r="AW53" i="1"/>
  <c r="AX53" i="1" a="1"/>
  <c r="AX53" i="1"/>
  <c r="AY53" i="1" a="1"/>
  <c r="AY53" i="1"/>
  <c r="AZ53" i="1" a="1"/>
  <c r="AZ53" i="1"/>
  <c r="Y54" i="1"/>
  <c r="AM54" i="1"/>
  <c r="AT54" i="2"/>
  <c r="AT54" i="3"/>
  <c r="Q54" i="4"/>
  <c r="N54" i="1"/>
  <c r="O54" i="1"/>
  <c r="P54" i="1"/>
  <c r="Q54" i="1"/>
  <c r="R54" i="1"/>
  <c r="S54" i="1"/>
  <c r="T54" i="1"/>
  <c r="U54" i="1"/>
  <c r="V54" i="1"/>
  <c r="W54" i="1"/>
  <c r="X54" i="1"/>
  <c r="Z54" i="1"/>
  <c r="AN54" i="1"/>
  <c r="AI54" i="2"/>
  <c r="AW54" i="2"/>
  <c r="AJ54" i="2"/>
  <c r="AK54" i="2"/>
  <c r="AL54" i="2"/>
  <c r="AM54" i="2"/>
  <c r="AN54" i="2"/>
  <c r="AO54" i="2"/>
  <c r="AO54" i="3"/>
  <c r="L54" i="4"/>
  <c r="AP54" i="2"/>
  <c r="AQ54" i="2"/>
  <c r="AQ54" i="3"/>
  <c r="N54" i="4"/>
  <c r="AR54" i="2"/>
  <c r="AS54" i="2"/>
  <c r="AS54" i="3"/>
  <c r="P54" i="4"/>
  <c r="AI54" i="3"/>
  <c r="AR54" i="3"/>
  <c r="BA54" i="3" a="1"/>
  <c r="BA54" i="3"/>
  <c r="AJ54" i="3"/>
  <c r="AK54" i="3"/>
  <c r="AL54" i="3"/>
  <c r="AM54" i="3"/>
  <c r="AN54" i="3"/>
  <c r="AZ54" i="3" a="1"/>
  <c r="AZ54" i="3"/>
  <c r="AP54" i="3"/>
  <c r="BF54" i="3" a="1"/>
  <c r="BF54" i="3"/>
  <c r="AJ54" i="1"/>
  <c r="AK54" i="1"/>
  <c r="AL54" i="1"/>
  <c r="AO54" i="1" a="1"/>
  <c r="AO54" i="1"/>
  <c r="AV54" i="3" a="1"/>
  <c r="AV54" i="3"/>
  <c r="AB54" i="1"/>
  <c r="AP54" i="1"/>
  <c r="AC54" i="1"/>
  <c r="AD54" i="1"/>
  <c r="AE54" i="1"/>
  <c r="AF54" i="1"/>
  <c r="AG54" i="1"/>
  <c r="AH54" i="1"/>
  <c r="AQ54" i="1" a="1"/>
  <c r="AQ54" i="1"/>
  <c r="AX54" i="3" a="1"/>
  <c r="AX54" i="3"/>
  <c r="AI54" i="1"/>
  <c r="AR54" i="1" a="1"/>
  <c r="AR54" i="1"/>
  <c r="AS54" i="1" a="1"/>
  <c r="AS54" i="1"/>
  <c r="AT54" i="1" a="1"/>
  <c r="AT54" i="1"/>
  <c r="AU54" i="1" a="1"/>
  <c r="AU54" i="1"/>
  <c r="BB54" i="3" a="1"/>
  <c r="BB54" i="3"/>
  <c r="AV54" i="1" a="1"/>
  <c r="AV54" i="1"/>
  <c r="AW54" i="1" a="1"/>
  <c r="AW54" i="1"/>
  <c r="AX54" i="1" a="1"/>
  <c r="AX54" i="1"/>
  <c r="BE54" i="3" a="1"/>
  <c r="BE54" i="3"/>
  <c r="AY54" i="1" a="1"/>
  <c r="AY54" i="1"/>
  <c r="AZ54" i="1" a="1"/>
  <c r="AZ54" i="1"/>
  <c r="Y55" i="1"/>
  <c r="AM55" i="1"/>
  <c r="AT55" i="2"/>
  <c r="AT55" i="3"/>
  <c r="N55" i="1"/>
  <c r="O55" i="1"/>
  <c r="P55" i="1"/>
  <c r="Q55" i="1"/>
  <c r="R55" i="1"/>
  <c r="S55" i="1"/>
  <c r="T55" i="1"/>
  <c r="U55" i="1"/>
  <c r="V55" i="1"/>
  <c r="W55" i="1"/>
  <c r="X55" i="1"/>
  <c r="Z55" i="1"/>
  <c r="AN55" i="1"/>
  <c r="AI55" i="2"/>
  <c r="AI55" i="3"/>
  <c r="F55" i="4"/>
  <c r="AJ55" i="2"/>
  <c r="AJ55" i="3"/>
  <c r="G55" i="4"/>
  <c r="AK55" i="2"/>
  <c r="AL55" i="2"/>
  <c r="AL55" i="3"/>
  <c r="I55" i="4"/>
  <c r="AM55" i="2"/>
  <c r="AN55" i="2"/>
  <c r="AN55" i="3"/>
  <c r="K55" i="4"/>
  <c r="AO55" i="2"/>
  <c r="AP55" i="2"/>
  <c r="AP55" i="3"/>
  <c r="M55" i="4"/>
  <c r="AQ55" i="2"/>
  <c r="AR55" i="2"/>
  <c r="AS55" i="2"/>
  <c r="AK55" i="3"/>
  <c r="AM55" i="3"/>
  <c r="AO55" i="3"/>
  <c r="AQ55" i="3"/>
  <c r="AR55" i="3"/>
  <c r="AS55" i="3"/>
  <c r="AJ55" i="1"/>
  <c r="AK55" i="1"/>
  <c r="AL55" i="1"/>
  <c r="AO55" i="1" a="1"/>
  <c r="AO55" i="1"/>
  <c r="AB55" i="1"/>
  <c r="AP55" i="1"/>
  <c r="AC55" i="1"/>
  <c r="AD55" i="1"/>
  <c r="AE55" i="1"/>
  <c r="AF55" i="1"/>
  <c r="AG55" i="1"/>
  <c r="AH55" i="1"/>
  <c r="AQ55" i="1" a="1"/>
  <c r="AQ55" i="1"/>
  <c r="AI55" i="1"/>
  <c r="AR55" i="1" a="1"/>
  <c r="AR55" i="1"/>
  <c r="AS55" i="1" a="1"/>
  <c r="AS55" i="1"/>
  <c r="AT55" i="1" a="1"/>
  <c r="AT55" i="1"/>
  <c r="AU55" i="1" a="1"/>
  <c r="AU55" i="1"/>
  <c r="AV55" i="1" a="1"/>
  <c r="AV55" i="1"/>
  <c r="AW55" i="1" a="1"/>
  <c r="AW55" i="1"/>
  <c r="AX55" i="1" a="1"/>
  <c r="AX55" i="1"/>
  <c r="BE55" i="3" a="1"/>
  <c r="BE55" i="3"/>
  <c r="AY55" i="1" a="1"/>
  <c r="AY55" i="1"/>
  <c r="AZ55" i="1" a="1"/>
  <c r="AZ55" i="1"/>
  <c r="Y56" i="1"/>
  <c r="AM56" i="1"/>
  <c r="AT56" i="2"/>
  <c r="AT56" i="3"/>
  <c r="Q56" i="4"/>
  <c r="N56" i="1"/>
  <c r="O56" i="1"/>
  <c r="P56" i="1"/>
  <c r="Q56" i="1"/>
  <c r="R56" i="1"/>
  <c r="S56" i="1"/>
  <c r="T56" i="1"/>
  <c r="U56" i="1"/>
  <c r="V56" i="1"/>
  <c r="W56" i="1"/>
  <c r="X56" i="1"/>
  <c r="Z56" i="1"/>
  <c r="AN56" i="1"/>
  <c r="AI56" i="2"/>
  <c r="AJ56" i="2"/>
  <c r="AJ56" i="3"/>
  <c r="G56" i="4"/>
  <c r="AK56" i="2"/>
  <c r="AL56" i="2"/>
  <c r="AL56" i="3"/>
  <c r="I56" i="4"/>
  <c r="AM56" i="2"/>
  <c r="AN56" i="2"/>
  <c r="BE56" i="2" a="1"/>
  <c r="BE56" i="2"/>
  <c r="AO56" i="2"/>
  <c r="AP56" i="2"/>
  <c r="AQ56" i="2"/>
  <c r="AQ56" i="3"/>
  <c r="N56" i="4"/>
  <c r="AR56" i="2"/>
  <c r="AS56" i="2"/>
  <c r="AS56" i="3"/>
  <c r="P56" i="4"/>
  <c r="AI56" i="3"/>
  <c r="AK56" i="3"/>
  <c r="AM56" i="3"/>
  <c r="AN56" i="3"/>
  <c r="BG56" i="3" a="1"/>
  <c r="BG56" i="3"/>
  <c r="AO56" i="3"/>
  <c r="AP56" i="3"/>
  <c r="AR56" i="3"/>
  <c r="BF56" i="3" a="1"/>
  <c r="BF56" i="3"/>
  <c r="BB56" i="3" a="1"/>
  <c r="BB56" i="3"/>
  <c r="BA56" i="3" a="1"/>
  <c r="BA56" i="3"/>
  <c r="AJ56" i="1"/>
  <c r="AK56" i="1"/>
  <c r="AL56" i="1"/>
  <c r="AO56" i="1" a="1"/>
  <c r="AO56" i="1"/>
  <c r="AV56" i="3" a="1"/>
  <c r="AV56" i="3"/>
  <c r="AB56" i="1"/>
  <c r="AP56" i="1"/>
  <c r="AW56" i="3"/>
  <c r="AC56" i="1"/>
  <c r="AD56" i="1"/>
  <c r="AE56" i="1"/>
  <c r="AF56" i="1"/>
  <c r="AG56" i="1"/>
  <c r="AH56" i="1"/>
  <c r="AQ56" i="1" a="1"/>
  <c r="AQ56" i="1"/>
  <c r="AI56" i="1"/>
  <c r="AR56" i="1" a="1"/>
  <c r="AR56" i="1"/>
  <c r="AS56" i="1" a="1"/>
  <c r="AS56" i="1"/>
  <c r="AT56" i="1" a="1"/>
  <c r="AT56" i="1"/>
  <c r="AU56" i="1" a="1"/>
  <c r="AU56" i="1"/>
  <c r="AV56" i="1" a="1"/>
  <c r="AV56" i="1"/>
  <c r="AW56" i="1" a="1"/>
  <c r="AW56" i="1"/>
  <c r="AX56" i="1" a="1"/>
  <c r="AX56" i="1"/>
  <c r="AY56" i="1" a="1"/>
  <c r="AY56" i="1"/>
  <c r="AZ56" i="1" a="1"/>
  <c r="AZ56" i="1"/>
  <c r="Y57" i="1"/>
  <c r="AM57" i="1"/>
  <c r="AT57" i="2"/>
  <c r="AW57" i="2"/>
  <c r="AT57" i="3"/>
  <c r="AW57" i="3"/>
  <c r="T57" i="4"/>
  <c r="N57" i="1"/>
  <c r="O57" i="1"/>
  <c r="P57" i="1"/>
  <c r="Q57" i="1"/>
  <c r="R57" i="1"/>
  <c r="S57" i="1"/>
  <c r="T57" i="1"/>
  <c r="U57" i="1"/>
  <c r="V57" i="1"/>
  <c r="W57" i="1"/>
  <c r="X57" i="1"/>
  <c r="Z57" i="1"/>
  <c r="AN57" i="1"/>
  <c r="AI57" i="2"/>
  <c r="AJ57" i="2"/>
  <c r="AK57" i="2"/>
  <c r="AL57" i="2"/>
  <c r="AL57" i="3"/>
  <c r="I57" i="4"/>
  <c r="AM57" i="2"/>
  <c r="AN57" i="2"/>
  <c r="AO57" i="2"/>
  <c r="AO57" i="3"/>
  <c r="L57" i="4"/>
  <c r="AP57" i="2"/>
  <c r="AP57" i="3"/>
  <c r="M57" i="4"/>
  <c r="AQ57" i="2"/>
  <c r="AQ57" i="3"/>
  <c r="N57" i="4"/>
  <c r="AR57" i="2"/>
  <c r="AS57" i="2"/>
  <c r="AS57" i="3"/>
  <c r="P57" i="4"/>
  <c r="AI57" i="3"/>
  <c r="AJ57" i="3"/>
  <c r="AK57" i="3"/>
  <c r="AM57" i="3"/>
  <c r="AN57" i="3"/>
  <c r="BG57" i="3" a="1"/>
  <c r="BG57" i="3"/>
  <c r="AZ57" i="3" a="1"/>
  <c r="AZ57" i="3"/>
  <c r="BE57" i="3" a="1"/>
  <c r="AR57" i="3"/>
  <c r="BB57" i="3" a="1"/>
  <c r="BB57" i="3"/>
  <c r="AJ57" i="1"/>
  <c r="AK57" i="1"/>
  <c r="AL57" i="1"/>
  <c r="AO57" i="1" a="1"/>
  <c r="AO57" i="1"/>
  <c r="AB57" i="1"/>
  <c r="AP57" i="1"/>
  <c r="AC57" i="1"/>
  <c r="AD57" i="1"/>
  <c r="AE57" i="1"/>
  <c r="AF57" i="1"/>
  <c r="AG57" i="1"/>
  <c r="AH57" i="1"/>
  <c r="AQ57" i="1" a="1"/>
  <c r="AQ57" i="1"/>
  <c r="AI57" i="1"/>
  <c r="AR57" i="1" a="1"/>
  <c r="AR57" i="1"/>
  <c r="AY57" i="3" a="1"/>
  <c r="AY57" i="3"/>
  <c r="AS57" i="1" a="1"/>
  <c r="AS57" i="1"/>
  <c r="AT57" i="1" a="1"/>
  <c r="AT57" i="1"/>
  <c r="AU57" i="1" a="1"/>
  <c r="AU57" i="1"/>
  <c r="AV57" i="1" a="1"/>
  <c r="AV57" i="1"/>
  <c r="AW57" i="1" a="1"/>
  <c r="AW57" i="1"/>
  <c r="AX57" i="1" a="1"/>
  <c r="AX57" i="1"/>
  <c r="BE57" i="3"/>
  <c r="AY57" i="1" a="1"/>
  <c r="AY57" i="1"/>
  <c r="AZ57" i="1" a="1"/>
  <c r="AZ57" i="1"/>
  <c r="Y58" i="1"/>
  <c r="AM58" i="1"/>
  <c r="AT58" i="2"/>
  <c r="AT58" i="3"/>
  <c r="Q58" i="4"/>
  <c r="N58" i="1"/>
  <c r="O58" i="1"/>
  <c r="P58" i="1"/>
  <c r="Q58" i="1"/>
  <c r="R58" i="1"/>
  <c r="S58" i="1"/>
  <c r="T58" i="1"/>
  <c r="U58" i="1"/>
  <c r="V58" i="1"/>
  <c r="W58" i="1"/>
  <c r="X58" i="1"/>
  <c r="Z58" i="1"/>
  <c r="AN58" i="1"/>
  <c r="AI58" i="2"/>
  <c r="AJ58" i="2"/>
  <c r="AJ58" i="3"/>
  <c r="G58" i="4"/>
  <c r="AK58" i="2"/>
  <c r="AL58" i="2"/>
  <c r="AL58" i="3"/>
  <c r="I58" i="4"/>
  <c r="AM58" i="2"/>
  <c r="AM58" i="3"/>
  <c r="J58" i="4"/>
  <c r="AN58" i="2"/>
  <c r="AN58" i="3"/>
  <c r="K58" i="4"/>
  <c r="AO58" i="2"/>
  <c r="AP58" i="2"/>
  <c r="AP58" i="3"/>
  <c r="M58" i="4"/>
  <c r="AQ58" i="2"/>
  <c r="AR58" i="2"/>
  <c r="AS58" i="2"/>
  <c r="AS58" i="3"/>
  <c r="P58" i="4"/>
  <c r="AI58" i="3"/>
  <c r="AR58" i="3"/>
  <c r="BA58" i="3" a="1"/>
  <c r="BA58" i="3"/>
  <c r="AK58" i="3"/>
  <c r="AZ58" i="3" a="1"/>
  <c r="AZ58" i="3"/>
  <c r="AO58" i="3"/>
  <c r="BE58" i="3" a="1"/>
  <c r="BE58" i="3"/>
  <c r="AQ58" i="3"/>
  <c r="BF58" i="3" a="1"/>
  <c r="BF58" i="3"/>
  <c r="AJ58" i="1"/>
  <c r="AK58" i="1"/>
  <c r="AL58" i="1"/>
  <c r="AO58" i="1" a="1"/>
  <c r="AO58" i="1"/>
  <c r="AV58" i="3" a="1"/>
  <c r="AV58" i="3"/>
  <c r="AB58" i="1"/>
  <c r="AP58" i="1"/>
  <c r="AW58" i="3"/>
  <c r="AC58" i="1"/>
  <c r="AD58" i="1"/>
  <c r="AE58" i="1"/>
  <c r="AF58" i="1"/>
  <c r="AG58" i="1"/>
  <c r="AH58" i="1"/>
  <c r="AQ58" i="1" a="1"/>
  <c r="AQ58" i="1"/>
  <c r="AX58" i="3" a="1"/>
  <c r="AX58" i="3"/>
  <c r="AI58" i="1"/>
  <c r="AR58" i="1" a="1"/>
  <c r="AR58" i="1"/>
  <c r="AS58" i="1" a="1"/>
  <c r="AS58" i="1"/>
  <c r="AT58" i="1" a="1"/>
  <c r="AT58" i="1"/>
  <c r="AU58" i="1" a="1"/>
  <c r="AU58" i="1"/>
  <c r="BB58" i="3" a="1"/>
  <c r="BB58" i="3"/>
  <c r="AV58" i="1" a="1"/>
  <c r="AV58" i="1"/>
  <c r="BC58" i="3" a="1"/>
  <c r="BC58" i="3"/>
  <c r="AW58" i="1" a="1"/>
  <c r="AW58" i="1"/>
  <c r="AX58" i="1" a="1"/>
  <c r="AX58" i="1"/>
  <c r="AY58" i="1" a="1"/>
  <c r="AY58" i="1"/>
  <c r="AZ58" i="1" a="1"/>
  <c r="AZ58" i="1"/>
  <c r="Y59" i="1"/>
  <c r="AM59" i="1"/>
  <c r="AT59" i="2"/>
  <c r="AT59" i="3"/>
  <c r="N59" i="1"/>
  <c r="O59" i="1"/>
  <c r="P59" i="1"/>
  <c r="Q59" i="1"/>
  <c r="R59" i="1"/>
  <c r="S59" i="1"/>
  <c r="T59" i="1"/>
  <c r="U59" i="1"/>
  <c r="V59" i="1"/>
  <c r="W59" i="1"/>
  <c r="X59" i="1"/>
  <c r="Z59" i="1"/>
  <c r="AN59" i="1"/>
  <c r="AI59" i="2"/>
  <c r="AJ59" i="2"/>
  <c r="AJ59" i="3"/>
  <c r="G59" i="4"/>
  <c r="AK59" i="2"/>
  <c r="AL59" i="2"/>
  <c r="AM59" i="2"/>
  <c r="AM59" i="3"/>
  <c r="J59" i="4"/>
  <c r="AN59" i="2"/>
  <c r="AN59" i="3"/>
  <c r="K59" i="4"/>
  <c r="AO59" i="2"/>
  <c r="AP59" i="2"/>
  <c r="AQ59" i="2"/>
  <c r="AR59" i="2"/>
  <c r="AR59" i="3"/>
  <c r="O59" i="4"/>
  <c r="AS59" i="2"/>
  <c r="AS59" i="3"/>
  <c r="P59" i="4"/>
  <c r="AI59" i="3"/>
  <c r="AL59" i="3"/>
  <c r="AO59" i="3"/>
  <c r="AP59" i="3"/>
  <c r="AQ59" i="3"/>
  <c r="AU59" i="3"/>
  <c r="BB59" i="3" a="1"/>
  <c r="BB59" i="3"/>
  <c r="AJ59" i="1"/>
  <c r="AK59" i="1"/>
  <c r="AL59" i="1"/>
  <c r="AO59" i="1" a="1"/>
  <c r="AO59" i="1"/>
  <c r="AB59" i="1"/>
  <c r="AP59" i="1"/>
  <c r="AC59" i="1"/>
  <c r="AD59" i="1"/>
  <c r="AE59" i="1"/>
  <c r="AF59" i="1"/>
  <c r="AG59" i="1"/>
  <c r="AH59" i="1"/>
  <c r="AQ59" i="1" a="1"/>
  <c r="AQ59" i="1"/>
  <c r="AI59" i="1"/>
  <c r="AR59" i="1" a="1"/>
  <c r="AR59" i="1"/>
  <c r="AS59" i="1" a="1"/>
  <c r="AS59" i="1"/>
  <c r="AT59" i="1" a="1"/>
  <c r="AT59" i="1"/>
  <c r="AU59" i="1" a="1"/>
  <c r="AU59" i="1"/>
  <c r="AV59" i="1" a="1"/>
  <c r="AV59" i="1"/>
  <c r="AW59" i="1" a="1"/>
  <c r="AW59" i="1"/>
  <c r="BD59" i="3" a="1"/>
  <c r="BD59" i="3"/>
  <c r="AX59" i="1" a="1"/>
  <c r="AX59" i="1"/>
  <c r="BE59" i="3" a="1"/>
  <c r="BE59" i="3"/>
  <c r="AY59" i="1" a="1"/>
  <c r="AY59" i="1"/>
  <c r="BF59" i="3" a="1"/>
  <c r="BF59" i="3"/>
  <c r="AZ59" i="1" a="1"/>
  <c r="AZ59" i="1"/>
  <c r="Y60" i="1"/>
  <c r="AM60" i="1"/>
  <c r="AT60" i="2"/>
  <c r="AT60" i="3"/>
  <c r="Q60" i="4"/>
  <c r="N60" i="1"/>
  <c r="O60" i="1"/>
  <c r="P60" i="1"/>
  <c r="Q60" i="1"/>
  <c r="R60" i="1"/>
  <c r="S60" i="1"/>
  <c r="T60" i="1"/>
  <c r="U60" i="1"/>
  <c r="V60" i="1"/>
  <c r="W60" i="1"/>
  <c r="X60" i="1"/>
  <c r="Z60" i="1"/>
  <c r="AN60" i="1"/>
  <c r="AI60" i="2"/>
  <c r="AI60" i="3"/>
  <c r="F60" i="4"/>
  <c r="AJ60" i="2"/>
  <c r="AJ60" i="3"/>
  <c r="G60" i="4"/>
  <c r="AK60" i="2"/>
  <c r="AL60" i="2"/>
  <c r="AM60" i="2"/>
  <c r="AN60" i="2"/>
  <c r="AO60" i="2"/>
  <c r="AO60" i="3"/>
  <c r="L60" i="4"/>
  <c r="AP60" i="2"/>
  <c r="AP60" i="3"/>
  <c r="M60" i="4"/>
  <c r="AQ60" i="2"/>
  <c r="AR60" i="2"/>
  <c r="AR60" i="3"/>
  <c r="O60" i="4"/>
  <c r="AS60" i="2"/>
  <c r="AS60" i="3"/>
  <c r="BA60" i="3" a="1"/>
  <c r="BA60" i="3"/>
  <c r="AK60" i="3"/>
  <c r="AL60" i="3"/>
  <c r="AM60" i="3"/>
  <c r="AN60" i="3"/>
  <c r="BE60" i="3" a="1"/>
  <c r="BE60" i="3"/>
  <c r="AQ60" i="3"/>
  <c r="AY60" i="3" a="1"/>
  <c r="AY60" i="3"/>
  <c r="AV60" i="3" a="1"/>
  <c r="AV60" i="3"/>
  <c r="AJ60" i="1"/>
  <c r="AK60" i="1"/>
  <c r="AL60" i="1"/>
  <c r="AO60" i="1" a="1"/>
  <c r="AO60" i="1"/>
  <c r="AB60" i="1"/>
  <c r="AP60" i="1"/>
  <c r="AW60" i="3"/>
  <c r="AC60" i="1"/>
  <c r="AD60" i="1"/>
  <c r="AE60" i="1"/>
  <c r="AF60" i="1"/>
  <c r="AG60" i="1"/>
  <c r="AH60" i="1"/>
  <c r="AQ60" i="1" a="1"/>
  <c r="AQ60" i="1"/>
  <c r="AI60" i="1"/>
  <c r="AR60" i="1" a="1"/>
  <c r="AR60" i="1"/>
  <c r="AS60" i="1" a="1"/>
  <c r="AS60" i="1"/>
  <c r="AT60" i="1" a="1"/>
  <c r="AT60" i="1"/>
  <c r="AU60" i="1" a="1"/>
  <c r="AU60" i="1"/>
  <c r="AV60" i="1" a="1"/>
  <c r="AV60" i="1"/>
  <c r="AW60" i="1" a="1"/>
  <c r="AW60" i="1"/>
  <c r="AX60" i="1" a="1"/>
  <c r="AX60" i="1"/>
  <c r="AY60" i="1" a="1"/>
  <c r="AY60" i="1"/>
  <c r="AZ60" i="1" a="1"/>
  <c r="AZ60" i="1"/>
  <c r="Y61" i="1"/>
  <c r="AM61" i="1"/>
  <c r="AT61" i="2"/>
  <c r="AT61" i="3"/>
  <c r="AI61" i="3"/>
  <c r="AW61" i="3"/>
  <c r="N61" i="1"/>
  <c r="O61" i="1"/>
  <c r="P61" i="1"/>
  <c r="Q61" i="1"/>
  <c r="R61" i="1"/>
  <c r="S61" i="1"/>
  <c r="T61" i="1"/>
  <c r="U61" i="1"/>
  <c r="V61" i="1"/>
  <c r="W61" i="1"/>
  <c r="X61" i="1"/>
  <c r="Z61" i="1"/>
  <c r="AN61" i="1"/>
  <c r="AI61" i="2"/>
  <c r="AJ61" i="2"/>
  <c r="AK61" i="2"/>
  <c r="AL61" i="2"/>
  <c r="AL61" i="3"/>
  <c r="I61" i="4"/>
  <c r="AM61" i="2"/>
  <c r="AM61" i="3"/>
  <c r="J61" i="4"/>
  <c r="AN61" i="2"/>
  <c r="BE61" i="2" a="1"/>
  <c r="BE61" i="2"/>
  <c r="AO61" i="2"/>
  <c r="AP61" i="2"/>
  <c r="AP61" i="3"/>
  <c r="M61" i="4"/>
  <c r="AQ61" i="2"/>
  <c r="AR61" i="2"/>
  <c r="AS61" i="2"/>
  <c r="AS61" i="3"/>
  <c r="P61" i="4"/>
  <c r="AJ61" i="3"/>
  <c r="AK61" i="3"/>
  <c r="BD61" i="3" a="1"/>
  <c r="BD61" i="3"/>
  <c r="AN61" i="3"/>
  <c r="AO61" i="3"/>
  <c r="AQ61" i="3"/>
  <c r="AR61" i="3"/>
  <c r="AJ61" i="1"/>
  <c r="AK61" i="1"/>
  <c r="AL61" i="1"/>
  <c r="AO61" i="1" a="1"/>
  <c r="AO61" i="1"/>
  <c r="AB61" i="1"/>
  <c r="AP61" i="1"/>
  <c r="AC61" i="1"/>
  <c r="AD61" i="1"/>
  <c r="AE61" i="1"/>
  <c r="AF61" i="1"/>
  <c r="AG61" i="1"/>
  <c r="AH61" i="1"/>
  <c r="AQ61" i="1" a="1"/>
  <c r="AQ61" i="1"/>
  <c r="AI61" i="1"/>
  <c r="AR61" i="1" a="1"/>
  <c r="AR61" i="1"/>
  <c r="AY61" i="3" a="1"/>
  <c r="AY61" i="3"/>
  <c r="AS61" i="1" a="1"/>
  <c r="AS61" i="1"/>
  <c r="AT61" i="1" a="1"/>
  <c r="AT61" i="1"/>
  <c r="AU61" i="1" a="1"/>
  <c r="AU61" i="1"/>
  <c r="BB61" i="3" a="1"/>
  <c r="BB61" i="3"/>
  <c r="AV61" i="1" a="1"/>
  <c r="AV61" i="1"/>
  <c r="AW61" i="1" a="1"/>
  <c r="AW61" i="1"/>
  <c r="AX61" i="1" a="1"/>
  <c r="AX61" i="1"/>
  <c r="BE61" i="3" a="1"/>
  <c r="BE61" i="3"/>
  <c r="AY61" i="1" a="1"/>
  <c r="AY61" i="1"/>
  <c r="AZ61" i="1" a="1"/>
  <c r="AZ61" i="1"/>
  <c r="Y62" i="1"/>
  <c r="AM62" i="1"/>
  <c r="AT62" i="2"/>
  <c r="AT62" i="3"/>
  <c r="N62" i="1"/>
  <c r="O62" i="1"/>
  <c r="P62" i="1"/>
  <c r="Q62" i="1"/>
  <c r="R62" i="1"/>
  <c r="S62" i="1"/>
  <c r="T62" i="1"/>
  <c r="U62" i="1"/>
  <c r="V62" i="1"/>
  <c r="W62" i="1"/>
  <c r="X62" i="1"/>
  <c r="Z62" i="1"/>
  <c r="AN62" i="1"/>
  <c r="AI62" i="2"/>
  <c r="AJ62" i="2"/>
  <c r="AJ62" i="3"/>
  <c r="G62" i="4"/>
  <c r="AK62" i="2"/>
  <c r="AL62" i="2"/>
  <c r="AL62" i="3"/>
  <c r="I62" i="4"/>
  <c r="AM62" i="2"/>
  <c r="AN62" i="2"/>
  <c r="AO62" i="2"/>
  <c r="AO62" i="3"/>
  <c r="L62" i="4"/>
  <c r="AP62" i="2"/>
  <c r="AQ62" i="2"/>
  <c r="AR62" i="2"/>
  <c r="AS62" i="2"/>
  <c r="AI62" i="3"/>
  <c r="AK62" i="3"/>
  <c r="AM62" i="3"/>
  <c r="AN62" i="3"/>
  <c r="BG62" i="3" a="1"/>
  <c r="BG62" i="3"/>
  <c r="AP62" i="3"/>
  <c r="AQ62" i="3"/>
  <c r="AR62" i="3"/>
  <c r="AS62" i="3"/>
  <c r="BF62" i="3" a="1"/>
  <c r="BF62" i="3"/>
  <c r="AJ62" i="1"/>
  <c r="AK62" i="1"/>
  <c r="AL62" i="1"/>
  <c r="AO62" i="1" a="1"/>
  <c r="AO62" i="1"/>
  <c r="AV62" i="3" a="1"/>
  <c r="AV62" i="3"/>
  <c r="AB62" i="1"/>
  <c r="AP62" i="1"/>
  <c r="AW62" i="3"/>
  <c r="AC62" i="1"/>
  <c r="AD62" i="1"/>
  <c r="AE62" i="1"/>
  <c r="AF62" i="1"/>
  <c r="AG62" i="1"/>
  <c r="AH62" i="1"/>
  <c r="AQ62" i="1" a="1"/>
  <c r="AQ62" i="1"/>
  <c r="AX62" i="3" a="1"/>
  <c r="AX62" i="3"/>
  <c r="AI62" i="1"/>
  <c r="AR62" i="1" a="1"/>
  <c r="AR62" i="1"/>
  <c r="AS62" i="1" a="1"/>
  <c r="AS62" i="1"/>
  <c r="AT62" i="1" a="1"/>
  <c r="AT62" i="1"/>
  <c r="BA62" i="3" a="1"/>
  <c r="BA62" i="3"/>
  <c r="AU62" i="1" a="1"/>
  <c r="AU62" i="1"/>
  <c r="BB62" i="3" a="1"/>
  <c r="BB62" i="3"/>
  <c r="AV62" i="1" a="1"/>
  <c r="AV62" i="1"/>
  <c r="BC62" i="3" a="1"/>
  <c r="BC62" i="3"/>
  <c r="AW62" i="1" a="1"/>
  <c r="AW62" i="1"/>
  <c r="AX62" i="1" a="1"/>
  <c r="AX62" i="1"/>
  <c r="BE62" i="3" a="1"/>
  <c r="BE62" i="3"/>
  <c r="AY62" i="1" a="1"/>
  <c r="AY62" i="1"/>
  <c r="AZ62" i="1" a="1"/>
  <c r="AZ62" i="1"/>
  <c r="Y63" i="1"/>
  <c r="AM63" i="1"/>
  <c r="AT63" i="2"/>
  <c r="AW63" i="2"/>
  <c r="AT63" i="3"/>
  <c r="AI63" i="3"/>
  <c r="AW63" i="3"/>
  <c r="N63" i="1"/>
  <c r="O63" i="1"/>
  <c r="P63" i="1"/>
  <c r="Q63" i="1"/>
  <c r="R63" i="1"/>
  <c r="S63" i="1"/>
  <c r="T63" i="1"/>
  <c r="U63" i="1"/>
  <c r="V63" i="1"/>
  <c r="W63" i="1"/>
  <c r="X63" i="1"/>
  <c r="Z63" i="1"/>
  <c r="AN63" i="1"/>
  <c r="AI63" i="2"/>
  <c r="AJ63" i="2"/>
  <c r="AK63" i="2"/>
  <c r="AK63" i="3"/>
  <c r="H63" i="4"/>
  <c r="AL63" i="2"/>
  <c r="AL63" i="3"/>
  <c r="I63" i="4"/>
  <c r="AM63" i="2"/>
  <c r="AM63" i="3"/>
  <c r="J63" i="4"/>
  <c r="AN63" i="2"/>
  <c r="AO63" i="2"/>
  <c r="AO63" i="3"/>
  <c r="L63" i="4"/>
  <c r="AP63" i="2"/>
  <c r="AQ63" i="2"/>
  <c r="AR63" i="2"/>
  <c r="BA63" i="2" a="1"/>
  <c r="BA63" i="2"/>
  <c r="AS63" i="2"/>
  <c r="AJ63" i="3"/>
  <c r="AN63" i="3"/>
  <c r="AX63" i="3" a="1"/>
  <c r="AX63" i="3"/>
  <c r="AP63" i="3"/>
  <c r="AQ63" i="3"/>
  <c r="AR63" i="3"/>
  <c r="AS63" i="3"/>
  <c r="BF63" i="3" a="1"/>
  <c r="BF63" i="3"/>
  <c r="AJ63" i="1"/>
  <c r="AK63" i="1"/>
  <c r="AL63" i="1"/>
  <c r="AO63" i="1" a="1"/>
  <c r="AO63" i="1"/>
  <c r="AB63" i="1"/>
  <c r="AP63" i="1"/>
  <c r="AC63" i="1"/>
  <c r="AD63" i="1"/>
  <c r="AE63" i="1"/>
  <c r="AF63" i="1"/>
  <c r="AG63" i="1"/>
  <c r="AH63" i="1"/>
  <c r="AQ63" i="1" a="1"/>
  <c r="AQ63" i="1"/>
  <c r="AI63" i="1"/>
  <c r="AR63" i="1" a="1"/>
  <c r="AR63" i="1"/>
  <c r="AS63" i="1" a="1"/>
  <c r="AS63" i="1"/>
  <c r="AT63" i="1" a="1"/>
  <c r="AT63" i="1"/>
  <c r="AU63" i="1" a="1"/>
  <c r="AU63" i="1"/>
  <c r="AV63" i="1" a="1"/>
  <c r="AV63" i="1"/>
  <c r="AW63" i="1" a="1"/>
  <c r="AW63" i="1"/>
  <c r="AX63" i="1" a="1"/>
  <c r="AX63" i="1"/>
  <c r="BE63" i="3" a="1"/>
  <c r="BE63" i="3"/>
  <c r="AY63" i="1" a="1"/>
  <c r="AY63" i="1"/>
  <c r="AZ63" i="1" a="1"/>
  <c r="AZ63" i="1"/>
  <c r="Y64" i="1"/>
  <c r="AM64" i="1"/>
  <c r="AT64" i="2"/>
  <c r="AT64" i="3"/>
  <c r="Q64" i="4"/>
  <c r="N64" i="1"/>
  <c r="O64" i="1"/>
  <c r="P64" i="1"/>
  <c r="Q64" i="1"/>
  <c r="R64" i="1"/>
  <c r="S64" i="1"/>
  <c r="T64" i="1"/>
  <c r="U64" i="1"/>
  <c r="V64" i="1"/>
  <c r="W64" i="1"/>
  <c r="X64" i="1"/>
  <c r="Z64" i="1"/>
  <c r="AN64" i="1"/>
  <c r="AI64" i="2"/>
  <c r="AI64" i="3"/>
  <c r="F64" i="4"/>
  <c r="AJ64" i="2"/>
  <c r="AJ64" i="3"/>
  <c r="G64" i="4"/>
  <c r="AK64" i="2"/>
  <c r="AL64" i="2"/>
  <c r="AL64" i="3"/>
  <c r="I64" i="4"/>
  <c r="AM64" i="2"/>
  <c r="AN64" i="2"/>
  <c r="AO64" i="2"/>
  <c r="AO64" i="3"/>
  <c r="L64" i="4"/>
  <c r="AP64" i="2"/>
  <c r="AQ64" i="2"/>
  <c r="AR64" i="2"/>
  <c r="AS64" i="2"/>
  <c r="AK64" i="3"/>
  <c r="AM64" i="3"/>
  <c r="AN64" i="3"/>
  <c r="AP64" i="3"/>
  <c r="AQ64" i="3"/>
  <c r="AR64" i="3"/>
  <c r="AS64" i="3"/>
  <c r="AU64" i="3"/>
  <c r="AY64" i="3" a="1"/>
  <c r="AY64" i="3"/>
  <c r="AV64" i="3" a="1"/>
  <c r="AV64" i="3"/>
  <c r="AJ64" i="1"/>
  <c r="AK64" i="1"/>
  <c r="AL64" i="1"/>
  <c r="AO64" i="1" a="1"/>
  <c r="AO64" i="1"/>
  <c r="AB64" i="1"/>
  <c r="AP64" i="1"/>
  <c r="AW64" i="3"/>
  <c r="AC64" i="1"/>
  <c r="AD64" i="1"/>
  <c r="AE64" i="1"/>
  <c r="AF64" i="1"/>
  <c r="AG64" i="1"/>
  <c r="AH64" i="1"/>
  <c r="AQ64" i="1" a="1"/>
  <c r="AQ64" i="1"/>
  <c r="AI64" i="1"/>
  <c r="AR64" i="1" a="1"/>
  <c r="AR64" i="1"/>
  <c r="AS64" i="1" a="1"/>
  <c r="AS64" i="1"/>
  <c r="AT64" i="1" a="1"/>
  <c r="AT64" i="1"/>
  <c r="BA64" i="3" a="1"/>
  <c r="BA64" i="3"/>
  <c r="AU64" i="1" a="1"/>
  <c r="AU64" i="1"/>
  <c r="BB64" i="3" a="1"/>
  <c r="BB64" i="3"/>
  <c r="AV64" i="1" a="1"/>
  <c r="AV64" i="1"/>
  <c r="AW64" i="1" a="1"/>
  <c r="AW64" i="1"/>
  <c r="BD64" i="3" a="1"/>
  <c r="BD64" i="3"/>
  <c r="AX64" i="1" a="1"/>
  <c r="AX64" i="1"/>
  <c r="AY64" i="1" a="1"/>
  <c r="AY64" i="1"/>
  <c r="BF64" i="3" a="1"/>
  <c r="BF64" i="3"/>
  <c r="AZ64" i="1" a="1"/>
  <c r="AZ64" i="1"/>
  <c r="Y65" i="1"/>
  <c r="AM65" i="1"/>
  <c r="AT65" i="2"/>
  <c r="AT65" i="3"/>
  <c r="Q65" i="4"/>
  <c r="N65" i="1"/>
  <c r="O65" i="1"/>
  <c r="P65" i="1"/>
  <c r="Q65" i="1"/>
  <c r="R65" i="1"/>
  <c r="S65" i="1"/>
  <c r="T65" i="1"/>
  <c r="U65" i="1"/>
  <c r="V65" i="1"/>
  <c r="W65" i="1"/>
  <c r="X65" i="1"/>
  <c r="Z65" i="1"/>
  <c r="AN65" i="1"/>
  <c r="AI65" i="2"/>
  <c r="AJ65" i="2"/>
  <c r="AK65" i="2"/>
  <c r="AL65" i="2"/>
  <c r="AM65" i="2"/>
  <c r="AM65" i="3"/>
  <c r="J65" i="4"/>
  <c r="AN65" i="2"/>
  <c r="AN65" i="3"/>
  <c r="K65" i="4"/>
  <c r="AO65" i="2"/>
  <c r="AO65" i="3"/>
  <c r="L65" i="4"/>
  <c r="AP65" i="2"/>
  <c r="AQ65" i="2"/>
  <c r="AQ65" i="3"/>
  <c r="N65" i="4"/>
  <c r="AR65" i="2"/>
  <c r="AS65" i="2"/>
  <c r="AS65" i="3"/>
  <c r="P65" i="4"/>
  <c r="AI65" i="3"/>
  <c r="AJ65" i="3"/>
  <c r="AK65" i="3"/>
  <c r="AL65" i="3"/>
  <c r="AP65" i="3"/>
  <c r="AR65" i="3"/>
  <c r="AU65" i="3"/>
  <c r="BD65" i="3" a="1"/>
  <c r="BD65" i="3"/>
  <c r="BE65" i="3" a="1"/>
  <c r="BE65" i="3"/>
  <c r="AY65" i="3" a="1"/>
  <c r="AY65" i="3"/>
  <c r="AV65" i="3" a="1"/>
  <c r="AV65" i="3"/>
  <c r="AJ65" i="1"/>
  <c r="AK65" i="1"/>
  <c r="AL65" i="1"/>
  <c r="AO65" i="1" a="1"/>
  <c r="AO65" i="1"/>
  <c r="AB65" i="1"/>
  <c r="AP65" i="1"/>
  <c r="AW65" i="3"/>
  <c r="AC65" i="1"/>
  <c r="AD65" i="1"/>
  <c r="AE65" i="1"/>
  <c r="AF65" i="1"/>
  <c r="AG65" i="1"/>
  <c r="AH65" i="1"/>
  <c r="AQ65" i="1" a="1"/>
  <c r="AQ65" i="1"/>
  <c r="AI65" i="1"/>
  <c r="AR65" i="1" a="1"/>
  <c r="AR65" i="1"/>
  <c r="AS65" i="1" a="1"/>
  <c r="AS65" i="1"/>
  <c r="AT65" i="1" a="1"/>
  <c r="AT65" i="1"/>
  <c r="AU65" i="1" a="1"/>
  <c r="AU65" i="1"/>
  <c r="AV65" i="1" a="1"/>
  <c r="AV65" i="1"/>
  <c r="AW65" i="1" a="1"/>
  <c r="AW65" i="1"/>
  <c r="AX65" i="1" a="1"/>
  <c r="AX65" i="1"/>
  <c r="AY65" i="1" a="1"/>
  <c r="AY65" i="1"/>
  <c r="AZ65" i="1" a="1"/>
  <c r="AZ65" i="1"/>
  <c r="Y66" i="1"/>
  <c r="AM66" i="1"/>
  <c r="AT66" i="2"/>
  <c r="AT66" i="3"/>
  <c r="Q66" i="4"/>
  <c r="N66" i="1"/>
  <c r="O66" i="1"/>
  <c r="P66" i="1"/>
  <c r="Q66" i="1"/>
  <c r="R66" i="1"/>
  <c r="S66" i="1"/>
  <c r="T66" i="1"/>
  <c r="U66" i="1"/>
  <c r="V66" i="1"/>
  <c r="W66" i="1"/>
  <c r="X66" i="1"/>
  <c r="Z66" i="1"/>
  <c r="AN66" i="1"/>
  <c r="AI66" i="2"/>
  <c r="AJ66" i="2"/>
  <c r="AK66" i="2"/>
  <c r="AK66" i="3"/>
  <c r="H66" i="4"/>
  <c r="AL66" i="2"/>
  <c r="AL66" i="3"/>
  <c r="I66" i="4"/>
  <c r="AM66" i="2"/>
  <c r="AM66" i="3"/>
  <c r="J66" i="4"/>
  <c r="AN66" i="2"/>
  <c r="AO66" i="2"/>
  <c r="AP66" i="2"/>
  <c r="AP66" i="3"/>
  <c r="M66" i="4"/>
  <c r="AQ66" i="2"/>
  <c r="AQ66" i="3"/>
  <c r="N66" i="4"/>
  <c r="AR66" i="2"/>
  <c r="AR66" i="3"/>
  <c r="O66" i="4"/>
  <c r="AS66" i="2"/>
  <c r="AI66" i="3"/>
  <c r="AJ66" i="3"/>
  <c r="AN66" i="3"/>
  <c r="BG66" i="3" a="1"/>
  <c r="BG66" i="3"/>
  <c r="AO66" i="3"/>
  <c r="AX66" i="3" a="1"/>
  <c r="AX66" i="3"/>
  <c r="BE66" i="3" a="1"/>
  <c r="BE66" i="3"/>
  <c r="AS66" i="3"/>
  <c r="BF66" i="3" a="1"/>
  <c r="BF66" i="3"/>
  <c r="BB66" i="3" a="1"/>
  <c r="BB66" i="3"/>
  <c r="AU66" i="3"/>
  <c r="AJ66" i="1"/>
  <c r="AK66" i="1"/>
  <c r="AL66" i="1"/>
  <c r="AO66" i="1" a="1"/>
  <c r="AO66" i="1"/>
  <c r="AV66" i="3" a="1"/>
  <c r="AV66" i="3"/>
  <c r="AB66" i="1"/>
  <c r="AP66" i="1"/>
  <c r="AW66" i="3"/>
  <c r="AC66" i="1"/>
  <c r="AD66" i="1"/>
  <c r="AE66" i="1"/>
  <c r="AF66" i="1"/>
  <c r="AG66" i="1"/>
  <c r="AH66" i="1"/>
  <c r="AQ66" i="1" a="1"/>
  <c r="AQ66" i="1"/>
  <c r="AI66" i="1"/>
  <c r="AR66" i="1" a="1"/>
  <c r="AR66" i="1"/>
  <c r="AS66" i="1" a="1"/>
  <c r="AS66" i="1"/>
  <c r="AT66" i="1" a="1"/>
  <c r="AT66" i="1"/>
  <c r="BA66" i="3" a="1"/>
  <c r="BA66" i="3"/>
  <c r="AU66" i="1" a="1"/>
  <c r="AU66" i="1"/>
  <c r="AV66" i="1" a="1"/>
  <c r="AV66" i="1"/>
  <c r="AW66" i="1" a="1"/>
  <c r="AW66" i="1"/>
  <c r="AX66" i="1" a="1"/>
  <c r="AX66" i="1"/>
  <c r="AY66" i="1" a="1"/>
  <c r="AY66" i="1"/>
  <c r="AZ66" i="1" a="1"/>
  <c r="AZ66" i="1"/>
  <c r="Y67" i="1"/>
  <c r="AM67" i="1"/>
  <c r="AT67" i="2"/>
  <c r="AT67" i="3"/>
  <c r="AW67" i="3"/>
  <c r="N67" i="1"/>
  <c r="O67" i="1"/>
  <c r="P67" i="1"/>
  <c r="Q67" i="1"/>
  <c r="R67" i="1"/>
  <c r="S67" i="1"/>
  <c r="T67" i="1"/>
  <c r="U67" i="1"/>
  <c r="V67" i="1"/>
  <c r="W67" i="1"/>
  <c r="X67" i="1"/>
  <c r="Z67" i="1"/>
  <c r="AN67" i="1"/>
  <c r="AI67" i="2"/>
  <c r="AJ67" i="2"/>
  <c r="AK67" i="2"/>
  <c r="AK67" i="3"/>
  <c r="H67" i="4"/>
  <c r="AL67" i="2"/>
  <c r="AM67" i="2"/>
  <c r="AM67" i="3"/>
  <c r="J67" i="4"/>
  <c r="AN67" i="2"/>
  <c r="AO67" i="2"/>
  <c r="AP67" i="2"/>
  <c r="AQ67" i="2"/>
  <c r="AR67" i="2"/>
  <c r="AR67" i="3"/>
  <c r="O67" i="4"/>
  <c r="AS67" i="2"/>
  <c r="AS67" i="3"/>
  <c r="P67" i="4"/>
  <c r="AI67" i="3"/>
  <c r="AJ67" i="3"/>
  <c r="AL67" i="3"/>
  <c r="BD67" i="3" a="1"/>
  <c r="BD67" i="3"/>
  <c r="AN67" i="3"/>
  <c r="AO67" i="3"/>
  <c r="BC67" i="3" a="1"/>
  <c r="BC67" i="3"/>
  <c r="BE67" i="3" a="1"/>
  <c r="BE67" i="3"/>
  <c r="AP67" i="3"/>
  <c r="AQ67" i="3"/>
  <c r="BF67" i="3" a="1"/>
  <c r="BF67" i="3"/>
  <c r="BB67" i="3" a="1"/>
  <c r="BB67" i="3"/>
  <c r="AV67" i="3" a="1"/>
  <c r="AV67" i="3"/>
  <c r="AU67" i="3"/>
  <c r="AJ67" i="1"/>
  <c r="AK67" i="1"/>
  <c r="AL67" i="1"/>
  <c r="AO67" i="1" a="1"/>
  <c r="AO67" i="1"/>
  <c r="AB67" i="1"/>
  <c r="AP67" i="1"/>
  <c r="AC67" i="1"/>
  <c r="AD67" i="1"/>
  <c r="AE67" i="1"/>
  <c r="AF67" i="1"/>
  <c r="AG67" i="1"/>
  <c r="AH67" i="1"/>
  <c r="AQ67" i="1" a="1"/>
  <c r="AQ67" i="1"/>
  <c r="AI67" i="1"/>
  <c r="AR67" i="1" a="1"/>
  <c r="AR67" i="1"/>
  <c r="AS67" i="1" a="1"/>
  <c r="AS67" i="1"/>
  <c r="AZ67" i="3" a="1"/>
  <c r="AZ67" i="3"/>
  <c r="AT67" i="1" a="1"/>
  <c r="AT67" i="1"/>
  <c r="BA67" i="3" a="1"/>
  <c r="BA67" i="3"/>
  <c r="AU67" i="1" a="1"/>
  <c r="AU67" i="1"/>
  <c r="AV67" i="1" a="1"/>
  <c r="AV67" i="1"/>
  <c r="AW67" i="1" a="1"/>
  <c r="AW67" i="1"/>
  <c r="AX67" i="1" a="1"/>
  <c r="AX67" i="1"/>
  <c r="AY67" i="1" a="1"/>
  <c r="AY67" i="1"/>
  <c r="AZ67" i="1" a="1"/>
  <c r="AZ67" i="1"/>
  <c r="Y68" i="1"/>
  <c r="AM68" i="1"/>
  <c r="AT68" i="2"/>
  <c r="AT68" i="3"/>
  <c r="AW68" i="3"/>
  <c r="N68" i="1"/>
  <c r="O68" i="1"/>
  <c r="P68" i="1"/>
  <c r="Q68" i="1"/>
  <c r="R68" i="1"/>
  <c r="S68" i="1"/>
  <c r="T68" i="1"/>
  <c r="U68" i="1"/>
  <c r="V68" i="1"/>
  <c r="W68" i="1"/>
  <c r="X68" i="1"/>
  <c r="Z68" i="1"/>
  <c r="AN68" i="1"/>
  <c r="AI68" i="2"/>
  <c r="AJ68" i="2"/>
  <c r="AK68" i="2"/>
  <c r="AL68" i="2"/>
  <c r="AM68" i="2"/>
  <c r="AN68" i="2"/>
  <c r="AN68" i="3"/>
  <c r="K68" i="4"/>
  <c r="AO68" i="2"/>
  <c r="AO68" i="3"/>
  <c r="L68" i="4"/>
  <c r="AP68" i="2"/>
  <c r="AP68" i="3"/>
  <c r="M68" i="4"/>
  <c r="AQ68" i="2"/>
  <c r="AR68" i="2"/>
  <c r="AR68" i="3"/>
  <c r="O68" i="4"/>
  <c r="AS68" i="2"/>
  <c r="AS68" i="3"/>
  <c r="P68" i="4"/>
  <c r="AI68" i="3"/>
  <c r="AJ68" i="3"/>
  <c r="AK68" i="3"/>
  <c r="AL68" i="3"/>
  <c r="AM68" i="3"/>
  <c r="BC68" i="3" a="1"/>
  <c r="BC68" i="3"/>
  <c r="AX68" i="3" a="1"/>
  <c r="AX68" i="3"/>
  <c r="BE68" i="3" a="1"/>
  <c r="BE68" i="3"/>
  <c r="AQ68" i="3"/>
  <c r="AY68" i="3" a="1"/>
  <c r="AY68" i="3"/>
  <c r="AV68" i="3" a="1"/>
  <c r="AV68" i="3"/>
  <c r="AU68" i="3"/>
  <c r="AJ68" i="1"/>
  <c r="AK68" i="1"/>
  <c r="AL68" i="1"/>
  <c r="AO68" i="1" a="1"/>
  <c r="AO68" i="1"/>
  <c r="AB68" i="1"/>
  <c r="AP68" i="1"/>
  <c r="AC68" i="1"/>
  <c r="AD68" i="1"/>
  <c r="AE68" i="1"/>
  <c r="AF68" i="1"/>
  <c r="AG68" i="1"/>
  <c r="AH68" i="1"/>
  <c r="AQ68" i="1" a="1"/>
  <c r="AQ68" i="1"/>
  <c r="AI68" i="1"/>
  <c r="AR68" i="1" a="1"/>
  <c r="AR68" i="1"/>
  <c r="AS68" i="1" a="1"/>
  <c r="AS68" i="1"/>
  <c r="AT68" i="1" a="1"/>
  <c r="AT68" i="1"/>
  <c r="BA68" i="3" a="1"/>
  <c r="BA68" i="3"/>
  <c r="AU68" i="1" a="1"/>
  <c r="AU68" i="1"/>
  <c r="BB68" i="3" a="1"/>
  <c r="BB68" i="3"/>
  <c r="AV68" i="1" a="1"/>
  <c r="AV68" i="1"/>
  <c r="AW68" i="1" a="1"/>
  <c r="AW68" i="1"/>
  <c r="AX68" i="1" a="1"/>
  <c r="AX68" i="1"/>
  <c r="AY68" i="1" a="1"/>
  <c r="AY68" i="1"/>
  <c r="AZ68" i="1" a="1"/>
  <c r="AZ68" i="1"/>
  <c r="Y69" i="1"/>
  <c r="AM69" i="1"/>
  <c r="AT69" i="2"/>
  <c r="AT69" i="3"/>
  <c r="Q69" i="4"/>
  <c r="AW69" i="3"/>
  <c r="N69" i="1"/>
  <c r="O69" i="1"/>
  <c r="P69" i="1"/>
  <c r="Q69" i="1"/>
  <c r="R69" i="1"/>
  <c r="S69" i="1"/>
  <c r="T69" i="1"/>
  <c r="U69" i="1"/>
  <c r="V69" i="1"/>
  <c r="W69" i="1"/>
  <c r="X69" i="1"/>
  <c r="Z69" i="1"/>
  <c r="AN69" i="1"/>
  <c r="AI69" i="2"/>
  <c r="AI69" i="3"/>
  <c r="F69" i="4"/>
  <c r="AJ69" i="2"/>
  <c r="AK69" i="2"/>
  <c r="AL69" i="2"/>
  <c r="AL69" i="3"/>
  <c r="I69" i="4"/>
  <c r="AM69" i="2"/>
  <c r="AN69" i="2"/>
  <c r="AO69" i="2"/>
  <c r="AO69" i="3"/>
  <c r="L69" i="4"/>
  <c r="AP69" i="2"/>
  <c r="AQ69" i="2"/>
  <c r="AR69" i="2"/>
  <c r="AS69" i="2"/>
  <c r="AS69" i="3"/>
  <c r="P69" i="4"/>
  <c r="AJ69" i="3"/>
  <c r="AK69" i="3"/>
  <c r="AM69" i="3"/>
  <c r="BD69" i="3" a="1"/>
  <c r="BD69" i="3"/>
  <c r="AN69" i="3"/>
  <c r="AX69" i="3" a="1"/>
  <c r="AX69" i="3"/>
  <c r="BE69" i="3" a="1"/>
  <c r="BE69" i="3"/>
  <c r="AP69" i="3"/>
  <c r="AQ69" i="3"/>
  <c r="AR69" i="3"/>
  <c r="AY69" i="3" a="1"/>
  <c r="AY69" i="3"/>
  <c r="BB69" i="3" a="1"/>
  <c r="BB69" i="3"/>
  <c r="AU69" i="3"/>
  <c r="AJ69" i="1"/>
  <c r="AK69" i="1"/>
  <c r="AL69" i="1"/>
  <c r="AO69" i="1" a="1"/>
  <c r="AO69" i="1"/>
  <c r="AV69" i="3" a="1"/>
  <c r="AV69" i="3"/>
  <c r="AB69" i="1"/>
  <c r="AP69" i="1"/>
  <c r="AC69" i="1"/>
  <c r="AD69" i="1"/>
  <c r="AE69" i="1"/>
  <c r="AF69" i="1"/>
  <c r="AG69" i="1"/>
  <c r="AH69" i="1"/>
  <c r="AQ69" i="1" a="1"/>
  <c r="AQ69" i="1"/>
  <c r="AI69" i="1"/>
  <c r="AR69" i="1" a="1"/>
  <c r="AR69" i="1"/>
  <c r="AS69" i="1" a="1"/>
  <c r="AS69" i="1"/>
  <c r="AT69" i="1" a="1"/>
  <c r="AT69" i="1"/>
  <c r="BA69" i="3" a="1"/>
  <c r="BA69" i="3"/>
  <c r="AU69" i="1" a="1"/>
  <c r="AU69" i="1"/>
  <c r="AV69" i="1" a="1"/>
  <c r="AV69" i="1"/>
  <c r="AW69" i="1" a="1"/>
  <c r="AW69" i="1"/>
  <c r="AX69" i="1" a="1"/>
  <c r="AX69" i="1"/>
  <c r="AY69" i="1" a="1"/>
  <c r="AY69" i="1"/>
  <c r="AZ69" i="1" a="1"/>
  <c r="AZ69" i="1"/>
  <c r="BG69" i="3" a="1"/>
  <c r="BG69" i="3"/>
  <c r="Y70" i="1"/>
  <c r="AM70" i="1"/>
  <c r="AT70" i="2"/>
  <c r="AT70" i="3"/>
  <c r="N70" i="1"/>
  <c r="O70" i="1"/>
  <c r="P70" i="1"/>
  <c r="Q70" i="1"/>
  <c r="R70" i="1"/>
  <c r="S70" i="1"/>
  <c r="T70" i="1"/>
  <c r="U70" i="1"/>
  <c r="V70" i="1"/>
  <c r="W70" i="1"/>
  <c r="X70" i="1"/>
  <c r="Z70" i="1"/>
  <c r="AN70" i="1"/>
  <c r="AI70" i="2"/>
  <c r="AJ70" i="2"/>
  <c r="AJ70" i="3"/>
  <c r="G70" i="4"/>
  <c r="AK70" i="2"/>
  <c r="AL70" i="2"/>
  <c r="AM70" i="2"/>
  <c r="AN70" i="2"/>
  <c r="AO70" i="2"/>
  <c r="AO70" i="3"/>
  <c r="L70" i="4"/>
  <c r="AP70" i="2"/>
  <c r="AQ70" i="2"/>
  <c r="AQ70" i="3"/>
  <c r="N70" i="4"/>
  <c r="AR70" i="2"/>
  <c r="AS70" i="2"/>
  <c r="AS70" i="3"/>
  <c r="P70" i="4"/>
  <c r="AI70" i="3"/>
  <c r="AK70" i="3"/>
  <c r="AL70" i="3"/>
  <c r="AM70" i="3"/>
  <c r="AN70" i="3"/>
  <c r="BG70" i="3" a="1"/>
  <c r="BG70" i="3"/>
  <c r="AX70" i="3" a="1"/>
  <c r="AX70" i="3"/>
  <c r="BE70" i="3" a="1"/>
  <c r="BE70" i="3"/>
  <c r="AP70" i="3"/>
  <c r="AR70" i="3"/>
  <c r="AY70" i="3" a="1"/>
  <c r="AY70" i="3"/>
  <c r="BF70" i="3" a="1"/>
  <c r="BF70" i="3"/>
  <c r="BB70" i="3" a="1"/>
  <c r="BB70" i="3"/>
  <c r="AV70" i="3" a="1"/>
  <c r="AV70" i="3"/>
  <c r="AJ70" i="1"/>
  <c r="AK70" i="1"/>
  <c r="AL70" i="1"/>
  <c r="AO70" i="1" a="1"/>
  <c r="AO70" i="1"/>
  <c r="AB70" i="1"/>
  <c r="AP70" i="1"/>
  <c r="AC70" i="1"/>
  <c r="AD70" i="1"/>
  <c r="AE70" i="1"/>
  <c r="AF70" i="1"/>
  <c r="AG70" i="1"/>
  <c r="AH70" i="1"/>
  <c r="AQ70" i="1" a="1"/>
  <c r="AQ70" i="1"/>
  <c r="AI70" i="1"/>
  <c r="AR70" i="1" a="1"/>
  <c r="AR70" i="1"/>
  <c r="AS70" i="1" a="1"/>
  <c r="AS70" i="1"/>
  <c r="AZ70" i="3" a="1"/>
  <c r="AZ70" i="3"/>
  <c r="AT70" i="1" a="1"/>
  <c r="AT70" i="1"/>
  <c r="AU70" i="1" a="1"/>
  <c r="AU70" i="1"/>
  <c r="AV70" i="1" a="1"/>
  <c r="AV70" i="1"/>
  <c r="AW70" i="1" a="1"/>
  <c r="AW70" i="1"/>
  <c r="BD70" i="3" a="1"/>
  <c r="BD70" i="3"/>
  <c r="AX70" i="1" a="1"/>
  <c r="AX70" i="1"/>
  <c r="AY70" i="1" a="1"/>
  <c r="AY70" i="1"/>
  <c r="AZ70" i="1" a="1"/>
  <c r="AZ70" i="1"/>
  <c r="Y71" i="1"/>
  <c r="AM71" i="1"/>
  <c r="AT71" i="2"/>
  <c r="AT71" i="3"/>
  <c r="N71" i="1"/>
  <c r="O71" i="1"/>
  <c r="P71" i="1"/>
  <c r="Q71" i="1"/>
  <c r="R71" i="1"/>
  <c r="S71" i="1"/>
  <c r="T71" i="1"/>
  <c r="U71" i="1"/>
  <c r="V71" i="1"/>
  <c r="W71" i="1"/>
  <c r="X71" i="1"/>
  <c r="Z71" i="1"/>
  <c r="AN71" i="1"/>
  <c r="AI71" i="2"/>
  <c r="AJ71" i="2"/>
  <c r="AK71" i="2"/>
  <c r="AL71" i="2"/>
  <c r="AL71" i="3"/>
  <c r="I71" i="4"/>
  <c r="AM71" i="2"/>
  <c r="AM71" i="3"/>
  <c r="J71" i="4"/>
  <c r="AN71" i="2"/>
  <c r="AN71" i="3"/>
  <c r="K71" i="4"/>
  <c r="AO71" i="2"/>
  <c r="AO71" i="3"/>
  <c r="L71" i="4"/>
  <c r="AP71" i="2"/>
  <c r="AP71" i="3"/>
  <c r="M71" i="4"/>
  <c r="AQ71" i="2"/>
  <c r="AR71" i="2"/>
  <c r="AS71" i="2"/>
  <c r="AS71" i="3"/>
  <c r="P71" i="4"/>
  <c r="AI71" i="3"/>
  <c r="AJ71" i="3"/>
  <c r="AQ71" i="3"/>
  <c r="AR71" i="3"/>
  <c r="AU71" i="3"/>
  <c r="AZ71" i="3" a="1"/>
  <c r="AZ71" i="3"/>
  <c r="AX71" i="3" a="1"/>
  <c r="AX71" i="3"/>
  <c r="BB71" i="3" a="1"/>
  <c r="BB71" i="3"/>
  <c r="AJ71" i="1"/>
  <c r="AK71" i="1"/>
  <c r="AL71" i="1"/>
  <c r="AO71" i="1" a="1"/>
  <c r="AO71" i="1"/>
  <c r="AV71" i="3" a="1"/>
  <c r="AV71" i="3"/>
  <c r="AB71" i="1"/>
  <c r="AP71" i="1"/>
  <c r="AW71" i="3"/>
  <c r="AC71" i="1"/>
  <c r="AD71" i="1"/>
  <c r="AE71" i="1"/>
  <c r="AF71" i="1"/>
  <c r="AG71" i="1"/>
  <c r="AH71" i="1"/>
  <c r="AQ71" i="1" a="1"/>
  <c r="AQ71" i="1"/>
  <c r="AI71" i="1"/>
  <c r="AR71" i="1" a="1"/>
  <c r="AR71" i="1"/>
  <c r="AS71" i="1" a="1"/>
  <c r="AS71" i="1"/>
  <c r="AT71" i="1" a="1"/>
  <c r="AT71" i="1"/>
  <c r="BA71" i="3" a="1"/>
  <c r="BA71" i="3"/>
  <c r="AU71" i="1" a="1"/>
  <c r="AU71" i="1"/>
  <c r="AV71" i="1" a="1"/>
  <c r="AV71" i="1"/>
  <c r="AW71" i="1" a="1"/>
  <c r="AW71" i="1"/>
  <c r="AX71" i="1" a="1"/>
  <c r="AX71" i="1"/>
  <c r="AY71" i="1" a="1"/>
  <c r="AY71" i="1"/>
  <c r="BF71" i="3" a="1"/>
  <c r="BF71" i="3"/>
  <c r="AZ71" i="1" a="1"/>
  <c r="AZ71" i="1"/>
  <c r="BG71" i="3" a="1"/>
  <c r="BG71" i="3"/>
  <c r="Y72" i="1"/>
  <c r="AM72" i="1"/>
  <c r="AT72" i="2"/>
  <c r="AT72" i="3"/>
  <c r="AW72" i="3"/>
  <c r="N72" i="1"/>
  <c r="O72" i="1"/>
  <c r="P72" i="1"/>
  <c r="Q72" i="1"/>
  <c r="R72" i="1"/>
  <c r="S72" i="1"/>
  <c r="T72" i="1"/>
  <c r="U72" i="1"/>
  <c r="V72" i="1"/>
  <c r="W72" i="1"/>
  <c r="X72" i="1"/>
  <c r="Z72" i="1"/>
  <c r="AN72" i="1"/>
  <c r="AI72" i="2"/>
  <c r="AJ72" i="2"/>
  <c r="AK72" i="2"/>
  <c r="AL72" i="2"/>
  <c r="AL72" i="3"/>
  <c r="I72" i="4"/>
  <c r="AM72" i="2"/>
  <c r="AN72" i="2"/>
  <c r="AN72" i="3"/>
  <c r="K72" i="4"/>
  <c r="AO72" i="2"/>
  <c r="AP72" i="2"/>
  <c r="AQ72" i="2"/>
  <c r="AQ72" i="3"/>
  <c r="N72" i="4"/>
  <c r="AR72" i="2"/>
  <c r="AS72" i="2"/>
  <c r="AS72" i="3"/>
  <c r="P72" i="4"/>
  <c r="AI72" i="3"/>
  <c r="AJ72" i="3"/>
  <c r="AM72" i="3"/>
  <c r="BG72" i="3" a="1"/>
  <c r="BG72" i="3"/>
  <c r="AO72" i="3"/>
  <c r="AX72" i="3" a="1"/>
  <c r="AX72" i="3"/>
  <c r="AP72" i="3"/>
  <c r="AR72" i="3"/>
  <c r="AU72" i="3"/>
  <c r="BE72" i="3" a="1"/>
  <c r="BE72" i="3"/>
  <c r="AY72" i="3" a="1"/>
  <c r="AY72" i="3"/>
  <c r="BB72" i="3" a="1"/>
  <c r="BB72" i="3"/>
  <c r="BF72" i="3" a="1"/>
  <c r="BF72" i="3"/>
  <c r="AJ72" i="1"/>
  <c r="AK72" i="1"/>
  <c r="AL72" i="1"/>
  <c r="AO72" i="1" a="1"/>
  <c r="AO72" i="1"/>
  <c r="AB72" i="1"/>
  <c r="AP72" i="1"/>
  <c r="AC72" i="1"/>
  <c r="AD72" i="1"/>
  <c r="AE72" i="1"/>
  <c r="AF72" i="1"/>
  <c r="AG72" i="1"/>
  <c r="AH72" i="1"/>
  <c r="AQ72" i="1" a="1"/>
  <c r="AQ72" i="1"/>
  <c r="AI72" i="1"/>
  <c r="AR72" i="1" a="1"/>
  <c r="AR72" i="1"/>
  <c r="AS72" i="1" a="1"/>
  <c r="AS72" i="1"/>
  <c r="AT72" i="1" a="1"/>
  <c r="AT72" i="1"/>
  <c r="AU72" i="1" a="1"/>
  <c r="AU72" i="1"/>
  <c r="AV72" i="1" a="1"/>
  <c r="AV72" i="1"/>
  <c r="AW72" i="1" a="1"/>
  <c r="AW72" i="1"/>
  <c r="AX72" i="1" a="1"/>
  <c r="AX72" i="1"/>
  <c r="AY72" i="1" a="1"/>
  <c r="AY72" i="1"/>
  <c r="AZ72" i="1" a="1"/>
  <c r="AZ72" i="1"/>
  <c r="Y73" i="1"/>
  <c r="AM73" i="1"/>
  <c r="AT73" i="2"/>
  <c r="AT73" i="3"/>
  <c r="Q73" i="4"/>
  <c r="N73" i="1"/>
  <c r="O73" i="1"/>
  <c r="P73" i="1"/>
  <c r="Q73" i="1"/>
  <c r="R73" i="1"/>
  <c r="S73" i="1"/>
  <c r="T73" i="1"/>
  <c r="U73" i="1"/>
  <c r="V73" i="1"/>
  <c r="W73" i="1"/>
  <c r="X73" i="1"/>
  <c r="Z73" i="1"/>
  <c r="AN73" i="1"/>
  <c r="AI73" i="2"/>
  <c r="AJ73" i="2"/>
  <c r="AK73" i="2"/>
  <c r="AL73" i="2"/>
  <c r="AM73" i="2"/>
  <c r="AN73" i="2"/>
  <c r="AO73" i="2"/>
  <c r="AO73" i="3"/>
  <c r="L73" i="4"/>
  <c r="AP73" i="2"/>
  <c r="AP73" i="3"/>
  <c r="M73" i="4"/>
  <c r="AQ73" i="2"/>
  <c r="AQ73" i="3"/>
  <c r="N73" i="4"/>
  <c r="AR73" i="2"/>
  <c r="AS73" i="2"/>
  <c r="BB73" i="2" a="1"/>
  <c r="BB73" i="2"/>
  <c r="AI73" i="3"/>
  <c r="AJ73" i="3"/>
  <c r="AK73" i="3"/>
  <c r="AL73" i="3"/>
  <c r="AM73" i="3"/>
  <c r="AN73" i="3"/>
  <c r="AR73" i="3"/>
  <c r="AS73" i="3"/>
  <c r="AU73" i="3"/>
  <c r="BD73" i="3" a="1"/>
  <c r="BD73" i="3"/>
  <c r="AX73" i="3" a="1"/>
  <c r="AX73" i="3"/>
  <c r="AY73" i="3" a="1"/>
  <c r="AY73" i="3"/>
  <c r="BF73" i="3" a="1"/>
  <c r="BF73" i="3"/>
  <c r="AV73" i="3" a="1"/>
  <c r="AV73" i="3"/>
  <c r="AJ73" i="1"/>
  <c r="AK73" i="1"/>
  <c r="AL73" i="1"/>
  <c r="AO73" i="1" a="1"/>
  <c r="AO73" i="1"/>
  <c r="AB73" i="1"/>
  <c r="AP73" i="1"/>
  <c r="AW73" i="3"/>
  <c r="AC73" i="1"/>
  <c r="AD73" i="1"/>
  <c r="AE73" i="1"/>
  <c r="AF73" i="1"/>
  <c r="AG73" i="1"/>
  <c r="AH73" i="1"/>
  <c r="AQ73" i="1" a="1"/>
  <c r="AQ73" i="1"/>
  <c r="AI73" i="1"/>
  <c r="AR73" i="1" a="1"/>
  <c r="AR73" i="1"/>
  <c r="AS73" i="1" a="1"/>
  <c r="AS73" i="1"/>
  <c r="AZ73" i="3" a="1"/>
  <c r="AZ73" i="3"/>
  <c r="AT73" i="1" a="1"/>
  <c r="AT73" i="1"/>
  <c r="BA73" i="3" a="1"/>
  <c r="BA73" i="3"/>
  <c r="AU73" i="1" a="1"/>
  <c r="AU73" i="1"/>
  <c r="AV73" i="1" a="1"/>
  <c r="AV73" i="1"/>
  <c r="AW73" i="1" a="1"/>
  <c r="AW73" i="1"/>
  <c r="AX73" i="1" a="1"/>
  <c r="AX73" i="1"/>
  <c r="AY73" i="1" a="1"/>
  <c r="AY73" i="1"/>
  <c r="AZ73" i="1" a="1"/>
  <c r="AZ73" i="1"/>
  <c r="Y74" i="1"/>
  <c r="AM74" i="1"/>
  <c r="AT74" i="2"/>
  <c r="AT74" i="3"/>
  <c r="N74" i="1"/>
  <c r="O74" i="1"/>
  <c r="P74" i="1"/>
  <c r="Q74" i="1"/>
  <c r="R74" i="1"/>
  <c r="S74" i="1"/>
  <c r="T74" i="1"/>
  <c r="U74" i="1"/>
  <c r="V74" i="1"/>
  <c r="W74" i="1"/>
  <c r="X74" i="1"/>
  <c r="Z74" i="1"/>
  <c r="AN74" i="1"/>
  <c r="AI74" i="2"/>
  <c r="AJ74" i="2"/>
  <c r="AK74" i="2"/>
  <c r="AK74" i="3"/>
  <c r="H74" i="4"/>
  <c r="AL74" i="2"/>
  <c r="AM74" i="2"/>
  <c r="AN74" i="2"/>
  <c r="AN74" i="3"/>
  <c r="K74" i="4"/>
  <c r="AO74" i="2"/>
  <c r="AP74" i="2"/>
  <c r="AP74" i="3"/>
  <c r="M74" i="4"/>
  <c r="AQ74" i="2"/>
  <c r="AQ74" i="3"/>
  <c r="N74" i="4"/>
  <c r="AR74" i="2"/>
  <c r="AS74" i="2"/>
  <c r="AI74" i="3"/>
  <c r="AJ74" i="3"/>
  <c r="AL74" i="3"/>
  <c r="AM74" i="3"/>
  <c r="BG74" i="3" a="1"/>
  <c r="BG74" i="3"/>
  <c r="AZ74" i="3" a="1"/>
  <c r="AZ74" i="3"/>
  <c r="AO74" i="3"/>
  <c r="BE74" i="3" a="1"/>
  <c r="BE74" i="3"/>
  <c r="AR74" i="3"/>
  <c r="AS74" i="3"/>
  <c r="AY74" i="3" a="1"/>
  <c r="AY74" i="3"/>
  <c r="BF74" i="3" a="1"/>
  <c r="BF74" i="3"/>
  <c r="BB74" i="3" a="1"/>
  <c r="BB74" i="3"/>
  <c r="AJ74" i="1"/>
  <c r="AK74" i="1"/>
  <c r="AL74" i="1"/>
  <c r="AO74" i="1" a="1"/>
  <c r="AO74" i="1"/>
  <c r="AB74" i="1"/>
  <c r="AP74" i="1"/>
  <c r="AC74" i="1"/>
  <c r="AD74" i="1"/>
  <c r="AE74" i="1"/>
  <c r="AF74" i="1"/>
  <c r="AG74" i="1"/>
  <c r="AH74" i="1"/>
  <c r="AQ74" i="1" a="1"/>
  <c r="AQ74" i="1"/>
  <c r="AI74" i="1"/>
  <c r="AR74" i="1" a="1"/>
  <c r="AR74" i="1"/>
  <c r="AS74" i="1" a="1"/>
  <c r="AS74" i="1"/>
  <c r="AT74" i="1" a="1"/>
  <c r="AT74" i="1"/>
  <c r="AU74" i="1" a="1"/>
  <c r="AU74" i="1"/>
  <c r="AV74" i="1" a="1"/>
  <c r="AV74" i="1"/>
  <c r="AW74" i="1" a="1"/>
  <c r="AW74" i="1"/>
  <c r="BD74" i="3" a="1"/>
  <c r="BD74" i="3"/>
  <c r="AX74" i="1" a="1"/>
  <c r="AX74" i="1"/>
  <c r="AY74" i="1" a="1"/>
  <c r="AY74" i="1"/>
  <c r="AZ74" i="1" a="1"/>
  <c r="AZ74" i="1"/>
  <c r="Y75" i="1"/>
  <c r="AM75" i="1"/>
  <c r="AT75" i="2"/>
  <c r="AT75" i="3"/>
  <c r="N75" i="1"/>
  <c r="O75" i="1"/>
  <c r="P75" i="1"/>
  <c r="Q75" i="1"/>
  <c r="R75" i="1"/>
  <c r="S75" i="1"/>
  <c r="T75" i="1"/>
  <c r="U75" i="1"/>
  <c r="V75" i="1"/>
  <c r="W75" i="1"/>
  <c r="X75" i="1"/>
  <c r="Z75" i="1"/>
  <c r="AN75" i="1"/>
  <c r="AI75" i="2"/>
  <c r="AJ75" i="2"/>
  <c r="AJ75" i="3"/>
  <c r="G75" i="4"/>
  <c r="AK75" i="2"/>
  <c r="AL75" i="2"/>
  <c r="AL75" i="3"/>
  <c r="I75" i="4"/>
  <c r="AM75" i="2"/>
  <c r="AN75" i="2"/>
  <c r="AO75" i="2"/>
  <c r="AO75" i="3"/>
  <c r="L75" i="4"/>
  <c r="AP75" i="2"/>
  <c r="AQ75" i="2"/>
  <c r="AR75" i="2"/>
  <c r="AS75" i="2"/>
  <c r="AI75" i="3"/>
  <c r="AK75" i="3"/>
  <c r="AM75" i="3"/>
  <c r="AN75" i="3"/>
  <c r="BC75" i="3" a="1"/>
  <c r="BC75" i="3"/>
  <c r="AZ75" i="3" a="1"/>
  <c r="AZ75" i="3"/>
  <c r="AX75" i="3" a="1"/>
  <c r="AX75" i="3"/>
  <c r="BE75" i="3" a="1"/>
  <c r="BE75" i="3"/>
  <c r="AP75" i="3"/>
  <c r="AQ75" i="3"/>
  <c r="AR75" i="3"/>
  <c r="AS75" i="3"/>
  <c r="BB75" i="3" a="1"/>
  <c r="BB75" i="3"/>
  <c r="AJ75" i="1"/>
  <c r="AK75" i="1"/>
  <c r="AL75" i="1"/>
  <c r="AO75" i="1" a="1"/>
  <c r="AO75" i="1"/>
  <c r="AV75" i="3" a="1"/>
  <c r="AV75" i="3"/>
  <c r="AB75" i="1"/>
  <c r="AP75" i="1"/>
  <c r="AW75" i="3"/>
  <c r="AC75" i="1"/>
  <c r="AD75" i="1"/>
  <c r="AE75" i="1"/>
  <c r="AF75" i="1"/>
  <c r="AG75" i="1"/>
  <c r="AH75" i="1"/>
  <c r="AQ75" i="1" a="1"/>
  <c r="AQ75" i="1"/>
  <c r="AI75" i="1"/>
  <c r="AR75" i="1" a="1"/>
  <c r="AR75" i="1"/>
  <c r="AS75" i="1" a="1"/>
  <c r="AS75" i="1"/>
  <c r="AT75" i="1" a="1"/>
  <c r="AT75" i="1"/>
  <c r="BA75" i="3" a="1"/>
  <c r="BA75" i="3"/>
  <c r="AU75" i="1" a="1"/>
  <c r="AU75" i="1"/>
  <c r="AV75" i="1" a="1"/>
  <c r="AV75" i="1"/>
  <c r="AW75" i="1" a="1"/>
  <c r="AW75" i="1"/>
  <c r="AX75" i="1" a="1"/>
  <c r="AX75" i="1"/>
  <c r="AY75" i="1" a="1"/>
  <c r="AY75" i="1"/>
  <c r="BF75" i="3" a="1"/>
  <c r="BF75" i="3"/>
  <c r="AZ75" i="1" a="1"/>
  <c r="AZ75" i="1"/>
  <c r="BG75" i="3" a="1"/>
  <c r="BG75" i="3"/>
  <c r="Y76" i="1"/>
  <c r="AM76" i="1"/>
  <c r="AT76" i="2"/>
  <c r="AT76" i="3"/>
  <c r="AW76" i="3"/>
  <c r="N76" i="1"/>
  <c r="O76" i="1"/>
  <c r="P76" i="1"/>
  <c r="Q76" i="1"/>
  <c r="R76" i="1"/>
  <c r="S76" i="1"/>
  <c r="T76" i="1"/>
  <c r="U76" i="1"/>
  <c r="V76" i="1"/>
  <c r="W76" i="1"/>
  <c r="X76" i="1"/>
  <c r="Z76" i="1"/>
  <c r="AN76" i="1"/>
  <c r="AI76" i="2"/>
  <c r="AJ76" i="2"/>
  <c r="AK76" i="2"/>
  <c r="AL76" i="2"/>
  <c r="AM76" i="2"/>
  <c r="AN76" i="2"/>
  <c r="AN76" i="3"/>
  <c r="K76" i="4"/>
  <c r="AO76" i="2"/>
  <c r="AO76" i="3"/>
  <c r="L76" i="4"/>
  <c r="AP76" i="2"/>
  <c r="AQ76" i="2"/>
  <c r="AQ76" i="3"/>
  <c r="N76" i="4"/>
  <c r="AR76" i="2"/>
  <c r="AS76" i="2"/>
  <c r="AS76" i="3"/>
  <c r="P76" i="4"/>
  <c r="AI76" i="3"/>
  <c r="AJ76" i="3"/>
  <c r="AK76" i="3"/>
  <c r="AL76" i="3"/>
  <c r="AM76" i="3"/>
  <c r="BG76" i="3" a="1"/>
  <c r="BG76" i="3"/>
  <c r="AP76" i="3"/>
  <c r="AR76" i="3"/>
  <c r="AU76" i="3"/>
  <c r="BD76" i="3" a="1"/>
  <c r="BD76" i="3"/>
  <c r="BE76" i="3" a="1"/>
  <c r="BE76" i="3"/>
  <c r="AY76" i="3" a="1"/>
  <c r="AY76" i="3"/>
  <c r="BB76" i="3" a="1"/>
  <c r="BB76" i="3"/>
  <c r="BF76" i="3" a="1"/>
  <c r="BF76" i="3"/>
  <c r="AJ76" i="1"/>
  <c r="AK76" i="1"/>
  <c r="AL76" i="1"/>
  <c r="AO76" i="1" a="1"/>
  <c r="AO76" i="1"/>
  <c r="AB76" i="1"/>
  <c r="AP76" i="1"/>
  <c r="AC76" i="1"/>
  <c r="AD76" i="1"/>
  <c r="AE76" i="1"/>
  <c r="AF76" i="1"/>
  <c r="AG76" i="1"/>
  <c r="AH76" i="1"/>
  <c r="AQ76" i="1" a="1"/>
  <c r="AQ76" i="1"/>
  <c r="AI76" i="1"/>
  <c r="AR76" i="1" a="1"/>
  <c r="AR76" i="1"/>
  <c r="AS76" i="1" a="1"/>
  <c r="AS76" i="1"/>
  <c r="AT76" i="1" a="1"/>
  <c r="AT76" i="1"/>
  <c r="AU76" i="1" a="1"/>
  <c r="AU76" i="1"/>
  <c r="AV76" i="1" a="1"/>
  <c r="AV76" i="1"/>
  <c r="AW76" i="1" a="1"/>
  <c r="AW76" i="1"/>
  <c r="AX76" i="1" a="1"/>
  <c r="AX76" i="1"/>
  <c r="AY76" i="1" a="1"/>
  <c r="AY76" i="1"/>
  <c r="AZ76" i="1" a="1"/>
  <c r="AZ76" i="1"/>
  <c r="Y77" i="1"/>
  <c r="AM77" i="1"/>
  <c r="AT77" i="2"/>
  <c r="AT77" i="3"/>
  <c r="Q77" i="4"/>
  <c r="N77" i="1"/>
  <c r="O77" i="1"/>
  <c r="P77" i="1"/>
  <c r="Q77" i="1"/>
  <c r="R77" i="1"/>
  <c r="S77" i="1"/>
  <c r="T77" i="1"/>
  <c r="U77" i="1"/>
  <c r="V77" i="1"/>
  <c r="W77" i="1"/>
  <c r="X77" i="1"/>
  <c r="Z77" i="1"/>
  <c r="AN77" i="1"/>
  <c r="AI77" i="2"/>
  <c r="AJ77" i="2"/>
  <c r="AK77" i="2"/>
  <c r="AL77" i="2"/>
  <c r="AM77" i="2"/>
  <c r="AN77" i="2"/>
  <c r="AO77" i="2"/>
  <c r="AO77" i="3"/>
  <c r="L77" i="4"/>
  <c r="AP77" i="2"/>
  <c r="AP77" i="3"/>
  <c r="M77" i="4"/>
  <c r="AQ77" i="2"/>
  <c r="AR77" i="2"/>
  <c r="AR77" i="3"/>
  <c r="O77" i="4"/>
  <c r="AS77" i="2"/>
  <c r="AI77" i="3"/>
  <c r="AJ77" i="3"/>
  <c r="AK77" i="3"/>
  <c r="AL77" i="3"/>
  <c r="AM77" i="3"/>
  <c r="AN77" i="3"/>
  <c r="AQ77" i="3"/>
  <c r="AS77" i="3"/>
  <c r="AU77" i="3"/>
  <c r="BD77" i="3" a="1"/>
  <c r="BD77" i="3"/>
  <c r="AX77" i="3" a="1"/>
  <c r="AX77" i="3"/>
  <c r="AY77" i="3" a="1"/>
  <c r="AY77" i="3"/>
  <c r="BB77" i="3" a="1"/>
  <c r="BB77" i="3"/>
  <c r="AV77" i="3" a="1"/>
  <c r="AV77" i="3"/>
  <c r="AJ77" i="1"/>
  <c r="AK77" i="1"/>
  <c r="AL77" i="1"/>
  <c r="AO77" i="1" a="1"/>
  <c r="AO77" i="1"/>
  <c r="AB77" i="1"/>
  <c r="AP77" i="1"/>
  <c r="AW77" i="3"/>
  <c r="AC77" i="1"/>
  <c r="AD77" i="1"/>
  <c r="AE77" i="1"/>
  <c r="AF77" i="1"/>
  <c r="AG77" i="1"/>
  <c r="AH77" i="1"/>
  <c r="AQ77" i="1" a="1"/>
  <c r="AQ77" i="1"/>
  <c r="AI77" i="1"/>
  <c r="AR77" i="1" a="1"/>
  <c r="AR77" i="1"/>
  <c r="AS77" i="1" a="1"/>
  <c r="AS77" i="1"/>
  <c r="AZ77" i="3" a="1"/>
  <c r="AZ77" i="3"/>
  <c r="AT77" i="1" a="1"/>
  <c r="AT77" i="1"/>
  <c r="BA77" i="3" a="1"/>
  <c r="BA77" i="3"/>
  <c r="AU77" i="1" a="1"/>
  <c r="AU77" i="1"/>
  <c r="AV77" i="1" a="1"/>
  <c r="AV77" i="1"/>
  <c r="AW77" i="1" a="1"/>
  <c r="AW77" i="1"/>
  <c r="AX77" i="1" a="1"/>
  <c r="AX77" i="1"/>
  <c r="AY77" i="1" a="1"/>
  <c r="AY77" i="1"/>
  <c r="AZ77" i="1" a="1"/>
  <c r="AZ77" i="1"/>
  <c r="BG77" i="3" a="1"/>
  <c r="BG77" i="3"/>
  <c r="Y78" i="1"/>
  <c r="AM78" i="1"/>
  <c r="AT78" i="2"/>
  <c r="AT78" i="3"/>
  <c r="N78" i="1"/>
  <c r="O78" i="1"/>
  <c r="P78" i="1"/>
  <c r="Q78" i="1"/>
  <c r="R78" i="1"/>
  <c r="S78" i="1"/>
  <c r="T78" i="1"/>
  <c r="U78" i="1"/>
  <c r="V78" i="1"/>
  <c r="W78" i="1"/>
  <c r="X78" i="1"/>
  <c r="Z78" i="1"/>
  <c r="AN78" i="1"/>
  <c r="AI78" i="2"/>
  <c r="AJ78" i="2"/>
  <c r="AJ78" i="3"/>
  <c r="G78" i="4"/>
  <c r="AK78" i="2"/>
  <c r="AL78" i="2"/>
  <c r="AL78" i="3"/>
  <c r="I78" i="4"/>
  <c r="AM78" i="2"/>
  <c r="AM78" i="3"/>
  <c r="J78" i="4"/>
  <c r="AN78" i="2"/>
  <c r="AO78" i="2"/>
  <c r="AP78" i="2"/>
  <c r="AQ78" i="2"/>
  <c r="AR78" i="2"/>
  <c r="AR78" i="3"/>
  <c r="O78" i="4"/>
  <c r="AS78" i="2"/>
  <c r="AI78" i="3"/>
  <c r="AK78" i="3"/>
  <c r="AN78" i="3"/>
  <c r="AO78" i="3"/>
  <c r="BE78" i="3" a="1"/>
  <c r="BE78" i="3"/>
  <c r="AP78" i="3"/>
  <c r="AQ78" i="3"/>
  <c r="AS78" i="3"/>
  <c r="AY78" i="3" a="1"/>
  <c r="AY78" i="3"/>
  <c r="BF78" i="3" a="1"/>
  <c r="BF78" i="3"/>
  <c r="BB78" i="3" a="1"/>
  <c r="BB78" i="3"/>
  <c r="AJ78" i="1"/>
  <c r="AK78" i="1"/>
  <c r="AL78" i="1"/>
  <c r="AO78" i="1" a="1"/>
  <c r="AO78" i="1"/>
  <c r="AB78" i="1"/>
  <c r="AP78" i="1"/>
  <c r="AC78" i="1"/>
  <c r="AD78" i="1"/>
  <c r="AE78" i="1"/>
  <c r="AF78" i="1"/>
  <c r="AG78" i="1"/>
  <c r="AH78" i="1"/>
  <c r="AQ78" i="1" a="1"/>
  <c r="AQ78" i="1"/>
  <c r="AI78" i="1"/>
  <c r="AR78" i="1" a="1"/>
  <c r="AR78" i="1"/>
  <c r="AS78" i="1" a="1"/>
  <c r="AS78" i="1"/>
  <c r="AT78" i="1" a="1"/>
  <c r="AT78" i="1"/>
  <c r="AU78" i="1" a="1"/>
  <c r="AU78" i="1"/>
  <c r="AV78" i="1" a="1"/>
  <c r="AV78" i="1"/>
  <c r="AW78" i="1" a="1"/>
  <c r="AW78" i="1"/>
  <c r="AX78" i="1" a="1"/>
  <c r="AX78" i="1"/>
  <c r="AY78" i="1" a="1"/>
  <c r="AY78" i="1"/>
  <c r="AZ78" i="1" a="1"/>
  <c r="AZ78" i="1"/>
  <c r="Y79" i="1"/>
  <c r="AM79" i="1"/>
  <c r="AT79" i="2"/>
  <c r="AT79" i="3"/>
  <c r="N79" i="1"/>
  <c r="O79" i="1"/>
  <c r="P79" i="1"/>
  <c r="Q79" i="1"/>
  <c r="R79" i="1"/>
  <c r="S79" i="1"/>
  <c r="T79" i="1"/>
  <c r="U79" i="1"/>
  <c r="V79" i="1"/>
  <c r="W79" i="1"/>
  <c r="X79" i="1"/>
  <c r="Z79" i="1"/>
  <c r="AN79" i="1"/>
  <c r="AI79" i="2"/>
  <c r="AI79" i="3"/>
  <c r="F79" i="4"/>
  <c r="AJ79" i="2"/>
  <c r="AK79" i="2"/>
  <c r="AL79" i="2"/>
  <c r="AL79" i="3"/>
  <c r="I79" i="4"/>
  <c r="AM79" i="2"/>
  <c r="AN79" i="2"/>
  <c r="AO79" i="2"/>
  <c r="AP79" i="2"/>
  <c r="AQ79" i="2"/>
  <c r="AQ79" i="3"/>
  <c r="N79" i="4"/>
  <c r="AR79" i="2"/>
  <c r="AR79" i="3"/>
  <c r="O79" i="4"/>
  <c r="AS79" i="2"/>
  <c r="AS79" i="3"/>
  <c r="P79" i="4"/>
  <c r="AJ79" i="3"/>
  <c r="AK79" i="3"/>
  <c r="AM79" i="3"/>
  <c r="AN79" i="3"/>
  <c r="AZ79" i="3" a="1"/>
  <c r="AZ79" i="3"/>
  <c r="AO79" i="3"/>
  <c r="AX79" i="3" a="1"/>
  <c r="AX79" i="3"/>
  <c r="BE79" i="3" a="1"/>
  <c r="BE79" i="3"/>
  <c r="AP79" i="3"/>
  <c r="BB79" i="3" a="1"/>
  <c r="BB79" i="3"/>
  <c r="AJ79" i="1"/>
  <c r="AK79" i="1"/>
  <c r="AL79" i="1"/>
  <c r="AO79" i="1" a="1"/>
  <c r="AO79" i="1"/>
  <c r="AV79" i="3" a="1"/>
  <c r="AV79" i="3"/>
  <c r="AB79" i="1"/>
  <c r="AP79" i="1"/>
  <c r="AC79" i="1"/>
  <c r="AD79" i="1"/>
  <c r="AE79" i="1"/>
  <c r="AF79" i="1"/>
  <c r="AG79" i="1"/>
  <c r="AH79" i="1"/>
  <c r="AQ79" i="1" a="1"/>
  <c r="AQ79" i="1"/>
  <c r="AI79" i="1"/>
  <c r="AR79" i="1" a="1"/>
  <c r="AR79" i="1"/>
  <c r="AS79" i="1" a="1"/>
  <c r="AS79" i="1"/>
  <c r="AT79" i="1" a="1"/>
  <c r="AT79" i="1"/>
  <c r="AU79" i="1" a="1"/>
  <c r="AU79" i="1"/>
  <c r="AV79" i="1" a="1"/>
  <c r="AV79" i="1"/>
  <c r="AW79" i="1" a="1"/>
  <c r="AW79" i="1"/>
  <c r="AX79" i="1" a="1"/>
  <c r="AX79" i="1"/>
  <c r="AY79" i="1" a="1"/>
  <c r="AY79" i="1"/>
  <c r="AZ79" i="1" a="1"/>
  <c r="AZ79" i="1"/>
  <c r="Y80" i="1"/>
  <c r="AM80" i="1"/>
  <c r="AT80" i="2"/>
  <c r="AT80" i="3"/>
  <c r="N80" i="1"/>
  <c r="O80" i="1"/>
  <c r="P80" i="1"/>
  <c r="Q80" i="1"/>
  <c r="R80" i="1"/>
  <c r="S80" i="1"/>
  <c r="T80" i="1"/>
  <c r="U80" i="1"/>
  <c r="V80" i="1"/>
  <c r="W80" i="1"/>
  <c r="X80" i="1"/>
  <c r="Z80" i="1"/>
  <c r="AN80" i="1"/>
  <c r="AI80" i="2"/>
  <c r="AJ80" i="2"/>
  <c r="AJ80" i="3"/>
  <c r="G80" i="4"/>
  <c r="AK80" i="2"/>
  <c r="AL80" i="2"/>
  <c r="AM80" i="2"/>
  <c r="AN80" i="2"/>
  <c r="AN80" i="3"/>
  <c r="K80" i="4"/>
  <c r="AO80" i="2"/>
  <c r="AP80" i="2"/>
  <c r="AP80" i="3"/>
  <c r="M80" i="4"/>
  <c r="AQ80" i="2"/>
  <c r="AQ80" i="3"/>
  <c r="N80" i="4"/>
  <c r="AR80" i="2"/>
  <c r="AS80" i="2"/>
  <c r="AI80" i="3"/>
  <c r="AK80" i="3"/>
  <c r="AL80" i="3"/>
  <c r="AM80" i="3"/>
  <c r="BG80" i="3" a="1"/>
  <c r="BG80" i="3"/>
  <c r="AO80" i="3"/>
  <c r="BE80" i="3" a="1"/>
  <c r="BE80" i="3"/>
  <c r="AR80" i="3"/>
  <c r="AS80" i="3"/>
  <c r="AY80" i="3" a="1"/>
  <c r="AY80" i="3"/>
  <c r="AJ80" i="1"/>
  <c r="AK80" i="1"/>
  <c r="AL80" i="1"/>
  <c r="AO80" i="1" a="1"/>
  <c r="AO80" i="1"/>
  <c r="AB80" i="1"/>
  <c r="AP80" i="1"/>
  <c r="AC80" i="1"/>
  <c r="AD80" i="1"/>
  <c r="AE80" i="1"/>
  <c r="AF80" i="1"/>
  <c r="AG80" i="1"/>
  <c r="AH80" i="1"/>
  <c r="AQ80" i="1" a="1"/>
  <c r="AQ80" i="1"/>
  <c r="AI80" i="1"/>
  <c r="AR80" i="1" a="1"/>
  <c r="AR80" i="1"/>
  <c r="AS80" i="1" a="1"/>
  <c r="AS80" i="1"/>
  <c r="AT80" i="1" a="1"/>
  <c r="AT80" i="1"/>
  <c r="AU80" i="1" a="1"/>
  <c r="AU80" i="1"/>
  <c r="AV80" i="1" a="1"/>
  <c r="AV80" i="1"/>
  <c r="AW80" i="1" a="1"/>
  <c r="AW80" i="1"/>
  <c r="BD80" i="3" a="1"/>
  <c r="BD80" i="3"/>
  <c r="AX80" i="1" a="1"/>
  <c r="AX80" i="1"/>
  <c r="AY80" i="1" a="1"/>
  <c r="AY80" i="1"/>
  <c r="AZ80" i="1" a="1"/>
  <c r="AZ80" i="1"/>
  <c r="Y81" i="1"/>
  <c r="AM81" i="1"/>
  <c r="AT81" i="2"/>
  <c r="AT81" i="3"/>
  <c r="Q81" i="4"/>
  <c r="N81" i="1"/>
  <c r="O81" i="1"/>
  <c r="P81" i="1"/>
  <c r="Q81" i="1"/>
  <c r="R81" i="1"/>
  <c r="S81" i="1"/>
  <c r="T81" i="1"/>
  <c r="U81" i="1"/>
  <c r="V81" i="1"/>
  <c r="W81" i="1"/>
  <c r="X81" i="1"/>
  <c r="Z81" i="1"/>
  <c r="AN81" i="1"/>
  <c r="AI81" i="2"/>
  <c r="AJ81" i="2"/>
  <c r="AK81" i="2"/>
  <c r="AK81" i="3"/>
  <c r="H81" i="4"/>
  <c r="AL81" i="2"/>
  <c r="AM81" i="2"/>
  <c r="AM81" i="3"/>
  <c r="J81" i="4"/>
  <c r="AN81" i="2"/>
  <c r="AO81" i="2"/>
  <c r="AO81" i="3"/>
  <c r="L81" i="4"/>
  <c r="AP81" i="2"/>
  <c r="AQ81" i="2"/>
  <c r="AQ81" i="3"/>
  <c r="N81" i="4"/>
  <c r="AR81" i="2"/>
  <c r="AS81" i="2"/>
  <c r="AS81" i="3"/>
  <c r="P81" i="4"/>
  <c r="AI81" i="3"/>
  <c r="AJ81" i="3"/>
  <c r="AL81" i="3"/>
  <c r="AN81" i="3"/>
  <c r="AP81" i="3"/>
  <c r="AR81" i="3"/>
  <c r="AU81" i="3"/>
  <c r="BD81" i="3" a="1"/>
  <c r="BD81" i="3"/>
  <c r="BE81" i="3" a="1"/>
  <c r="BE81" i="3"/>
  <c r="BB81" i="3" a="1"/>
  <c r="BB81" i="3"/>
  <c r="AV81" i="3" a="1"/>
  <c r="AV81" i="3"/>
  <c r="AJ81" i="1"/>
  <c r="AK81" i="1"/>
  <c r="AL81" i="1"/>
  <c r="AO81" i="1" a="1"/>
  <c r="AO81" i="1"/>
  <c r="AB81" i="1"/>
  <c r="AP81" i="1"/>
  <c r="AC81" i="1"/>
  <c r="AD81" i="1"/>
  <c r="AE81" i="1"/>
  <c r="AF81" i="1"/>
  <c r="AG81" i="1"/>
  <c r="AH81" i="1"/>
  <c r="AQ81" i="1" a="1"/>
  <c r="AQ81" i="1"/>
  <c r="AI81" i="1"/>
  <c r="AR81" i="1" a="1"/>
  <c r="AR81" i="1"/>
  <c r="AS81" i="1" a="1"/>
  <c r="AS81" i="1"/>
  <c r="AT81" i="1" a="1"/>
  <c r="AT81" i="1"/>
  <c r="BA81" i="3" a="1"/>
  <c r="BA81" i="3"/>
  <c r="AU81" i="1" a="1"/>
  <c r="AU81" i="1"/>
  <c r="AV81" i="1" a="1"/>
  <c r="AV81" i="1"/>
  <c r="AW81" i="1" a="1"/>
  <c r="AW81" i="1"/>
  <c r="AX81" i="1" a="1"/>
  <c r="AX81" i="1"/>
  <c r="AY81" i="1" a="1"/>
  <c r="AY81" i="1"/>
  <c r="AZ81" i="1" a="1"/>
  <c r="AZ81" i="1"/>
  <c r="BG81" i="3" a="1"/>
  <c r="BG81" i="3"/>
  <c r="Y82" i="1"/>
  <c r="AM82" i="1"/>
  <c r="AT82" i="2"/>
  <c r="AT82" i="3"/>
  <c r="N82" i="1"/>
  <c r="O82" i="1"/>
  <c r="P82" i="1"/>
  <c r="Q82" i="1"/>
  <c r="R82" i="1"/>
  <c r="S82" i="1"/>
  <c r="T82" i="1"/>
  <c r="U82" i="1"/>
  <c r="V82" i="1"/>
  <c r="W82" i="1"/>
  <c r="X82" i="1"/>
  <c r="Z82" i="1"/>
  <c r="AN82" i="1"/>
  <c r="AI82" i="2"/>
  <c r="AJ82" i="2"/>
  <c r="AJ82" i="3"/>
  <c r="G82" i="4"/>
  <c r="AK82" i="2"/>
  <c r="AL82" i="2"/>
  <c r="AL82" i="3"/>
  <c r="I82" i="4"/>
  <c r="AM82" i="2"/>
  <c r="AN82" i="2"/>
  <c r="AN82" i="3"/>
  <c r="K82" i="4"/>
  <c r="AO82" i="2"/>
  <c r="AP82" i="2"/>
  <c r="AP82" i="3"/>
  <c r="M82" i="4"/>
  <c r="AQ82" i="2"/>
  <c r="AQ82" i="3"/>
  <c r="N82" i="4"/>
  <c r="AR82" i="2"/>
  <c r="AS82" i="2"/>
  <c r="AI82" i="3"/>
  <c r="AK82" i="3"/>
  <c r="AM82" i="3"/>
  <c r="BG82" i="3" a="1"/>
  <c r="BG82" i="3"/>
  <c r="AO82" i="3"/>
  <c r="BE82" i="3" a="1"/>
  <c r="BE82" i="3"/>
  <c r="AR82" i="3"/>
  <c r="AS82" i="3"/>
  <c r="AY82" i="3" a="1"/>
  <c r="AY82" i="3"/>
  <c r="BF82" i="3" a="1"/>
  <c r="BF82" i="3"/>
  <c r="BB82" i="3" a="1"/>
  <c r="BB82" i="3"/>
  <c r="AJ82" i="1"/>
  <c r="AK82" i="1"/>
  <c r="AL82" i="1"/>
  <c r="AO82" i="1" a="1"/>
  <c r="AO82" i="1"/>
  <c r="AB82" i="1"/>
  <c r="AP82" i="1"/>
  <c r="AC82" i="1"/>
  <c r="AD82" i="1"/>
  <c r="AE82" i="1"/>
  <c r="AF82" i="1"/>
  <c r="AG82" i="1"/>
  <c r="AH82" i="1"/>
  <c r="AQ82" i="1" a="1"/>
  <c r="AQ82" i="1"/>
  <c r="AI82" i="1"/>
  <c r="AR82" i="1" a="1"/>
  <c r="AR82" i="1"/>
  <c r="AS82" i="1" a="1"/>
  <c r="AS82" i="1"/>
  <c r="AT82" i="1" a="1"/>
  <c r="AT82" i="1"/>
  <c r="AU82" i="1" a="1"/>
  <c r="AU82" i="1"/>
  <c r="AV82" i="1" a="1"/>
  <c r="AV82" i="1"/>
  <c r="AW82" i="1" a="1"/>
  <c r="AW82" i="1"/>
  <c r="AX82" i="1" a="1"/>
  <c r="AX82" i="1"/>
  <c r="AY82" i="1" a="1"/>
  <c r="AY82" i="1"/>
  <c r="AZ82" i="1" a="1"/>
  <c r="AZ82" i="1"/>
  <c r="Y83" i="1"/>
  <c r="AM83" i="1"/>
  <c r="AT83" i="2"/>
  <c r="AT83" i="3"/>
  <c r="N83" i="1"/>
  <c r="O83" i="1"/>
  <c r="P83" i="1"/>
  <c r="Q83" i="1"/>
  <c r="R83" i="1"/>
  <c r="S83" i="1"/>
  <c r="T83" i="1"/>
  <c r="U83" i="1"/>
  <c r="V83" i="1"/>
  <c r="W83" i="1"/>
  <c r="X83" i="1"/>
  <c r="Z83" i="1"/>
  <c r="AN83" i="1"/>
  <c r="AI83" i="2"/>
  <c r="AI83" i="3"/>
  <c r="F83" i="4"/>
  <c r="AJ83" i="2"/>
  <c r="AJ83" i="3"/>
  <c r="G83" i="4"/>
  <c r="AK83" i="2"/>
  <c r="AK83" i="3"/>
  <c r="H83" i="4"/>
  <c r="AL83" i="2"/>
  <c r="AM83" i="2"/>
  <c r="AM83" i="3"/>
  <c r="J83" i="4"/>
  <c r="AN83" i="2"/>
  <c r="AO83" i="2"/>
  <c r="AO83" i="3"/>
  <c r="L83" i="4"/>
  <c r="AP83" i="2"/>
  <c r="AP83" i="3"/>
  <c r="M83" i="4"/>
  <c r="AQ83" i="2"/>
  <c r="AR83" i="2"/>
  <c r="AR83" i="3"/>
  <c r="O83" i="4"/>
  <c r="AS83" i="2"/>
  <c r="AL83" i="3"/>
  <c r="BD83" i="3" a="1"/>
  <c r="BD83" i="3"/>
  <c r="AN83" i="3"/>
  <c r="AX83" i="3" a="1"/>
  <c r="AX83" i="3"/>
  <c r="BE83" i="3" a="1"/>
  <c r="BE83" i="3"/>
  <c r="AQ83" i="3"/>
  <c r="AS83" i="3"/>
  <c r="BB83" i="3" a="1"/>
  <c r="BB83" i="3"/>
  <c r="AJ83" i="1"/>
  <c r="AK83" i="1"/>
  <c r="AL83" i="1"/>
  <c r="AO83" i="1" a="1"/>
  <c r="AO83" i="1"/>
  <c r="AV83" i="3" a="1"/>
  <c r="AV83" i="3"/>
  <c r="AB83" i="1"/>
  <c r="AP83" i="1"/>
  <c r="AC83" i="1"/>
  <c r="AD83" i="1"/>
  <c r="AE83" i="1"/>
  <c r="AF83" i="1"/>
  <c r="AG83" i="1"/>
  <c r="AH83" i="1"/>
  <c r="AQ83" i="1" a="1"/>
  <c r="AQ83" i="1"/>
  <c r="AI83" i="1"/>
  <c r="AR83" i="1" a="1"/>
  <c r="AR83" i="1"/>
  <c r="AS83" i="1" a="1"/>
  <c r="AS83" i="1"/>
  <c r="AT83" i="1" a="1"/>
  <c r="AT83" i="1"/>
  <c r="AU83" i="1" a="1"/>
  <c r="AU83" i="1"/>
  <c r="AV83" i="1" a="1"/>
  <c r="AV83" i="1"/>
  <c r="AW83" i="1" a="1"/>
  <c r="AW83" i="1"/>
  <c r="AX83" i="1" a="1"/>
  <c r="AX83" i="1"/>
  <c r="AY83" i="1" a="1"/>
  <c r="AY83" i="1"/>
  <c r="AZ83" i="1" a="1"/>
  <c r="AZ83" i="1"/>
  <c r="Y84" i="1"/>
  <c r="AM84" i="1"/>
  <c r="AT84" i="2"/>
  <c r="AT84" i="3"/>
  <c r="N84" i="1"/>
  <c r="O84" i="1"/>
  <c r="P84" i="1"/>
  <c r="Q84" i="1"/>
  <c r="R84" i="1"/>
  <c r="S84" i="1"/>
  <c r="T84" i="1"/>
  <c r="U84" i="1"/>
  <c r="V84" i="1"/>
  <c r="W84" i="1"/>
  <c r="X84" i="1"/>
  <c r="Z84" i="1"/>
  <c r="AN84" i="1"/>
  <c r="AI84" i="2"/>
  <c r="AI84" i="3"/>
  <c r="F84" i="4"/>
  <c r="AJ84" i="2"/>
  <c r="AJ84" i="3"/>
  <c r="G84" i="4"/>
  <c r="AK84" i="2"/>
  <c r="AK84" i="3"/>
  <c r="H84" i="4"/>
  <c r="AL84" i="2"/>
  <c r="AM84" i="2"/>
  <c r="AM84" i="3"/>
  <c r="J84" i="4"/>
  <c r="AN84" i="2"/>
  <c r="AN84" i="3"/>
  <c r="K84" i="4"/>
  <c r="AN85" i="3"/>
  <c r="K85" i="4"/>
  <c r="AL13" i="4"/>
  <c r="AO84" i="2"/>
  <c r="AP84" i="2"/>
  <c r="AQ84" i="2"/>
  <c r="AR84" i="2"/>
  <c r="AS84" i="2"/>
  <c r="AS84" i="3"/>
  <c r="P84" i="4"/>
  <c r="AL84" i="3"/>
  <c r="BG84" i="3" a="1"/>
  <c r="BG84" i="3"/>
  <c r="AO84" i="3"/>
  <c r="BE84" i="3" a="1"/>
  <c r="BE84" i="3"/>
  <c r="AP84" i="3"/>
  <c r="AQ84" i="3"/>
  <c r="AR84" i="3"/>
  <c r="AY84" i="3" a="1"/>
  <c r="AY84" i="3"/>
  <c r="AJ84" i="1"/>
  <c r="AK84" i="1"/>
  <c r="AL84" i="1"/>
  <c r="AO84" i="1" a="1"/>
  <c r="AO84" i="1"/>
  <c r="AB84" i="1"/>
  <c r="AP84" i="1"/>
  <c r="AC84" i="1"/>
  <c r="AD84" i="1"/>
  <c r="AE84" i="1"/>
  <c r="AF84" i="1"/>
  <c r="AG84" i="1"/>
  <c r="AH84" i="1"/>
  <c r="AQ84" i="1" a="1"/>
  <c r="AQ84" i="1"/>
  <c r="AI84" i="1"/>
  <c r="AR84" i="1" a="1"/>
  <c r="AR84" i="1"/>
  <c r="AS84" i="1" a="1"/>
  <c r="AS84" i="1"/>
  <c r="AT84" i="1" a="1"/>
  <c r="AT84" i="1"/>
  <c r="AU84" i="1" a="1"/>
  <c r="AU84" i="1"/>
  <c r="AV84" i="1" a="1"/>
  <c r="AV84" i="1"/>
  <c r="AW84" i="1" a="1"/>
  <c r="AW84" i="1"/>
  <c r="BD84" i="3" a="1"/>
  <c r="BD84" i="3"/>
  <c r="AX84" i="1" a="1"/>
  <c r="AX84" i="1"/>
  <c r="AY84" i="1" a="1"/>
  <c r="AY84" i="1"/>
  <c r="AZ84" i="1" a="1"/>
  <c r="AZ84" i="1"/>
  <c r="Y85" i="1"/>
  <c r="AM85" i="1"/>
  <c r="AT85" i="2"/>
  <c r="AT85" i="3"/>
  <c r="Q85" i="4"/>
  <c r="N85" i="1"/>
  <c r="O85" i="1"/>
  <c r="P85" i="1"/>
  <c r="Q85" i="1"/>
  <c r="R85" i="1"/>
  <c r="S85" i="1"/>
  <c r="T85" i="1"/>
  <c r="U85" i="1"/>
  <c r="V85" i="1"/>
  <c r="W85" i="1"/>
  <c r="X85" i="1"/>
  <c r="Z85" i="1"/>
  <c r="AN85" i="1"/>
  <c r="AI85" i="2"/>
  <c r="AJ85" i="2"/>
  <c r="AK85" i="2"/>
  <c r="AK85" i="3"/>
  <c r="H85" i="4"/>
  <c r="AL85" i="2"/>
  <c r="AM85" i="2"/>
  <c r="AM85" i="3"/>
  <c r="J85" i="4"/>
  <c r="AN85" i="2"/>
  <c r="AO85" i="2"/>
  <c r="AO85" i="3"/>
  <c r="L85" i="4"/>
  <c r="AP85" i="2"/>
  <c r="AQ85" i="2"/>
  <c r="AR85" i="2"/>
  <c r="AR85" i="3"/>
  <c r="O85" i="4"/>
  <c r="AS85" i="2"/>
  <c r="AS85" i="3"/>
  <c r="P85" i="4"/>
  <c r="AI85" i="3"/>
  <c r="AJ85" i="3"/>
  <c r="AL85" i="3"/>
  <c r="BD85" i="3" a="1"/>
  <c r="BD85" i="3"/>
  <c r="AP85" i="3"/>
  <c r="AQ85" i="3"/>
  <c r="BF85" i="3" a="1"/>
  <c r="AV85" i="3" a="1"/>
  <c r="AV85" i="3"/>
  <c r="AJ85" i="1"/>
  <c r="AK85" i="1"/>
  <c r="AL85" i="1"/>
  <c r="AO85" i="1" a="1"/>
  <c r="AO85" i="1"/>
  <c r="AB85" i="1"/>
  <c r="AP85" i="1"/>
  <c r="AW85" i="3"/>
  <c r="AC85" i="1"/>
  <c r="AD85" i="1"/>
  <c r="AE85" i="1"/>
  <c r="AF85" i="1"/>
  <c r="AG85" i="1"/>
  <c r="AH85" i="1"/>
  <c r="AQ85" i="1" a="1"/>
  <c r="AQ85" i="1"/>
  <c r="AI85" i="1"/>
  <c r="AR85" i="1" a="1"/>
  <c r="AR85" i="1"/>
  <c r="AS85" i="1" a="1"/>
  <c r="AS85" i="1"/>
  <c r="AT85" i="1" a="1"/>
  <c r="AT85" i="1"/>
  <c r="BA85" i="3" a="1"/>
  <c r="BA85" i="3"/>
  <c r="AU85" i="1" a="1"/>
  <c r="AU85" i="1"/>
  <c r="AV85" i="1" a="1"/>
  <c r="AV85" i="1"/>
  <c r="AW85" i="1" a="1"/>
  <c r="AW85" i="1"/>
  <c r="AX85" i="1" a="1"/>
  <c r="AX85" i="1"/>
  <c r="AY85" i="1" a="1"/>
  <c r="AY85" i="1"/>
  <c r="BF85" i="3"/>
  <c r="AZ85" i="1" a="1"/>
  <c r="AZ85" i="1"/>
  <c r="BG85" i="3" a="1"/>
  <c r="BG85" i="3"/>
  <c r="Y86" i="1"/>
  <c r="AM86" i="1"/>
  <c r="AT86" i="2"/>
  <c r="AT86" i="3"/>
  <c r="N86" i="1"/>
  <c r="O86" i="1"/>
  <c r="P86" i="1"/>
  <c r="Q86" i="1"/>
  <c r="R86" i="1"/>
  <c r="S86" i="1"/>
  <c r="T86" i="1"/>
  <c r="U86" i="1"/>
  <c r="V86" i="1"/>
  <c r="W86" i="1"/>
  <c r="X86" i="1"/>
  <c r="Z86" i="1"/>
  <c r="AN86" i="1"/>
  <c r="AI86" i="2"/>
  <c r="AJ86" i="2"/>
  <c r="AK86" i="2"/>
  <c r="AL86" i="2"/>
  <c r="AL86" i="3"/>
  <c r="I86" i="4"/>
  <c r="AM86" i="2"/>
  <c r="AM86" i="3"/>
  <c r="J86" i="4"/>
  <c r="AN86" i="2"/>
  <c r="AO86" i="2"/>
  <c r="AP86" i="2"/>
  <c r="AP86" i="3"/>
  <c r="M86" i="4"/>
  <c r="AQ86" i="2"/>
  <c r="AR86" i="2"/>
  <c r="AR86" i="3"/>
  <c r="O86" i="4"/>
  <c r="AS86" i="2"/>
  <c r="AS86" i="3"/>
  <c r="P86" i="4"/>
  <c r="AS87" i="3"/>
  <c r="P87" i="4"/>
  <c r="AQ14" i="4"/>
  <c r="AI86" i="3"/>
  <c r="AJ86" i="3"/>
  <c r="AK86" i="3"/>
  <c r="AN86" i="3"/>
  <c r="AO86" i="3"/>
  <c r="BE86" i="3" a="1"/>
  <c r="BE86" i="3"/>
  <c r="AQ86" i="3"/>
  <c r="AY86" i="3" a="1"/>
  <c r="AY86" i="3"/>
  <c r="AJ86" i="1"/>
  <c r="AK86" i="1"/>
  <c r="AL86" i="1"/>
  <c r="AO86" i="1" a="1"/>
  <c r="AO86" i="1"/>
  <c r="AB86" i="1"/>
  <c r="AP86" i="1"/>
  <c r="AC86" i="1"/>
  <c r="AD86" i="1"/>
  <c r="AE86" i="1"/>
  <c r="AF86" i="1"/>
  <c r="AG86" i="1"/>
  <c r="AH86" i="1"/>
  <c r="AQ86" i="1" a="1"/>
  <c r="AQ86" i="1"/>
  <c r="AI86" i="1"/>
  <c r="AR86" i="1" a="1"/>
  <c r="AR86" i="1"/>
  <c r="AS86" i="1" a="1"/>
  <c r="AS86" i="1"/>
  <c r="AT86" i="1" a="1"/>
  <c r="AT86" i="1"/>
  <c r="AU86" i="1" a="1"/>
  <c r="AU86" i="1"/>
  <c r="AV86" i="1" a="1"/>
  <c r="AV86" i="1"/>
  <c r="AW86" i="1" a="1"/>
  <c r="AW86" i="1"/>
  <c r="AX86" i="1" a="1"/>
  <c r="AX86" i="1"/>
  <c r="AY86" i="1" a="1"/>
  <c r="AY86" i="1"/>
  <c r="AZ86" i="1" a="1"/>
  <c r="AZ86" i="1"/>
  <c r="Y87" i="1"/>
  <c r="AM87" i="1"/>
  <c r="AT87" i="2"/>
  <c r="AW87" i="2"/>
  <c r="AT87" i="3"/>
  <c r="N87" i="1"/>
  <c r="O87" i="1"/>
  <c r="P87" i="1"/>
  <c r="Q87" i="1"/>
  <c r="R87" i="1"/>
  <c r="S87" i="1"/>
  <c r="T87" i="1"/>
  <c r="U87" i="1"/>
  <c r="V87" i="1"/>
  <c r="W87" i="1"/>
  <c r="X87" i="1"/>
  <c r="Z87" i="1"/>
  <c r="AN87" i="1"/>
  <c r="AI87" i="2"/>
  <c r="AJ87" i="2"/>
  <c r="AK87" i="2"/>
  <c r="AK87" i="3"/>
  <c r="H87" i="4"/>
  <c r="AL87" i="2"/>
  <c r="AL87" i="3"/>
  <c r="I87" i="4"/>
  <c r="AM87" i="2"/>
  <c r="AM87" i="3"/>
  <c r="J87" i="4"/>
  <c r="AN87" i="2"/>
  <c r="AO87" i="2"/>
  <c r="AO87" i="3"/>
  <c r="L87" i="4"/>
  <c r="AP87" i="2"/>
  <c r="AQ87" i="2"/>
  <c r="AR87" i="2"/>
  <c r="AR87" i="3"/>
  <c r="O87" i="4"/>
  <c r="AS87" i="2"/>
  <c r="AI87" i="3"/>
  <c r="AJ87" i="3"/>
  <c r="AN87" i="3"/>
  <c r="BG87" i="3" a="1"/>
  <c r="BG87" i="3"/>
  <c r="AZ87" i="3" a="1"/>
  <c r="AP87" i="3"/>
  <c r="AQ87" i="3"/>
  <c r="BB87" i="3" a="1"/>
  <c r="BB87" i="3"/>
  <c r="AJ87" i="1"/>
  <c r="AK87" i="1"/>
  <c r="AL87" i="1"/>
  <c r="AO87" i="1" a="1"/>
  <c r="AO87" i="1"/>
  <c r="AV87" i="3" a="1"/>
  <c r="AV87" i="3"/>
  <c r="AB87" i="1"/>
  <c r="AP87" i="1"/>
  <c r="AW87" i="3"/>
  <c r="AC87" i="1"/>
  <c r="AD87" i="1"/>
  <c r="AE87" i="1"/>
  <c r="AF87" i="1"/>
  <c r="AG87" i="1"/>
  <c r="AH87" i="1"/>
  <c r="AQ87" i="1" a="1"/>
  <c r="AQ87" i="1"/>
  <c r="AI87" i="1"/>
  <c r="AR87" i="1" a="1"/>
  <c r="AR87" i="1"/>
  <c r="AS87" i="1" a="1"/>
  <c r="AS87" i="1"/>
  <c r="AZ87" i="3"/>
  <c r="AT87" i="1" a="1"/>
  <c r="AT87" i="1"/>
  <c r="BA87" i="3" a="1"/>
  <c r="BA87" i="3"/>
  <c r="AU87" i="1" a="1"/>
  <c r="AU87" i="1"/>
  <c r="AV87" i="1" a="1"/>
  <c r="AV87" i="1"/>
  <c r="AW87" i="1" a="1"/>
  <c r="AW87" i="1"/>
  <c r="AX87" i="1" a="1"/>
  <c r="AX87" i="1"/>
  <c r="AY87" i="1" a="1"/>
  <c r="AY87" i="1"/>
  <c r="AZ87" i="1" a="1"/>
  <c r="AZ87" i="1"/>
  <c r="Y88" i="1"/>
  <c r="AM88" i="1"/>
  <c r="AT88" i="2"/>
  <c r="AT88" i="3"/>
  <c r="N88" i="1"/>
  <c r="O88" i="1"/>
  <c r="P88" i="1"/>
  <c r="Q88" i="1"/>
  <c r="R88" i="1"/>
  <c r="S88" i="1"/>
  <c r="T88" i="1"/>
  <c r="U88" i="1"/>
  <c r="V88" i="1"/>
  <c r="W88" i="1"/>
  <c r="X88" i="1"/>
  <c r="Z88" i="1"/>
  <c r="AN88" i="1"/>
  <c r="AI88" i="2"/>
  <c r="AJ88" i="2"/>
  <c r="AJ88" i="3"/>
  <c r="G88" i="4"/>
  <c r="AK88" i="2"/>
  <c r="AL88" i="2"/>
  <c r="AL88" i="3"/>
  <c r="I88" i="4"/>
  <c r="AM88" i="2"/>
  <c r="AN88" i="2"/>
  <c r="BE88" i="2" a="1"/>
  <c r="BE88" i="2"/>
  <c r="AO88" i="2"/>
  <c r="AP88" i="2"/>
  <c r="AQ88" i="2"/>
  <c r="AR88" i="2"/>
  <c r="AR88" i="3"/>
  <c r="O88" i="4"/>
  <c r="AS88" i="2"/>
  <c r="AI88" i="3"/>
  <c r="AK88" i="3"/>
  <c r="AM88" i="3"/>
  <c r="AN88" i="3"/>
  <c r="AO88" i="3"/>
  <c r="AP88" i="3"/>
  <c r="AQ88" i="3"/>
  <c r="AS88" i="3"/>
  <c r="AU88" i="3"/>
  <c r="BD88" i="3" a="1"/>
  <c r="BD88" i="3"/>
  <c r="BE88" i="3" a="1"/>
  <c r="BE88" i="3"/>
  <c r="AJ88" i="1"/>
  <c r="AK88" i="1"/>
  <c r="AL88" i="1"/>
  <c r="AO88" i="1" a="1"/>
  <c r="AO88" i="1"/>
  <c r="AB88" i="1"/>
  <c r="AP88" i="1"/>
  <c r="AC88" i="1"/>
  <c r="AD88" i="1"/>
  <c r="AE88" i="1"/>
  <c r="AF88" i="1"/>
  <c r="AG88" i="1"/>
  <c r="AH88" i="1"/>
  <c r="AQ88" i="1" a="1"/>
  <c r="AQ88" i="1"/>
  <c r="AI88" i="1"/>
  <c r="AR88" i="1" a="1"/>
  <c r="AR88" i="1"/>
  <c r="AS88" i="1" a="1"/>
  <c r="AS88" i="1"/>
  <c r="AT88" i="1" a="1"/>
  <c r="AT88" i="1"/>
  <c r="AU88" i="1" a="1"/>
  <c r="AU88" i="1"/>
  <c r="AV88" i="1" a="1"/>
  <c r="AV88" i="1"/>
  <c r="AW88" i="1" a="1"/>
  <c r="AW88" i="1"/>
  <c r="AX88" i="1" a="1"/>
  <c r="AX88" i="1"/>
  <c r="AY88" i="1" a="1"/>
  <c r="AY88" i="1"/>
  <c r="AZ88" i="1" a="1"/>
  <c r="AZ88" i="1"/>
  <c r="Y89" i="1"/>
  <c r="AM89" i="1"/>
  <c r="AT89" i="2"/>
  <c r="AT89" i="3"/>
  <c r="Q89" i="4"/>
  <c r="N89" i="1"/>
  <c r="O89" i="1"/>
  <c r="P89" i="1"/>
  <c r="Q89" i="1"/>
  <c r="R89" i="1"/>
  <c r="S89" i="1"/>
  <c r="T89" i="1"/>
  <c r="U89" i="1"/>
  <c r="V89" i="1"/>
  <c r="W89" i="1"/>
  <c r="X89" i="1"/>
  <c r="Z89" i="1"/>
  <c r="AN89" i="1"/>
  <c r="AI89" i="2"/>
  <c r="AI89" i="3"/>
  <c r="F89" i="4"/>
  <c r="AJ89" i="2"/>
  <c r="AK89" i="2"/>
  <c r="AK89" i="3"/>
  <c r="H89" i="4"/>
  <c r="AL89" i="2"/>
  <c r="AL89" i="3"/>
  <c r="I89" i="4"/>
  <c r="AM89" i="2"/>
  <c r="AM89" i="3"/>
  <c r="J89" i="4"/>
  <c r="AN89" i="2"/>
  <c r="AO89" i="2"/>
  <c r="AP89" i="2"/>
  <c r="AQ89" i="2"/>
  <c r="AQ89" i="3"/>
  <c r="N89" i="4"/>
  <c r="AR89" i="2"/>
  <c r="AR89" i="3"/>
  <c r="O89" i="4"/>
  <c r="AS89" i="2"/>
  <c r="AS89" i="3"/>
  <c r="BA89" i="3" a="1"/>
  <c r="BA89" i="3"/>
  <c r="AJ89" i="3"/>
  <c r="BD89" i="3" a="1"/>
  <c r="AN89" i="3"/>
  <c r="AO89" i="3"/>
  <c r="AX89" i="3" a="1"/>
  <c r="AX89" i="3"/>
  <c r="AP89" i="3"/>
  <c r="AJ89" i="1"/>
  <c r="AK89" i="1"/>
  <c r="AL89" i="1"/>
  <c r="AO89" i="1" a="1"/>
  <c r="AO89" i="1"/>
  <c r="AB89" i="1"/>
  <c r="AP89" i="1"/>
  <c r="AW89" i="3"/>
  <c r="AC89" i="1"/>
  <c r="AD89" i="1"/>
  <c r="AE89" i="1"/>
  <c r="AF89" i="1"/>
  <c r="AG89" i="1"/>
  <c r="AH89" i="1"/>
  <c r="AQ89" i="1" a="1"/>
  <c r="AQ89" i="1"/>
  <c r="AI89" i="1"/>
  <c r="AR89" i="1" a="1"/>
  <c r="AR89" i="1"/>
  <c r="AY89" i="3" a="1"/>
  <c r="AY89" i="3"/>
  <c r="AS89" i="1" a="1"/>
  <c r="AS89" i="1"/>
  <c r="AT89" i="1" a="1"/>
  <c r="AT89" i="1"/>
  <c r="AU89" i="1" a="1"/>
  <c r="AU89" i="1"/>
  <c r="AV89" i="1" a="1"/>
  <c r="AV89" i="1"/>
  <c r="AW89" i="1" a="1"/>
  <c r="AW89" i="1"/>
  <c r="BD89" i="3"/>
  <c r="AX89" i="1" a="1"/>
  <c r="AX89" i="1"/>
  <c r="AY89" i="1" a="1"/>
  <c r="AY89" i="1"/>
  <c r="AZ89" i="1" a="1"/>
  <c r="AZ89" i="1"/>
  <c r="Y90" i="1"/>
  <c r="AM90" i="1"/>
  <c r="AT90" i="2"/>
  <c r="AT90" i="3"/>
  <c r="N90" i="1"/>
  <c r="O90" i="1"/>
  <c r="P90" i="1"/>
  <c r="Q90" i="1"/>
  <c r="R90" i="1"/>
  <c r="S90" i="1"/>
  <c r="T90" i="1"/>
  <c r="U90" i="1"/>
  <c r="V90" i="1"/>
  <c r="W90" i="1"/>
  <c r="X90" i="1"/>
  <c r="Z90" i="1"/>
  <c r="AN90" i="1"/>
  <c r="AI90" i="2"/>
  <c r="AJ90" i="2"/>
  <c r="AK90" i="2"/>
  <c r="AK90" i="3"/>
  <c r="H90" i="4"/>
  <c r="AL90" i="2"/>
  <c r="AL90" i="3"/>
  <c r="I90" i="4"/>
  <c r="AM90" i="2"/>
  <c r="AM90" i="3"/>
  <c r="J90" i="4"/>
  <c r="AN90" i="2"/>
  <c r="AN90" i="3"/>
  <c r="K90" i="4"/>
  <c r="AN91" i="3"/>
  <c r="K91" i="4"/>
  <c r="AL16" i="4"/>
  <c r="AO90" i="2"/>
  <c r="AP90" i="2"/>
  <c r="AP90" i="3"/>
  <c r="M90" i="4"/>
  <c r="AQ90" i="2"/>
  <c r="AQ90" i="3"/>
  <c r="N90" i="4"/>
  <c r="AR90" i="2"/>
  <c r="AS90" i="2"/>
  <c r="AS90" i="3"/>
  <c r="P90" i="4"/>
  <c r="AI90" i="3"/>
  <c r="AJ90" i="3"/>
  <c r="AO90" i="3"/>
  <c r="BE90" i="3" a="1"/>
  <c r="BE90" i="3"/>
  <c r="AR90" i="3"/>
  <c r="BF90" i="3" a="1"/>
  <c r="BF90" i="3"/>
  <c r="BB90" i="3" a="1"/>
  <c r="BB90" i="3"/>
  <c r="AJ90" i="1"/>
  <c r="AK90" i="1"/>
  <c r="AL90" i="1"/>
  <c r="AO90" i="1" a="1"/>
  <c r="AO90" i="1"/>
  <c r="AB90" i="1"/>
  <c r="AP90" i="1"/>
  <c r="AC90" i="1"/>
  <c r="AD90" i="1"/>
  <c r="AE90" i="1"/>
  <c r="AF90" i="1"/>
  <c r="AG90" i="1"/>
  <c r="AH90" i="1"/>
  <c r="AQ90" i="1" a="1"/>
  <c r="AQ90" i="1"/>
  <c r="AI90" i="1"/>
  <c r="AR90" i="1" a="1"/>
  <c r="AR90" i="1"/>
  <c r="AS90" i="1" a="1"/>
  <c r="AS90" i="1"/>
  <c r="AT90" i="1" a="1"/>
  <c r="AT90" i="1"/>
  <c r="AU90" i="1" a="1"/>
  <c r="AU90" i="1"/>
  <c r="AV90" i="1" a="1"/>
  <c r="AV90" i="1"/>
  <c r="AW90" i="1" a="1"/>
  <c r="AW90" i="1"/>
  <c r="BD90" i="3" a="1"/>
  <c r="BD90" i="3"/>
  <c r="AX90" i="1" a="1"/>
  <c r="AX90" i="1"/>
  <c r="AY90" i="1" a="1"/>
  <c r="AY90" i="1"/>
  <c r="AZ90" i="1" a="1"/>
  <c r="AZ90" i="1"/>
  <c r="Y91" i="1"/>
  <c r="AM91" i="1"/>
  <c r="AT91" i="2"/>
  <c r="AT91" i="3"/>
  <c r="N91" i="1"/>
  <c r="O91" i="1"/>
  <c r="P91" i="1"/>
  <c r="Q91" i="1"/>
  <c r="R91" i="1"/>
  <c r="S91" i="1"/>
  <c r="T91" i="1"/>
  <c r="U91" i="1"/>
  <c r="V91" i="1"/>
  <c r="W91" i="1"/>
  <c r="X91" i="1"/>
  <c r="Z91" i="1"/>
  <c r="AN91" i="1"/>
  <c r="AI91" i="2"/>
  <c r="AJ91" i="2"/>
  <c r="AK91" i="2"/>
  <c r="AK91" i="3"/>
  <c r="H91" i="4"/>
  <c r="AL91" i="2"/>
  <c r="AL91" i="3"/>
  <c r="I91" i="4"/>
  <c r="AM91" i="2"/>
  <c r="AN91" i="2"/>
  <c r="AO91" i="2"/>
  <c r="AO91" i="3"/>
  <c r="L91" i="4"/>
  <c r="AP91" i="2"/>
  <c r="AQ91" i="2"/>
  <c r="AR91" i="2"/>
  <c r="AS91" i="2"/>
  <c r="AI91" i="3"/>
  <c r="AJ91" i="3"/>
  <c r="AM91" i="3"/>
  <c r="BD91" i="3" a="1"/>
  <c r="BD91" i="3"/>
  <c r="AP91" i="3"/>
  <c r="AQ91" i="3"/>
  <c r="AR91" i="3"/>
  <c r="AS91" i="3"/>
  <c r="AY91" i="3" a="1"/>
  <c r="AY91" i="3"/>
  <c r="BB91" i="3" a="1"/>
  <c r="BB91" i="3"/>
  <c r="AJ91" i="1"/>
  <c r="AK91" i="1"/>
  <c r="AL91" i="1"/>
  <c r="AO91" i="1" a="1"/>
  <c r="AO91" i="1"/>
  <c r="AV91" i="3" a="1"/>
  <c r="AV91" i="3"/>
  <c r="AB91" i="1"/>
  <c r="AP91" i="1"/>
  <c r="AW91" i="3"/>
  <c r="AC91" i="1"/>
  <c r="AD91" i="1"/>
  <c r="AE91" i="1"/>
  <c r="AF91" i="1"/>
  <c r="AG91" i="1"/>
  <c r="AH91" i="1"/>
  <c r="AQ91" i="1" a="1"/>
  <c r="AQ91" i="1"/>
  <c r="AI91" i="1"/>
  <c r="AR91" i="1" a="1"/>
  <c r="AR91" i="1"/>
  <c r="AS91" i="1" a="1"/>
  <c r="AS91" i="1"/>
  <c r="AT91" i="1" a="1"/>
  <c r="AT91" i="1"/>
  <c r="BA91" i="3" a="1"/>
  <c r="BA91" i="3"/>
  <c r="AU91" i="1" a="1"/>
  <c r="AU91" i="1"/>
  <c r="AV91" i="1" a="1"/>
  <c r="AV91" i="1"/>
  <c r="AW91" i="1" a="1"/>
  <c r="AW91" i="1"/>
  <c r="AX91" i="1" a="1"/>
  <c r="AX91" i="1"/>
  <c r="BE91" i="3" a="1"/>
  <c r="BE91" i="3"/>
  <c r="AY91" i="1" a="1"/>
  <c r="AY91" i="1"/>
  <c r="AZ91" i="1" a="1"/>
  <c r="AZ91" i="1"/>
  <c r="BG91" i="3" a="1"/>
  <c r="BG91" i="3"/>
  <c r="Y92" i="1"/>
  <c r="AM92" i="1"/>
  <c r="AT92" i="2"/>
  <c r="AT92" i="3"/>
  <c r="AP92" i="3"/>
  <c r="AQ92" i="3"/>
  <c r="AR92" i="3"/>
  <c r="AS92" i="3"/>
  <c r="BF92" i="3" a="1"/>
  <c r="BF92" i="3"/>
  <c r="N92" i="1"/>
  <c r="O92" i="1"/>
  <c r="P92" i="1"/>
  <c r="Q92" i="1"/>
  <c r="R92" i="1"/>
  <c r="S92" i="1"/>
  <c r="T92" i="1"/>
  <c r="U92" i="1"/>
  <c r="V92" i="1"/>
  <c r="W92" i="1"/>
  <c r="X92" i="1"/>
  <c r="Z92" i="1"/>
  <c r="AN92" i="1"/>
  <c r="AI92" i="2"/>
  <c r="AJ92" i="2"/>
  <c r="AJ92" i="3"/>
  <c r="G92" i="4"/>
  <c r="AK92" i="2"/>
  <c r="AL92" i="2"/>
  <c r="AL92" i="3"/>
  <c r="I92" i="4"/>
  <c r="AM92" i="2"/>
  <c r="AN92" i="2"/>
  <c r="AN92" i="3"/>
  <c r="K92" i="4"/>
  <c r="AO92" i="2"/>
  <c r="AP92" i="2"/>
  <c r="AQ92" i="2"/>
  <c r="N92" i="4"/>
  <c r="AR92" i="2"/>
  <c r="O92" i="4"/>
  <c r="AS92" i="2"/>
  <c r="AI92" i="3"/>
  <c r="AK92" i="3"/>
  <c r="AM92" i="3"/>
  <c r="AO92" i="3"/>
  <c r="BE92" i="3" a="1"/>
  <c r="BE92" i="3"/>
  <c r="AY92" i="3" a="1"/>
  <c r="AY92" i="3"/>
  <c r="BB92" i="3" a="1"/>
  <c r="BB92" i="3"/>
  <c r="AJ92" i="1"/>
  <c r="AK92" i="1"/>
  <c r="AL92" i="1"/>
  <c r="AO92" i="1" a="1"/>
  <c r="AO92" i="1"/>
  <c r="AB92" i="1"/>
  <c r="AP92" i="1"/>
  <c r="AC92" i="1"/>
  <c r="AD92" i="1"/>
  <c r="AE92" i="1"/>
  <c r="AF92" i="1"/>
  <c r="AG92" i="1"/>
  <c r="AH92" i="1"/>
  <c r="AQ92" i="1" a="1"/>
  <c r="AQ92" i="1"/>
  <c r="AI92" i="1"/>
  <c r="AR92" i="1" a="1"/>
  <c r="AR92" i="1"/>
  <c r="AS92" i="1" a="1"/>
  <c r="AS92" i="1"/>
  <c r="AT92" i="1" a="1"/>
  <c r="AT92" i="1"/>
  <c r="AU92" i="1" a="1"/>
  <c r="AU92" i="1"/>
  <c r="AV92" i="1" a="1"/>
  <c r="AV92" i="1"/>
  <c r="AW92" i="1" a="1"/>
  <c r="AW92" i="1"/>
  <c r="BD92" i="3" a="1"/>
  <c r="BD92" i="3"/>
  <c r="AX92" i="1" a="1"/>
  <c r="AX92" i="1"/>
  <c r="AY92" i="1" a="1"/>
  <c r="AY92" i="1"/>
  <c r="AZ92" i="1" a="1"/>
  <c r="AZ92" i="1"/>
  <c r="Y93" i="1"/>
  <c r="AM93" i="1"/>
  <c r="AT93" i="2"/>
  <c r="AT93" i="3"/>
  <c r="N93" i="1"/>
  <c r="O93" i="1"/>
  <c r="P93" i="1"/>
  <c r="Q93" i="1"/>
  <c r="R93" i="1"/>
  <c r="S93" i="1"/>
  <c r="T93" i="1"/>
  <c r="U93" i="1"/>
  <c r="V93" i="1"/>
  <c r="W93" i="1"/>
  <c r="X93" i="1"/>
  <c r="Z93" i="1"/>
  <c r="AN93" i="1"/>
  <c r="AI93" i="2"/>
  <c r="AJ93" i="2"/>
  <c r="AK93" i="2"/>
  <c r="AL93" i="2"/>
  <c r="AM93" i="2"/>
  <c r="AN93" i="2"/>
  <c r="AO93" i="2"/>
  <c r="AO93" i="3"/>
  <c r="L93" i="4"/>
  <c r="AP93" i="2"/>
  <c r="AP93" i="3"/>
  <c r="M93" i="4"/>
  <c r="AQ93" i="2"/>
  <c r="AR93" i="2"/>
  <c r="AR93" i="3"/>
  <c r="O93" i="4"/>
  <c r="AS93" i="2"/>
  <c r="AS93" i="3"/>
  <c r="P93" i="4"/>
  <c r="AI93" i="3"/>
  <c r="AJ93" i="3"/>
  <c r="AK93" i="3"/>
  <c r="AL93" i="3"/>
  <c r="AM93" i="3"/>
  <c r="BD93" i="3" a="1"/>
  <c r="BD93" i="3"/>
  <c r="AN93" i="3"/>
  <c r="AX93" i="3" a="1"/>
  <c r="AX93" i="3"/>
  <c r="AQ93" i="3"/>
  <c r="AV93" i="3" a="1"/>
  <c r="AV93" i="3"/>
  <c r="AU93" i="3"/>
  <c r="AJ93" i="1"/>
  <c r="AK93" i="1"/>
  <c r="AL93" i="1"/>
  <c r="AO93" i="1" a="1"/>
  <c r="AO93" i="1"/>
  <c r="AB93" i="1"/>
  <c r="AP93" i="1"/>
  <c r="AW93" i="3"/>
  <c r="AC93" i="1"/>
  <c r="AD93" i="1"/>
  <c r="AE93" i="1"/>
  <c r="AF93" i="1"/>
  <c r="AG93" i="1"/>
  <c r="AH93" i="1"/>
  <c r="AQ93" i="1" a="1"/>
  <c r="AQ93" i="1"/>
  <c r="AI93" i="1"/>
  <c r="AR93" i="1" a="1"/>
  <c r="AR93" i="1"/>
  <c r="AS93" i="1" a="1"/>
  <c r="AS93" i="1"/>
  <c r="AT93" i="1" a="1"/>
  <c r="AT93" i="1"/>
  <c r="BA93" i="3" a="1"/>
  <c r="BA93" i="3"/>
  <c r="AU93" i="1" a="1"/>
  <c r="AU93" i="1"/>
  <c r="AV93" i="1" a="1"/>
  <c r="AV93" i="1"/>
  <c r="AW93" i="1" a="1"/>
  <c r="AW93" i="1"/>
  <c r="AX93" i="1" a="1"/>
  <c r="AX93" i="1"/>
  <c r="AY93" i="1" a="1"/>
  <c r="AY93" i="1"/>
  <c r="BF93" i="3" a="1"/>
  <c r="BF93" i="3"/>
  <c r="AZ93" i="1" a="1"/>
  <c r="AZ93" i="1"/>
  <c r="BG93" i="3" a="1"/>
  <c r="BG93" i="3"/>
  <c r="Y94" i="1"/>
  <c r="AM94" i="1"/>
  <c r="AT94" i="2"/>
  <c r="AT94" i="3"/>
  <c r="N94" i="1"/>
  <c r="O94" i="1"/>
  <c r="P94" i="1"/>
  <c r="Q94" i="1"/>
  <c r="R94" i="1"/>
  <c r="S94" i="1"/>
  <c r="T94" i="1"/>
  <c r="U94" i="1"/>
  <c r="V94" i="1"/>
  <c r="W94" i="1"/>
  <c r="X94" i="1"/>
  <c r="Z94" i="1"/>
  <c r="AN94" i="1"/>
  <c r="AI94" i="2"/>
  <c r="AI94" i="3"/>
  <c r="F94" i="4"/>
  <c r="AJ94" i="2"/>
  <c r="AJ94" i="3"/>
  <c r="G94" i="4"/>
  <c r="AK94" i="2"/>
  <c r="AK94" i="3"/>
  <c r="H94" i="4"/>
  <c r="AL94" i="2"/>
  <c r="AL94" i="3"/>
  <c r="I94" i="4"/>
  <c r="AM94" i="2"/>
  <c r="AN94" i="2"/>
  <c r="AN94" i="3"/>
  <c r="K94" i="4"/>
  <c r="AO94" i="2"/>
  <c r="AP94" i="2"/>
  <c r="AP94" i="3"/>
  <c r="M94" i="4"/>
  <c r="AQ94" i="2"/>
  <c r="AR94" i="2"/>
  <c r="AS94" i="2"/>
  <c r="AS94" i="3"/>
  <c r="P94" i="4"/>
  <c r="AM94" i="3"/>
  <c r="BD94" i="3" a="1"/>
  <c r="BD94" i="3"/>
  <c r="AO94" i="3"/>
  <c r="BE94" i="3" a="1"/>
  <c r="AQ94" i="3"/>
  <c r="AR94" i="3"/>
  <c r="BF94" i="3" a="1"/>
  <c r="BF94" i="3"/>
  <c r="AV94" i="3" a="1"/>
  <c r="AV94" i="3"/>
  <c r="AJ94" i="1"/>
  <c r="AK94" i="1"/>
  <c r="AL94" i="1"/>
  <c r="AO94" i="1" a="1"/>
  <c r="AO94" i="1"/>
  <c r="AB94" i="1"/>
  <c r="AP94" i="1"/>
  <c r="AC94" i="1"/>
  <c r="AD94" i="1"/>
  <c r="AE94" i="1"/>
  <c r="AF94" i="1"/>
  <c r="AG94" i="1"/>
  <c r="AH94" i="1"/>
  <c r="AQ94" i="1" a="1"/>
  <c r="AQ94" i="1"/>
  <c r="AI94" i="1"/>
  <c r="AR94" i="1" a="1"/>
  <c r="AR94" i="1"/>
  <c r="AS94" i="1" a="1"/>
  <c r="AS94" i="1"/>
  <c r="AT94" i="1" a="1"/>
  <c r="AT94" i="1"/>
  <c r="AU94" i="1" a="1"/>
  <c r="AU94" i="1"/>
  <c r="AV94" i="1" a="1"/>
  <c r="AV94" i="1"/>
  <c r="AW94" i="1" a="1"/>
  <c r="AW94" i="1"/>
  <c r="AX94" i="1" a="1"/>
  <c r="AX94" i="1"/>
  <c r="BE94" i="3"/>
  <c r="AY94" i="1" a="1"/>
  <c r="AY94" i="1"/>
  <c r="AZ94" i="1" a="1"/>
  <c r="AZ94" i="1"/>
  <c r="Y95" i="1"/>
  <c r="AM95" i="1"/>
  <c r="AT95" i="2"/>
  <c r="AT95" i="3"/>
  <c r="N95" i="1"/>
  <c r="O95" i="1"/>
  <c r="P95" i="1"/>
  <c r="Q95" i="1"/>
  <c r="R95" i="1"/>
  <c r="S95" i="1"/>
  <c r="T95" i="1"/>
  <c r="U95" i="1"/>
  <c r="V95" i="1"/>
  <c r="W95" i="1"/>
  <c r="X95" i="1"/>
  <c r="Z95" i="1"/>
  <c r="AN95" i="1"/>
  <c r="AI95" i="2"/>
  <c r="AI95" i="3"/>
  <c r="F95" i="4"/>
  <c r="AJ95" i="2"/>
  <c r="AJ95" i="3"/>
  <c r="G95" i="4"/>
  <c r="AK95" i="2"/>
  <c r="AL95" i="2"/>
  <c r="AM95" i="2"/>
  <c r="AN95" i="2"/>
  <c r="AO95" i="2"/>
  <c r="AP95" i="2"/>
  <c r="AQ95" i="2"/>
  <c r="AR95" i="2"/>
  <c r="AS95" i="2"/>
  <c r="AS95" i="3"/>
  <c r="P95" i="4"/>
  <c r="AK95" i="3"/>
  <c r="AL95" i="3"/>
  <c r="AM95" i="3"/>
  <c r="AN95" i="3"/>
  <c r="AO95" i="3"/>
  <c r="BC95" i="3" a="1"/>
  <c r="BC95" i="3"/>
  <c r="AX95" i="3" a="1"/>
  <c r="AX95" i="3"/>
  <c r="AP95" i="3"/>
  <c r="AQ95" i="3"/>
  <c r="AR95" i="3"/>
  <c r="AY95" i="3" a="1"/>
  <c r="AY95" i="3"/>
  <c r="BB95" i="3" a="1"/>
  <c r="BB95" i="3"/>
  <c r="AJ95" i="1"/>
  <c r="AK95" i="1"/>
  <c r="AL95" i="1"/>
  <c r="AO95" i="1" a="1"/>
  <c r="AO95" i="1"/>
  <c r="AV95" i="3" a="1"/>
  <c r="AV95" i="3"/>
  <c r="AB95" i="1"/>
  <c r="AP95" i="1"/>
  <c r="AW95" i="3"/>
  <c r="AC95" i="1"/>
  <c r="AD95" i="1"/>
  <c r="AE95" i="1"/>
  <c r="AF95" i="1"/>
  <c r="AG95" i="1"/>
  <c r="AH95" i="1"/>
  <c r="AQ95" i="1" a="1"/>
  <c r="AQ95" i="1"/>
  <c r="AI95" i="1"/>
  <c r="AR95" i="1" a="1"/>
  <c r="AR95" i="1"/>
  <c r="AS95" i="1" a="1"/>
  <c r="AS95" i="1"/>
  <c r="AT95" i="1" a="1"/>
  <c r="AT95" i="1"/>
  <c r="BA95" i="3" a="1"/>
  <c r="BA95" i="3"/>
  <c r="AU95" i="1" a="1"/>
  <c r="AU95" i="1"/>
  <c r="AV95" i="1" a="1"/>
  <c r="AV95" i="1"/>
  <c r="AW95" i="1" a="1"/>
  <c r="AW95" i="1"/>
  <c r="AX95" i="1" a="1"/>
  <c r="AX95" i="1"/>
  <c r="BE95" i="3" a="1"/>
  <c r="BE95" i="3"/>
  <c r="AY95" i="1" a="1"/>
  <c r="AY95" i="1"/>
  <c r="AZ95" i="1" a="1"/>
  <c r="AZ95" i="1"/>
  <c r="Y96" i="1"/>
  <c r="AM96" i="1"/>
  <c r="AT96" i="2"/>
  <c r="AT96" i="3"/>
  <c r="N96" i="1"/>
  <c r="O96" i="1"/>
  <c r="P96" i="1"/>
  <c r="Q96" i="1"/>
  <c r="R96" i="1"/>
  <c r="S96" i="1"/>
  <c r="T96" i="1"/>
  <c r="U96" i="1"/>
  <c r="V96" i="1"/>
  <c r="W96" i="1"/>
  <c r="X96" i="1"/>
  <c r="Z96" i="1"/>
  <c r="AN96" i="1"/>
  <c r="AI96" i="2"/>
  <c r="AJ96" i="2"/>
  <c r="AK96" i="2"/>
  <c r="AK96" i="3"/>
  <c r="H96" i="4"/>
  <c r="AL96" i="2"/>
  <c r="AL96" i="3"/>
  <c r="I96" i="4"/>
  <c r="AM96" i="2"/>
  <c r="AM96" i="3"/>
  <c r="J96" i="4"/>
  <c r="AN96" i="2"/>
  <c r="AN96" i="3"/>
  <c r="K96" i="4"/>
  <c r="AO96" i="2"/>
  <c r="AP96" i="2"/>
  <c r="AP96" i="3"/>
  <c r="M96" i="4"/>
  <c r="AQ96" i="2"/>
  <c r="AQ96" i="3"/>
  <c r="N96" i="4"/>
  <c r="AR96" i="2"/>
  <c r="AS96" i="2"/>
  <c r="AI96" i="3"/>
  <c r="AJ96" i="3"/>
  <c r="BD96" i="3" a="1"/>
  <c r="BD96" i="3"/>
  <c r="AO96" i="3"/>
  <c r="BE96" i="3" a="1"/>
  <c r="BE96" i="3"/>
  <c r="AR96" i="3"/>
  <c r="AS96" i="3"/>
  <c r="AY96" i="3" a="1"/>
  <c r="AJ96" i="1"/>
  <c r="AK96" i="1"/>
  <c r="AL96" i="1"/>
  <c r="AO96" i="1" a="1"/>
  <c r="AO96" i="1"/>
  <c r="AB96" i="1"/>
  <c r="AP96" i="1"/>
  <c r="AC96" i="1"/>
  <c r="AD96" i="1"/>
  <c r="AE96" i="1"/>
  <c r="AF96" i="1"/>
  <c r="AG96" i="1"/>
  <c r="AH96" i="1"/>
  <c r="AQ96" i="1" a="1"/>
  <c r="AQ96" i="1"/>
  <c r="AI96" i="1"/>
  <c r="AR96" i="1" a="1"/>
  <c r="AR96" i="1"/>
  <c r="AY96" i="3"/>
  <c r="AS96" i="1" a="1"/>
  <c r="AS96" i="1"/>
  <c r="AT96" i="1" a="1"/>
  <c r="AT96" i="1"/>
  <c r="AU96" i="1" a="1"/>
  <c r="AU96" i="1"/>
  <c r="AV96" i="1" a="1"/>
  <c r="AV96" i="1"/>
  <c r="AW96" i="1" a="1"/>
  <c r="AW96" i="1"/>
  <c r="AX96" i="1" a="1"/>
  <c r="AX96" i="1"/>
  <c r="AY96" i="1" a="1"/>
  <c r="AY96" i="1"/>
  <c r="AZ96" i="1" a="1"/>
  <c r="AZ96" i="1"/>
  <c r="Y97" i="1"/>
  <c r="AM97" i="1"/>
  <c r="AT97" i="2"/>
  <c r="AT97" i="3"/>
  <c r="N97" i="1"/>
  <c r="O97" i="1"/>
  <c r="P97" i="1"/>
  <c r="Q97" i="1"/>
  <c r="R97" i="1"/>
  <c r="S97" i="1"/>
  <c r="T97" i="1"/>
  <c r="U97" i="1"/>
  <c r="V97" i="1"/>
  <c r="W97" i="1"/>
  <c r="X97" i="1"/>
  <c r="Z97" i="1"/>
  <c r="AN97" i="1"/>
  <c r="AI97" i="2"/>
  <c r="AJ97" i="2"/>
  <c r="AJ97" i="3"/>
  <c r="G97" i="4"/>
  <c r="AK97" i="2"/>
  <c r="AK97" i="3"/>
  <c r="H97" i="4"/>
  <c r="AL97" i="2"/>
  <c r="AL97" i="3"/>
  <c r="I97" i="4"/>
  <c r="AM97" i="2"/>
  <c r="AM97" i="3"/>
  <c r="J97" i="4"/>
  <c r="AN97" i="2"/>
  <c r="AO97" i="2"/>
  <c r="AP97" i="2"/>
  <c r="AQ97" i="2"/>
  <c r="AR97" i="2"/>
  <c r="AR97" i="3"/>
  <c r="O97" i="4"/>
  <c r="AS97" i="2"/>
  <c r="AI97" i="3"/>
  <c r="AS97" i="3"/>
  <c r="BA97" i="3" a="1"/>
  <c r="BA97" i="3"/>
  <c r="BD97" i="3" a="1"/>
  <c r="BD97" i="3"/>
  <c r="AN97" i="3"/>
  <c r="AO97" i="3"/>
  <c r="AP97" i="3"/>
  <c r="AQ97" i="3"/>
  <c r="BB97" i="3" a="1"/>
  <c r="BB97" i="3"/>
  <c r="AJ97" i="1"/>
  <c r="AK97" i="1"/>
  <c r="AL97" i="1"/>
  <c r="AO97" i="1" a="1"/>
  <c r="AO97" i="1"/>
  <c r="AV97" i="3" a="1"/>
  <c r="AV97" i="3"/>
  <c r="AB97" i="1"/>
  <c r="AP97" i="1"/>
  <c r="AW97" i="3"/>
  <c r="AC97" i="1"/>
  <c r="AD97" i="1"/>
  <c r="AE97" i="1"/>
  <c r="AF97" i="1"/>
  <c r="AG97" i="1"/>
  <c r="AH97" i="1"/>
  <c r="AQ97" i="1" a="1"/>
  <c r="AQ97" i="1"/>
  <c r="AI97" i="1"/>
  <c r="AR97" i="1" a="1"/>
  <c r="AR97" i="1"/>
  <c r="AY97" i="3" a="1"/>
  <c r="AY97" i="3"/>
  <c r="AS97" i="1" a="1"/>
  <c r="AS97" i="1"/>
  <c r="AT97" i="1" a="1"/>
  <c r="AT97" i="1"/>
  <c r="AU97" i="1" a="1"/>
  <c r="AU97" i="1"/>
  <c r="AV97" i="1" a="1"/>
  <c r="AV97" i="1"/>
  <c r="AW97" i="1" a="1"/>
  <c r="AW97" i="1"/>
  <c r="AX97" i="1" a="1"/>
  <c r="AX97" i="1"/>
  <c r="AY97" i="1" a="1"/>
  <c r="AY97" i="1"/>
  <c r="BF97" i="3" a="1"/>
  <c r="BF97" i="3"/>
  <c r="AZ97" i="1" a="1"/>
  <c r="AZ97" i="1"/>
  <c r="Y98" i="1"/>
  <c r="AM98" i="1"/>
  <c r="AT98" i="2"/>
  <c r="AT98" i="3"/>
  <c r="N98" i="1"/>
  <c r="O98" i="1"/>
  <c r="P98" i="1"/>
  <c r="Q98" i="1"/>
  <c r="R98" i="1"/>
  <c r="S98" i="1"/>
  <c r="T98" i="1"/>
  <c r="U98" i="1"/>
  <c r="V98" i="1"/>
  <c r="W98" i="1"/>
  <c r="X98" i="1"/>
  <c r="Z98" i="1"/>
  <c r="AN98" i="1"/>
  <c r="AI98" i="2"/>
  <c r="AI98" i="3"/>
  <c r="F98" i="4"/>
  <c r="AJ98" i="2"/>
  <c r="AK98" i="2"/>
  <c r="AK98" i="3"/>
  <c r="H98" i="4"/>
  <c r="AL98" i="2"/>
  <c r="AM98" i="2"/>
  <c r="AM98" i="3"/>
  <c r="J98" i="4"/>
  <c r="AN98" i="2"/>
  <c r="AO98" i="2"/>
  <c r="AP98" i="2"/>
  <c r="AP98" i="3"/>
  <c r="M98" i="4"/>
  <c r="AQ98" i="2"/>
  <c r="AR98" i="2"/>
  <c r="AR98" i="3"/>
  <c r="O98" i="4"/>
  <c r="AS98" i="2"/>
  <c r="AS98" i="3"/>
  <c r="P98" i="4"/>
  <c r="AJ98" i="3"/>
  <c r="AL98" i="3"/>
  <c r="AN98" i="3"/>
  <c r="AO98" i="3"/>
  <c r="AQ98" i="3"/>
  <c r="AU98" i="3"/>
  <c r="BE98" i="3" a="1"/>
  <c r="BE98" i="3"/>
  <c r="AY98" i="3" a="1"/>
  <c r="AY98" i="3"/>
  <c r="BB98" i="3" a="1"/>
  <c r="BB98" i="3"/>
  <c r="AJ98" i="1"/>
  <c r="AK98" i="1"/>
  <c r="AL98" i="1"/>
  <c r="AO98" i="1" a="1"/>
  <c r="AO98" i="1"/>
  <c r="AB98" i="1"/>
  <c r="AP98" i="1"/>
  <c r="AC98" i="1"/>
  <c r="AD98" i="1"/>
  <c r="AE98" i="1"/>
  <c r="AF98" i="1"/>
  <c r="AG98" i="1"/>
  <c r="AH98" i="1"/>
  <c r="AQ98" i="1" a="1"/>
  <c r="AQ98" i="1"/>
  <c r="AI98" i="1"/>
  <c r="AR98" i="1" a="1"/>
  <c r="AR98" i="1"/>
  <c r="AS98" i="1" a="1"/>
  <c r="AS98" i="1"/>
  <c r="AT98" i="1" a="1"/>
  <c r="AT98" i="1"/>
  <c r="AU98" i="1" a="1"/>
  <c r="AU98" i="1"/>
  <c r="AV98" i="1" a="1"/>
  <c r="AV98" i="1"/>
  <c r="AW98" i="1" a="1"/>
  <c r="AW98" i="1"/>
  <c r="AX98" i="1" a="1"/>
  <c r="AX98" i="1"/>
  <c r="AY98" i="1" a="1"/>
  <c r="AY98" i="1"/>
  <c r="AZ98" i="1" a="1"/>
  <c r="AZ98" i="1"/>
  <c r="Y99" i="1"/>
  <c r="AM99" i="1"/>
  <c r="AT99" i="2"/>
  <c r="AT99" i="3"/>
  <c r="N99" i="1"/>
  <c r="O99" i="1"/>
  <c r="P99" i="1"/>
  <c r="Q99" i="1"/>
  <c r="R99" i="1"/>
  <c r="S99" i="1"/>
  <c r="T99" i="1"/>
  <c r="U99" i="1"/>
  <c r="V99" i="1"/>
  <c r="W99" i="1"/>
  <c r="X99" i="1"/>
  <c r="Z99" i="1"/>
  <c r="AN99" i="1"/>
  <c r="AI99" i="2"/>
  <c r="AJ99" i="2"/>
  <c r="AK99" i="2"/>
  <c r="AL99" i="2"/>
  <c r="AL99" i="3"/>
  <c r="I99" i="4"/>
  <c r="AM99" i="2"/>
  <c r="AN99" i="2"/>
  <c r="AO99" i="2"/>
  <c r="AO99" i="3"/>
  <c r="L99" i="4"/>
  <c r="AP99" i="2"/>
  <c r="AQ99" i="2"/>
  <c r="AR99" i="2"/>
  <c r="AS99" i="2"/>
  <c r="AI99" i="3"/>
  <c r="AJ99" i="3"/>
  <c r="AK99" i="3"/>
  <c r="AM99" i="3"/>
  <c r="AN99" i="3"/>
  <c r="BG99" i="3" a="1"/>
  <c r="BG99" i="3"/>
  <c r="BE99" i="3" a="1"/>
  <c r="BE99" i="3"/>
  <c r="AP99" i="3"/>
  <c r="AQ99" i="3"/>
  <c r="AR99" i="3"/>
  <c r="AS99" i="3"/>
  <c r="BB99" i="3" a="1"/>
  <c r="BB99" i="3"/>
  <c r="AU99" i="3"/>
  <c r="AJ99" i="1"/>
  <c r="AK99" i="1"/>
  <c r="AL99" i="1"/>
  <c r="AO99" i="1" a="1"/>
  <c r="AO99" i="1"/>
  <c r="AV99" i="3" a="1"/>
  <c r="AV99" i="3"/>
  <c r="AB99" i="1"/>
  <c r="AP99" i="1"/>
  <c r="AW99" i="3"/>
  <c r="AC99" i="1"/>
  <c r="AD99" i="1"/>
  <c r="AE99" i="1"/>
  <c r="AF99" i="1"/>
  <c r="AG99" i="1"/>
  <c r="AH99" i="1"/>
  <c r="AQ99" i="1" a="1"/>
  <c r="AQ99" i="1"/>
  <c r="AI99" i="1"/>
  <c r="AR99" i="1" a="1"/>
  <c r="AR99" i="1"/>
  <c r="AS99" i="1" a="1"/>
  <c r="AS99" i="1"/>
  <c r="AT99" i="1" a="1"/>
  <c r="AT99" i="1"/>
  <c r="BA99" i="3" a="1"/>
  <c r="BA99" i="3"/>
  <c r="AU99" i="1" a="1"/>
  <c r="AU99" i="1"/>
  <c r="AV99" i="1" a="1"/>
  <c r="AV99" i="1"/>
  <c r="AW99" i="1" a="1"/>
  <c r="AW99" i="1"/>
  <c r="AX99" i="1" a="1"/>
  <c r="AX99" i="1"/>
  <c r="AY99" i="1" a="1"/>
  <c r="AY99" i="1"/>
  <c r="BF99" i="3" a="1"/>
  <c r="BF99" i="3"/>
  <c r="AZ99" i="1" a="1"/>
  <c r="AZ99" i="1"/>
  <c r="Y100" i="1"/>
  <c r="AM100" i="1"/>
  <c r="AT100" i="2"/>
  <c r="AT100" i="3"/>
  <c r="N100" i="1"/>
  <c r="O100" i="1"/>
  <c r="P100" i="1"/>
  <c r="Q100" i="1"/>
  <c r="R100" i="1"/>
  <c r="S100" i="1"/>
  <c r="T100" i="1"/>
  <c r="U100" i="1"/>
  <c r="V100" i="1"/>
  <c r="W100" i="1"/>
  <c r="X100" i="1"/>
  <c r="Z100" i="1"/>
  <c r="AN100" i="1"/>
  <c r="AI100" i="2"/>
  <c r="AI100" i="3"/>
  <c r="F100" i="4"/>
  <c r="AJ100" i="2"/>
  <c r="AJ100" i="3"/>
  <c r="G100" i="4"/>
  <c r="AK100" i="2"/>
  <c r="AK100" i="3"/>
  <c r="H100" i="4"/>
  <c r="AL100" i="2"/>
  <c r="AL100" i="3"/>
  <c r="I100" i="4"/>
  <c r="AM100" i="2"/>
  <c r="AM100" i="3"/>
  <c r="J100" i="4"/>
  <c r="AN100" i="2"/>
  <c r="BE100" i="2" a="1"/>
  <c r="BE100" i="2"/>
  <c r="AO100" i="2"/>
  <c r="AP100" i="2"/>
  <c r="AQ100" i="2"/>
  <c r="AQ100" i="3"/>
  <c r="N100" i="4"/>
  <c r="AR100" i="2"/>
  <c r="AS100" i="2"/>
  <c r="AS100" i="3"/>
  <c r="P100" i="4"/>
  <c r="AN100" i="3"/>
  <c r="BG100" i="3" a="1"/>
  <c r="BG100" i="3"/>
  <c r="AO100" i="3"/>
  <c r="AX100" i="3" a="1"/>
  <c r="AX100" i="3"/>
  <c r="BE100" i="3" a="1"/>
  <c r="AP100" i="3"/>
  <c r="AR100" i="3"/>
  <c r="BB100" i="3" a="1"/>
  <c r="BB100" i="3"/>
  <c r="AJ100" i="1"/>
  <c r="AK100" i="1"/>
  <c r="AL100" i="1"/>
  <c r="AO100" i="1" a="1"/>
  <c r="AO100" i="1"/>
  <c r="AV100" i="3" a="1"/>
  <c r="AV100" i="3"/>
  <c r="AB100" i="1"/>
  <c r="AP100" i="1"/>
  <c r="AC100" i="1"/>
  <c r="AD100" i="1"/>
  <c r="AE100" i="1"/>
  <c r="AF100" i="1"/>
  <c r="AG100" i="1"/>
  <c r="AH100" i="1"/>
  <c r="AQ100" i="1" a="1"/>
  <c r="AQ100" i="1"/>
  <c r="AI100" i="1"/>
  <c r="AR100" i="1" a="1"/>
  <c r="AR100" i="1"/>
  <c r="AS100" i="1" a="1"/>
  <c r="AS100" i="1"/>
  <c r="AT100" i="1" a="1"/>
  <c r="AT100" i="1"/>
  <c r="AU100" i="1" a="1"/>
  <c r="AU100" i="1"/>
  <c r="AV100" i="1" a="1"/>
  <c r="AV100" i="1"/>
  <c r="BC100" i="3" a="1"/>
  <c r="BC100" i="3"/>
  <c r="AW100" i="1" a="1"/>
  <c r="AW100" i="1"/>
  <c r="BD100" i="3" a="1"/>
  <c r="BD100" i="3"/>
  <c r="AX100" i="1" a="1"/>
  <c r="AX100" i="1"/>
  <c r="BE100" i="3"/>
  <c r="AY100" i="1" a="1"/>
  <c r="AY100" i="1"/>
  <c r="AZ100" i="1" a="1"/>
  <c r="AZ100" i="1"/>
  <c r="Y101" i="1"/>
  <c r="AM101" i="1"/>
  <c r="AT101" i="2"/>
  <c r="AT101" i="3"/>
  <c r="AW101" i="3"/>
  <c r="N101" i="1"/>
  <c r="O101" i="1"/>
  <c r="P101" i="1"/>
  <c r="Q101" i="1"/>
  <c r="R101" i="1"/>
  <c r="S101" i="1"/>
  <c r="T101" i="1"/>
  <c r="U101" i="1"/>
  <c r="V101" i="1"/>
  <c r="W101" i="1"/>
  <c r="X101" i="1"/>
  <c r="Z101" i="1"/>
  <c r="AN101" i="1"/>
  <c r="AI101" i="2"/>
  <c r="AI101" i="3"/>
  <c r="F101" i="4"/>
  <c r="AJ101" i="2"/>
  <c r="AK101" i="2"/>
  <c r="AL101" i="2"/>
  <c r="AL101" i="3"/>
  <c r="I101" i="4"/>
  <c r="AM101" i="2"/>
  <c r="AM101" i="3"/>
  <c r="J101" i="4"/>
  <c r="AN101" i="2"/>
  <c r="AN101" i="3"/>
  <c r="K101" i="4"/>
  <c r="AO101" i="2"/>
  <c r="AO101" i="3"/>
  <c r="L101" i="4"/>
  <c r="AP101" i="2"/>
  <c r="AQ101" i="2"/>
  <c r="AQ101" i="3"/>
  <c r="N101" i="4"/>
  <c r="AR101" i="2"/>
  <c r="AR101" i="3"/>
  <c r="O101" i="4"/>
  <c r="AS101" i="2"/>
  <c r="AS101" i="3"/>
  <c r="P101" i="4"/>
  <c r="AJ101" i="3"/>
  <c r="AK101" i="3"/>
  <c r="AP101" i="3"/>
  <c r="AU101" i="3"/>
  <c r="BE101" i="3" a="1"/>
  <c r="BE101" i="3"/>
  <c r="BF101" i="3" a="1"/>
  <c r="BF101" i="3"/>
  <c r="BB101" i="3" a="1"/>
  <c r="BB101" i="3"/>
  <c r="AJ101" i="1"/>
  <c r="AK101" i="1"/>
  <c r="AL101" i="1"/>
  <c r="AO101" i="1" a="1"/>
  <c r="AO101" i="1"/>
  <c r="AB101" i="1"/>
  <c r="AP101" i="1"/>
  <c r="AC101" i="1"/>
  <c r="AD101" i="1"/>
  <c r="AE101" i="1"/>
  <c r="AF101" i="1"/>
  <c r="AG101" i="1"/>
  <c r="AH101" i="1"/>
  <c r="AQ101" i="1" a="1"/>
  <c r="AQ101" i="1"/>
  <c r="AI101" i="1"/>
  <c r="AR101" i="1" a="1"/>
  <c r="AR101" i="1"/>
  <c r="AS101" i="1" a="1"/>
  <c r="AS101" i="1"/>
  <c r="AT101" i="1" a="1"/>
  <c r="AT101" i="1"/>
  <c r="AU101" i="1" a="1"/>
  <c r="AU101" i="1"/>
  <c r="AV101" i="1" a="1"/>
  <c r="AV101" i="1"/>
  <c r="AW101" i="1" a="1"/>
  <c r="AW101" i="1"/>
  <c r="BD101" i="3" a="1"/>
  <c r="BD101" i="3"/>
  <c r="AX101" i="1" a="1"/>
  <c r="AX101" i="1"/>
  <c r="AY101" i="1" a="1"/>
  <c r="AY101" i="1"/>
  <c r="AZ101" i="1" a="1"/>
  <c r="AZ101" i="1"/>
  <c r="Y102" i="1"/>
  <c r="AM102" i="1"/>
  <c r="AT102" i="2"/>
  <c r="AT102" i="3"/>
  <c r="N102" i="1"/>
  <c r="O102" i="1"/>
  <c r="P102" i="1"/>
  <c r="Q102" i="1"/>
  <c r="R102" i="1"/>
  <c r="S102" i="1"/>
  <c r="T102" i="1"/>
  <c r="U102" i="1"/>
  <c r="V102" i="1"/>
  <c r="W102" i="1"/>
  <c r="X102" i="1"/>
  <c r="Z102" i="1"/>
  <c r="AN102" i="1"/>
  <c r="AI102" i="2"/>
  <c r="AJ102" i="2"/>
  <c r="AK102" i="2"/>
  <c r="AL102" i="2"/>
  <c r="AM102" i="2"/>
  <c r="AM102" i="3"/>
  <c r="J102" i="4"/>
  <c r="AN102" i="2"/>
  <c r="AO102" i="2"/>
  <c r="AO102" i="3"/>
  <c r="L102" i="4"/>
  <c r="AP102" i="2"/>
  <c r="AP102" i="3"/>
  <c r="M102" i="4"/>
  <c r="AQ102" i="2"/>
  <c r="AQ102" i="3"/>
  <c r="N102" i="4"/>
  <c r="AR102" i="2"/>
  <c r="AS102" i="2"/>
  <c r="AI102" i="3"/>
  <c r="AJ102" i="3"/>
  <c r="AK102" i="3"/>
  <c r="AL102" i="3"/>
  <c r="AN102" i="3"/>
  <c r="BC102" i="3" a="1"/>
  <c r="BC102" i="3"/>
  <c r="AZ102" i="3" a="1"/>
  <c r="AZ102" i="3"/>
  <c r="AR102" i="3"/>
  <c r="AS102" i="3"/>
  <c r="AV102" i="3" a="1"/>
  <c r="AV102" i="3"/>
  <c r="BA102" i="3" a="1"/>
  <c r="BA102" i="3"/>
  <c r="AJ102" i="1"/>
  <c r="AK102" i="1"/>
  <c r="AL102" i="1"/>
  <c r="AO102" i="1" a="1"/>
  <c r="AO102" i="1"/>
  <c r="AB102" i="1"/>
  <c r="AP102" i="1"/>
  <c r="AW102" i="3"/>
  <c r="AC102" i="1"/>
  <c r="AD102" i="1"/>
  <c r="AE102" i="1"/>
  <c r="AF102" i="1"/>
  <c r="AG102" i="1"/>
  <c r="AH102" i="1"/>
  <c r="AQ102" i="1" a="1"/>
  <c r="AQ102" i="1"/>
  <c r="AI102" i="1"/>
  <c r="AR102" i="1" a="1"/>
  <c r="AR102" i="1"/>
  <c r="AY102" i="3" a="1"/>
  <c r="AY102" i="3"/>
  <c r="AS102" i="1" a="1"/>
  <c r="AS102" i="1"/>
  <c r="AT102" i="1" a="1"/>
  <c r="AT102" i="1"/>
  <c r="AU102" i="1" a="1"/>
  <c r="AU102" i="1"/>
  <c r="AV102" i="1" a="1"/>
  <c r="AV102" i="1"/>
  <c r="AW102" i="1" a="1"/>
  <c r="AW102" i="1"/>
  <c r="AX102" i="1" a="1"/>
  <c r="AX102" i="1"/>
  <c r="BE102" i="3" a="1"/>
  <c r="BE102" i="3"/>
  <c r="AY102" i="1" a="1"/>
  <c r="AY102" i="1"/>
  <c r="AZ102" i="1" a="1"/>
  <c r="AZ102" i="1"/>
  <c r="BG102" i="3" a="1"/>
  <c r="BG102" i="3"/>
  <c r="Y103" i="1"/>
  <c r="AM103" i="1"/>
  <c r="AT103" i="2"/>
  <c r="AT103" i="3"/>
  <c r="N103" i="1"/>
  <c r="O103" i="1"/>
  <c r="P103" i="1"/>
  <c r="Q103" i="1"/>
  <c r="R103" i="1"/>
  <c r="S103" i="1"/>
  <c r="T103" i="1"/>
  <c r="U103" i="1"/>
  <c r="V103" i="1"/>
  <c r="W103" i="1"/>
  <c r="X103" i="1"/>
  <c r="Z103" i="1"/>
  <c r="AN103" i="1"/>
  <c r="AI103" i="2"/>
  <c r="AJ103" i="2"/>
  <c r="AJ103" i="3"/>
  <c r="G103" i="4"/>
  <c r="AK103" i="2"/>
  <c r="AK103" i="3"/>
  <c r="H103" i="4"/>
  <c r="AL103" i="2"/>
  <c r="AL103" i="3"/>
  <c r="I103" i="4"/>
  <c r="AM103" i="2"/>
  <c r="AN103" i="2"/>
  <c r="AN103" i="3"/>
  <c r="K103" i="4"/>
  <c r="AO103" i="2"/>
  <c r="AP103" i="2"/>
  <c r="AQ103" i="2"/>
  <c r="AQ103" i="3"/>
  <c r="N103" i="4"/>
  <c r="AR103" i="2"/>
  <c r="AR103" i="3"/>
  <c r="O103" i="4"/>
  <c r="AS103" i="2"/>
  <c r="AS103" i="3"/>
  <c r="P103" i="4"/>
  <c r="AI103" i="3"/>
  <c r="AM103" i="3"/>
  <c r="AO103" i="3"/>
  <c r="AP103" i="3"/>
  <c r="AU103" i="3"/>
  <c r="AX103" i="3" a="1"/>
  <c r="AX103" i="3"/>
  <c r="BC103" i="3" a="1"/>
  <c r="BC103" i="3"/>
  <c r="BE103" i="3" a="1"/>
  <c r="BE103" i="3"/>
  <c r="AY103" i="3" a="1"/>
  <c r="AY103" i="3"/>
  <c r="AV103" i="3" a="1"/>
  <c r="AV103" i="3"/>
  <c r="AJ103" i="1"/>
  <c r="AK103" i="1"/>
  <c r="AL103" i="1"/>
  <c r="AO103" i="1" a="1"/>
  <c r="AO103" i="1"/>
  <c r="AB103" i="1"/>
  <c r="AP103" i="1"/>
  <c r="AW103" i="3"/>
  <c r="AC103" i="1"/>
  <c r="AD103" i="1"/>
  <c r="AE103" i="1"/>
  <c r="AF103" i="1"/>
  <c r="AG103" i="1"/>
  <c r="AH103" i="1"/>
  <c r="AQ103" i="1" a="1"/>
  <c r="AQ103" i="1"/>
  <c r="AI103" i="1"/>
  <c r="AR103" i="1" a="1"/>
  <c r="AR103" i="1"/>
  <c r="AS103" i="1" a="1"/>
  <c r="AS103" i="1"/>
  <c r="AT103" i="1" a="1"/>
  <c r="AT103" i="1"/>
  <c r="AU103" i="1" a="1"/>
  <c r="AU103" i="1"/>
  <c r="BB103" i="3" a="1"/>
  <c r="BB103" i="3"/>
  <c r="AV103" i="1" a="1"/>
  <c r="AV103" i="1"/>
  <c r="AW103" i="1" a="1"/>
  <c r="AW103" i="1"/>
  <c r="AX103" i="1" a="1"/>
  <c r="AX103" i="1"/>
  <c r="AY103" i="1" a="1"/>
  <c r="AY103" i="1"/>
  <c r="AZ103" i="1" a="1"/>
  <c r="AZ103" i="1"/>
  <c r="Y104" i="1"/>
  <c r="AM104" i="1"/>
  <c r="AT104" i="2"/>
  <c r="AT104" i="3"/>
  <c r="Q104" i="4"/>
  <c r="N104" i="1"/>
  <c r="O104" i="1"/>
  <c r="P104" i="1"/>
  <c r="Q104" i="1"/>
  <c r="R104" i="1"/>
  <c r="S104" i="1"/>
  <c r="T104" i="1"/>
  <c r="U104" i="1"/>
  <c r="V104" i="1"/>
  <c r="W104" i="1"/>
  <c r="X104" i="1"/>
  <c r="Z104" i="1"/>
  <c r="AN104" i="1"/>
  <c r="AI104" i="2"/>
  <c r="AJ104" i="2"/>
  <c r="AK104" i="2"/>
  <c r="AL104" i="2"/>
  <c r="AM104" i="2"/>
  <c r="AM104" i="3"/>
  <c r="J104" i="4"/>
  <c r="AN104" i="2"/>
  <c r="AO104" i="2"/>
  <c r="AO104" i="3"/>
  <c r="L104" i="4"/>
  <c r="AP104" i="2"/>
  <c r="AP104" i="3"/>
  <c r="M104" i="4"/>
  <c r="AQ104" i="2"/>
  <c r="AR104" i="2"/>
  <c r="AS104" i="2"/>
  <c r="AS104" i="3"/>
  <c r="P104" i="4"/>
  <c r="AI104" i="3"/>
  <c r="AJ104" i="3"/>
  <c r="AK104" i="3"/>
  <c r="AL104" i="3"/>
  <c r="BD104" i="3" a="1"/>
  <c r="BD104" i="3"/>
  <c r="AN104" i="3"/>
  <c r="BE104" i="3" a="1"/>
  <c r="BE104" i="3"/>
  <c r="AQ104" i="3"/>
  <c r="AR104" i="3"/>
  <c r="AY104" i="3" a="1"/>
  <c r="AY104" i="3"/>
  <c r="BB104" i="3" a="1"/>
  <c r="BB104" i="3"/>
  <c r="BA104" i="3" a="1"/>
  <c r="BA104" i="3"/>
  <c r="AJ104" i="1"/>
  <c r="AK104" i="1"/>
  <c r="AL104" i="1"/>
  <c r="AO104" i="1" a="1"/>
  <c r="AO104" i="1"/>
  <c r="AV104" i="3" a="1"/>
  <c r="AV104" i="3"/>
  <c r="AB104" i="1"/>
  <c r="AP104" i="1"/>
  <c r="AW104" i="3"/>
  <c r="AC104" i="1"/>
  <c r="AD104" i="1"/>
  <c r="AE104" i="1"/>
  <c r="AF104" i="1"/>
  <c r="AG104" i="1"/>
  <c r="AH104" i="1"/>
  <c r="AQ104" i="1" a="1"/>
  <c r="AQ104" i="1"/>
  <c r="AX104" i="3" a="1"/>
  <c r="AX104" i="3"/>
  <c r="AI104" i="1"/>
  <c r="AR104" i="1" a="1"/>
  <c r="AR104" i="1"/>
  <c r="AS104" i="1" a="1"/>
  <c r="AS104" i="1"/>
  <c r="AT104" i="1" a="1"/>
  <c r="AT104" i="1"/>
  <c r="AU104" i="1" a="1"/>
  <c r="AU104" i="1"/>
  <c r="AV104" i="1" a="1"/>
  <c r="AV104" i="1"/>
  <c r="BC104" i="3" a="1"/>
  <c r="BC104" i="3"/>
  <c r="AW104" i="1" a="1"/>
  <c r="AW104" i="1"/>
  <c r="AX104" i="1" a="1"/>
  <c r="AX104" i="1"/>
  <c r="AY104" i="1" a="1"/>
  <c r="AY104" i="1"/>
  <c r="BF104" i="3" a="1"/>
  <c r="BF104" i="3"/>
  <c r="AZ104" i="1" a="1"/>
  <c r="AZ104" i="1"/>
  <c r="Y105" i="1"/>
  <c r="AM105" i="1"/>
  <c r="AT105" i="2"/>
  <c r="AT105" i="3"/>
  <c r="Q105" i="4"/>
  <c r="N105" i="1"/>
  <c r="O105" i="1"/>
  <c r="P105" i="1"/>
  <c r="Q105" i="1"/>
  <c r="R105" i="1"/>
  <c r="S105" i="1"/>
  <c r="T105" i="1"/>
  <c r="U105" i="1"/>
  <c r="V105" i="1"/>
  <c r="W105" i="1"/>
  <c r="X105" i="1"/>
  <c r="Z105" i="1"/>
  <c r="AN105" i="1"/>
  <c r="AI105" i="2"/>
  <c r="AI105" i="3"/>
  <c r="F105" i="4"/>
  <c r="AJ105" i="2"/>
  <c r="AK105" i="2"/>
  <c r="AL105" i="2"/>
  <c r="AL105" i="3"/>
  <c r="I105" i="4"/>
  <c r="AM105" i="2"/>
  <c r="AM105" i="3"/>
  <c r="J105" i="4"/>
  <c r="AN105" i="2"/>
  <c r="AN105" i="3"/>
  <c r="K105" i="4"/>
  <c r="AO105" i="2"/>
  <c r="AP105" i="2"/>
  <c r="AP105" i="3"/>
  <c r="M105" i="4"/>
  <c r="AQ105" i="2"/>
  <c r="AR105" i="2"/>
  <c r="AS105" i="2"/>
  <c r="AS105" i="3"/>
  <c r="P105" i="4"/>
  <c r="AJ105" i="3"/>
  <c r="AK105" i="3"/>
  <c r="BG105" i="3" a="1"/>
  <c r="BG105" i="3"/>
  <c r="BD105" i="3" a="1"/>
  <c r="BD105" i="3"/>
  <c r="AZ105" i="3" a="1"/>
  <c r="AZ105" i="3"/>
  <c r="AO105" i="3"/>
  <c r="AX105" i="3" a="1"/>
  <c r="AX105" i="3"/>
  <c r="BE105" i="3" a="1"/>
  <c r="BE105" i="3"/>
  <c r="AQ105" i="3"/>
  <c r="AR105" i="3"/>
  <c r="AY105" i="3" a="1"/>
  <c r="AY105" i="3"/>
  <c r="BB105" i="3" a="1"/>
  <c r="BB105" i="3"/>
  <c r="AU105" i="3"/>
  <c r="AJ105" i="1"/>
  <c r="AK105" i="1"/>
  <c r="AL105" i="1"/>
  <c r="AO105" i="1" a="1"/>
  <c r="AO105" i="1"/>
  <c r="AV105" i="3" a="1"/>
  <c r="AV105" i="3"/>
  <c r="AB105" i="1"/>
  <c r="AP105" i="1"/>
  <c r="AW105" i="3"/>
  <c r="AC105" i="1"/>
  <c r="AD105" i="1"/>
  <c r="AE105" i="1"/>
  <c r="AF105" i="1"/>
  <c r="AG105" i="1"/>
  <c r="AH105" i="1"/>
  <c r="AQ105" i="1" a="1"/>
  <c r="AQ105" i="1"/>
  <c r="AI105" i="1"/>
  <c r="AR105" i="1" a="1"/>
  <c r="AR105" i="1"/>
  <c r="AS105" i="1" a="1"/>
  <c r="AS105" i="1"/>
  <c r="AT105" i="1" a="1"/>
  <c r="AT105" i="1"/>
  <c r="BA105" i="3" a="1"/>
  <c r="BA105" i="3"/>
  <c r="AU105" i="1" a="1"/>
  <c r="AU105" i="1"/>
  <c r="AV105" i="1" a="1"/>
  <c r="AV105" i="1"/>
  <c r="AW105" i="1" a="1"/>
  <c r="AW105" i="1"/>
  <c r="AX105" i="1" a="1"/>
  <c r="AX105" i="1"/>
  <c r="AY105" i="1" a="1"/>
  <c r="AY105" i="1"/>
  <c r="BF105" i="3" a="1"/>
  <c r="BF105" i="3"/>
  <c r="AZ105" i="1" a="1"/>
  <c r="AZ105" i="1"/>
  <c r="Y106" i="1"/>
  <c r="AM106" i="1"/>
  <c r="AT106" i="2"/>
  <c r="AT106" i="3"/>
  <c r="N106" i="1"/>
  <c r="O106" i="1"/>
  <c r="P106" i="1"/>
  <c r="Q106" i="1"/>
  <c r="R106" i="1"/>
  <c r="S106" i="1"/>
  <c r="T106" i="1"/>
  <c r="U106" i="1"/>
  <c r="V106" i="1"/>
  <c r="W106" i="1"/>
  <c r="X106" i="1"/>
  <c r="Z106" i="1"/>
  <c r="AN106" i="1"/>
  <c r="AI106" i="2"/>
  <c r="AJ106" i="2"/>
  <c r="AJ106" i="3"/>
  <c r="G106" i="4"/>
  <c r="AK106" i="2"/>
  <c r="AL106" i="2"/>
  <c r="AM106" i="2"/>
  <c r="AM106" i="3"/>
  <c r="J106" i="4"/>
  <c r="AN106" i="2"/>
  <c r="AO106" i="2"/>
  <c r="AO106" i="3"/>
  <c r="L106" i="4"/>
  <c r="AP106" i="2"/>
  <c r="AQ106" i="2"/>
  <c r="AR106" i="2"/>
  <c r="AR106" i="3"/>
  <c r="O106" i="4"/>
  <c r="AS106" i="2"/>
  <c r="AS106" i="3"/>
  <c r="P106" i="4"/>
  <c r="AI106" i="3"/>
  <c r="AK106" i="3"/>
  <c r="AL106" i="3"/>
  <c r="AN106" i="3"/>
  <c r="BC106" i="3" a="1"/>
  <c r="BC106" i="3"/>
  <c r="BD106" i="3" a="1"/>
  <c r="BD106" i="3"/>
  <c r="AX106" i="3" a="1"/>
  <c r="AX106" i="3"/>
  <c r="AP106" i="3"/>
  <c r="AQ106" i="3"/>
  <c r="BB106" i="3" a="1"/>
  <c r="BB106" i="3"/>
  <c r="AJ106" i="1"/>
  <c r="AK106" i="1"/>
  <c r="AL106" i="1"/>
  <c r="AO106" i="1" a="1"/>
  <c r="AO106" i="1"/>
  <c r="AV106" i="3" a="1"/>
  <c r="AV106" i="3"/>
  <c r="AB106" i="1"/>
  <c r="AP106" i="1"/>
  <c r="AW106" i="3"/>
  <c r="AC106" i="1"/>
  <c r="AD106" i="1"/>
  <c r="AE106" i="1"/>
  <c r="AF106" i="1"/>
  <c r="AG106" i="1"/>
  <c r="AH106" i="1"/>
  <c r="AQ106" i="1" a="1"/>
  <c r="AQ106" i="1"/>
  <c r="AI106" i="1"/>
  <c r="AR106" i="1" a="1"/>
  <c r="AR106" i="1"/>
  <c r="AS106" i="1" a="1"/>
  <c r="AS106" i="1"/>
  <c r="AZ106" i="3" a="1"/>
  <c r="AZ106" i="3"/>
  <c r="AT106" i="1" a="1"/>
  <c r="AT106" i="1"/>
  <c r="BA106" i="3" a="1"/>
  <c r="BA106" i="3"/>
  <c r="AU106" i="1" a="1"/>
  <c r="AU106" i="1"/>
  <c r="AV106" i="1" a="1"/>
  <c r="AV106" i="1"/>
  <c r="AW106" i="1" a="1"/>
  <c r="AW106" i="1"/>
  <c r="AX106" i="1" a="1"/>
  <c r="AX106" i="1"/>
  <c r="AY106" i="1" a="1"/>
  <c r="AY106" i="1"/>
  <c r="AZ106" i="1" a="1"/>
  <c r="AZ106" i="1"/>
  <c r="Y107" i="1"/>
  <c r="AM107" i="1"/>
  <c r="AT107" i="2"/>
  <c r="AT107" i="3"/>
  <c r="AW107" i="3"/>
  <c r="N107" i="1"/>
  <c r="O107" i="1"/>
  <c r="P107" i="1"/>
  <c r="Q107" i="1"/>
  <c r="R107" i="1"/>
  <c r="S107" i="1"/>
  <c r="T107" i="1"/>
  <c r="U107" i="1"/>
  <c r="V107" i="1"/>
  <c r="W107" i="1"/>
  <c r="X107" i="1"/>
  <c r="Z107" i="1"/>
  <c r="AN107" i="1"/>
  <c r="AI107" i="2"/>
  <c r="AJ107" i="2"/>
  <c r="AK107" i="2"/>
  <c r="AL107" i="2"/>
  <c r="AM107" i="2"/>
  <c r="AM107" i="3"/>
  <c r="J107" i="4"/>
  <c r="AN107" i="2"/>
  <c r="AN107" i="3"/>
  <c r="K107" i="4"/>
  <c r="AO107" i="2"/>
  <c r="AO107" i="3"/>
  <c r="L107" i="4"/>
  <c r="AP107" i="2"/>
  <c r="AQ107" i="2"/>
  <c r="AQ107" i="3"/>
  <c r="N107" i="4"/>
  <c r="AR107" i="2"/>
  <c r="AS107" i="2"/>
  <c r="AS107" i="3"/>
  <c r="P107" i="4"/>
  <c r="AI107" i="3"/>
  <c r="AJ107" i="3"/>
  <c r="AK107" i="3"/>
  <c r="AL107" i="3"/>
  <c r="BG107" i="3" a="1"/>
  <c r="BG107" i="3"/>
  <c r="AP107" i="3"/>
  <c r="AR107" i="3"/>
  <c r="AU107" i="3"/>
  <c r="AX107" i="3" a="1"/>
  <c r="AX107" i="3"/>
  <c r="AY107" i="3" a="1"/>
  <c r="AY107" i="3"/>
  <c r="BB107" i="3" a="1"/>
  <c r="BB107" i="3"/>
  <c r="BF107" i="3" a="1"/>
  <c r="BF107" i="3"/>
  <c r="AJ107" i="1"/>
  <c r="AK107" i="1"/>
  <c r="AL107" i="1"/>
  <c r="AO107" i="1" a="1"/>
  <c r="AO107" i="1"/>
  <c r="AB107" i="1"/>
  <c r="AP107" i="1"/>
  <c r="AC107" i="1"/>
  <c r="AD107" i="1"/>
  <c r="AE107" i="1"/>
  <c r="AF107" i="1"/>
  <c r="AG107" i="1"/>
  <c r="AH107" i="1"/>
  <c r="AQ107" i="1" a="1"/>
  <c r="AQ107" i="1"/>
  <c r="AI107" i="1"/>
  <c r="AR107" i="1" a="1"/>
  <c r="AR107" i="1"/>
  <c r="AS107" i="1" a="1"/>
  <c r="AS107" i="1"/>
  <c r="AZ107" i="3" a="1"/>
  <c r="AZ107" i="3"/>
  <c r="AT107" i="1" a="1"/>
  <c r="AT107" i="1"/>
  <c r="AU107" i="1" a="1"/>
  <c r="AU107" i="1"/>
  <c r="AV107" i="1" a="1"/>
  <c r="AV107" i="1"/>
  <c r="AW107" i="1" a="1"/>
  <c r="AW107" i="1"/>
  <c r="BD107" i="3" a="1"/>
  <c r="BD107" i="3"/>
  <c r="AX107" i="1" a="1"/>
  <c r="AX107" i="1"/>
  <c r="AY107" i="1" a="1"/>
  <c r="AY107" i="1"/>
  <c r="AZ107" i="1" a="1"/>
  <c r="AZ107" i="1"/>
  <c r="Y108" i="1"/>
  <c r="AM108" i="1"/>
  <c r="AT108" i="2"/>
  <c r="AT108" i="3"/>
  <c r="N108" i="1"/>
  <c r="O108" i="1"/>
  <c r="P108" i="1"/>
  <c r="Q108" i="1"/>
  <c r="R108" i="1"/>
  <c r="S108" i="1"/>
  <c r="T108" i="1"/>
  <c r="U108" i="1"/>
  <c r="V108" i="1"/>
  <c r="W108" i="1"/>
  <c r="X108" i="1"/>
  <c r="Z108" i="1"/>
  <c r="AN108" i="1"/>
  <c r="AI108" i="2"/>
  <c r="AJ108" i="2"/>
  <c r="AJ108" i="3"/>
  <c r="G108" i="4"/>
  <c r="AK108" i="2"/>
  <c r="AK108" i="3"/>
  <c r="H108" i="4"/>
  <c r="AL108" i="2"/>
  <c r="AM108" i="2"/>
  <c r="AN108" i="2"/>
  <c r="AN108" i="3"/>
  <c r="K108" i="4"/>
  <c r="AO108" i="2"/>
  <c r="AP108" i="2"/>
  <c r="AP108" i="3"/>
  <c r="M108" i="4"/>
  <c r="AQ108" i="2"/>
  <c r="AR108" i="2"/>
  <c r="AS108" i="2"/>
  <c r="AS108" i="3"/>
  <c r="P108" i="4"/>
  <c r="AI108" i="3"/>
  <c r="AL108" i="3"/>
  <c r="AM108" i="3"/>
  <c r="AO108" i="3"/>
  <c r="BE108" i="3" a="1"/>
  <c r="BE108" i="3"/>
  <c r="AQ108" i="3"/>
  <c r="AR108" i="3"/>
  <c r="AY108" i="3" a="1"/>
  <c r="AY108" i="3"/>
  <c r="BB108" i="3" a="1"/>
  <c r="BB108" i="3"/>
  <c r="BA108" i="3" a="1"/>
  <c r="BA108" i="3"/>
  <c r="AJ108" i="1"/>
  <c r="AK108" i="1"/>
  <c r="AL108" i="1"/>
  <c r="AO108" i="1" a="1"/>
  <c r="AO108" i="1"/>
  <c r="AV108" i="3" a="1"/>
  <c r="AV108" i="3"/>
  <c r="AB108" i="1"/>
  <c r="AP108" i="1"/>
  <c r="AW108" i="3"/>
  <c r="AC108" i="1"/>
  <c r="AD108" i="1"/>
  <c r="AE108" i="1"/>
  <c r="AF108" i="1"/>
  <c r="AG108" i="1"/>
  <c r="AH108" i="1"/>
  <c r="AQ108" i="1" a="1"/>
  <c r="AQ108" i="1"/>
  <c r="AI108" i="1"/>
  <c r="AR108" i="1" a="1"/>
  <c r="AR108" i="1"/>
  <c r="AS108" i="1" a="1"/>
  <c r="AS108" i="1"/>
  <c r="AT108" i="1" a="1"/>
  <c r="AT108" i="1"/>
  <c r="AU108" i="1" a="1"/>
  <c r="AU108" i="1"/>
  <c r="AV108" i="1" a="1"/>
  <c r="AV108" i="1"/>
  <c r="BC108" i="3" a="1"/>
  <c r="BC108" i="3"/>
  <c r="AW108" i="1" a="1"/>
  <c r="AW108" i="1"/>
  <c r="AX108" i="1" a="1"/>
  <c r="AX108" i="1"/>
  <c r="AY108" i="1" a="1"/>
  <c r="AY108" i="1"/>
  <c r="BF108" i="3" a="1"/>
  <c r="BF108" i="3"/>
  <c r="AZ108" i="1" a="1"/>
  <c r="AZ108" i="1"/>
  <c r="Y109" i="1"/>
  <c r="AM109" i="1"/>
  <c r="AT109" i="2"/>
  <c r="AT109" i="3"/>
  <c r="N109" i="1"/>
  <c r="O109" i="1"/>
  <c r="P109" i="1"/>
  <c r="Q109" i="1"/>
  <c r="R109" i="1"/>
  <c r="S109" i="1"/>
  <c r="T109" i="1"/>
  <c r="U109" i="1"/>
  <c r="V109" i="1"/>
  <c r="W109" i="1"/>
  <c r="X109" i="1"/>
  <c r="Z109" i="1"/>
  <c r="AN109" i="1"/>
  <c r="AI109" i="2"/>
  <c r="AI109" i="3"/>
  <c r="F109" i="4"/>
  <c r="AJ109" i="2"/>
  <c r="AJ109" i="3"/>
  <c r="G109" i="4"/>
  <c r="AK109" i="2"/>
  <c r="AK109" i="3"/>
  <c r="H109" i="4"/>
  <c r="AL109" i="2"/>
  <c r="AL109" i="3"/>
  <c r="I109" i="4"/>
  <c r="AM109" i="2"/>
  <c r="AN109" i="2"/>
  <c r="AN109" i="3"/>
  <c r="K109" i="4"/>
  <c r="AO109" i="2"/>
  <c r="AP109" i="2"/>
  <c r="AP109" i="3"/>
  <c r="M109" i="4"/>
  <c r="AQ109" i="2"/>
  <c r="AQ109" i="3"/>
  <c r="N109" i="4"/>
  <c r="AR109" i="2"/>
  <c r="AR109" i="3"/>
  <c r="O109" i="4"/>
  <c r="AS109" i="2"/>
  <c r="AM109" i="3"/>
  <c r="BG109" i="3" a="1"/>
  <c r="BG109" i="3"/>
  <c r="BD109" i="3" a="1"/>
  <c r="BD109" i="3"/>
  <c r="AZ109" i="3" a="1"/>
  <c r="AZ109" i="3"/>
  <c r="AO109" i="3"/>
  <c r="BE109" i="3" a="1"/>
  <c r="BE109" i="3"/>
  <c r="AS109" i="3"/>
  <c r="AY109" i="3" a="1"/>
  <c r="AY109" i="3"/>
  <c r="BB109" i="3" a="1"/>
  <c r="BB109" i="3"/>
  <c r="AU109" i="3"/>
  <c r="AJ109" i="1"/>
  <c r="AK109" i="1"/>
  <c r="AL109" i="1"/>
  <c r="AO109" i="1" a="1"/>
  <c r="AO109" i="1"/>
  <c r="AV109" i="3" a="1"/>
  <c r="AV109" i="3"/>
  <c r="AB109" i="1"/>
  <c r="AP109" i="1"/>
  <c r="AW109" i="3"/>
  <c r="AC109" i="1"/>
  <c r="AD109" i="1"/>
  <c r="AE109" i="1"/>
  <c r="AF109" i="1"/>
  <c r="AG109" i="1"/>
  <c r="AH109" i="1"/>
  <c r="AQ109" i="1" a="1"/>
  <c r="AQ109" i="1"/>
  <c r="AI109" i="1"/>
  <c r="AR109" i="1" a="1"/>
  <c r="AR109" i="1"/>
  <c r="AS109" i="1" a="1"/>
  <c r="AS109" i="1"/>
  <c r="AT109" i="1" a="1"/>
  <c r="AT109" i="1"/>
  <c r="BA109" i="3" a="1"/>
  <c r="BA109" i="3"/>
  <c r="AU109" i="1" a="1"/>
  <c r="AU109" i="1"/>
  <c r="AV109" i="1" a="1"/>
  <c r="AV109" i="1"/>
  <c r="AW109" i="1" a="1"/>
  <c r="AW109" i="1"/>
  <c r="AX109" i="1" a="1"/>
  <c r="AX109" i="1"/>
  <c r="AY109" i="1" a="1"/>
  <c r="AY109" i="1"/>
  <c r="BF109" i="3" a="1"/>
  <c r="BF109" i="3"/>
  <c r="AZ109" i="1" a="1"/>
  <c r="AZ109" i="1"/>
  <c r="Y110" i="1"/>
  <c r="AM110" i="1"/>
  <c r="AT110" i="2"/>
  <c r="AT110" i="3"/>
  <c r="N110" i="1"/>
  <c r="O110" i="1"/>
  <c r="P110" i="1"/>
  <c r="Q110" i="1"/>
  <c r="R110" i="1"/>
  <c r="S110" i="1"/>
  <c r="T110" i="1"/>
  <c r="U110" i="1"/>
  <c r="V110" i="1"/>
  <c r="W110" i="1"/>
  <c r="X110" i="1"/>
  <c r="Z110" i="1"/>
  <c r="AN110" i="1"/>
  <c r="AI110" i="2"/>
  <c r="AJ110" i="2"/>
  <c r="AK110" i="2"/>
  <c r="AK110" i="3"/>
  <c r="H110" i="4"/>
  <c r="AL110" i="2"/>
  <c r="AL110" i="3"/>
  <c r="I110" i="4"/>
  <c r="AM110" i="2"/>
  <c r="AM110" i="3"/>
  <c r="J110" i="4"/>
  <c r="AN110" i="2"/>
  <c r="AO110" i="2"/>
  <c r="AP110" i="2"/>
  <c r="AQ110" i="2"/>
  <c r="AQ110" i="3"/>
  <c r="N110" i="4"/>
  <c r="AR110" i="2"/>
  <c r="AS110" i="2"/>
  <c r="AI110" i="3"/>
  <c r="AJ110" i="3"/>
  <c r="AN110" i="3"/>
  <c r="AO110" i="3"/>
  <c r="BC110" i="3" a="1"/>
  <c r="BC110" i="3"/>
  <c r="BD110" i="3" a="1"/>
  <c r="BD110" i="3"/>
  <c r="AX110" i="3" a="1"/>
  <c r="AX110" i="3"/>
  <c r="AP110" i="3"/>
  <c r="AR110" i="3"/>
  <c r="AS110" i="3"/>
  <c r="AJ110" i="1"/>
  <c r="AK110" i="1"/>
  <c r="AL110" i="1"/>
  <c r="AO110" i="1" a="1"/>
  <c r="AO110" i="1"/>
  <c r="AB110" i="1"/>
  <c r="AP110" i="1"/>
  <c r="AW110" i="3"/>
  <c r="AC110" i="1"/>
  <c r="AD110" i="1"/>
  <c r="AE110" i="1"/>
  <c r="AF110" i="1"/>
  <c r="AG110" i="1"/>
  <c r="AH110" i="1"/>
  <c r="AQ110" i="1" a="1"/>
  <c r="AQ110" i="1"/>
  <c r="AI110" i="1"/>
  <c r="AR110" i="1" a="1"/>
  <c r="AR110" i="1"/>
  <c r="AS110" i="1" a="1"/>
  <c r="AS110" i="1"/>
  <c r="AZ110" i="3" a="1"/>
  <c r="AZ110" i="3"/>
  <c r="AT110" i="1" a="1"/>
  <c r="AT110" i="1"/>
  <c r="BA110" i="3" a="1"/>
  <c r="BA110" i="3"/>
  <c r="AU110" i="1" a="1"/>
  <c r="AU110" i="1"/>
  <c r="AV110" i="1" a="1"/>
  <c r="AV110" i="1"/>
  <c r="AW110" i="1" a="1"/>
  <c r="AW110" i="1"/>
  <c r="AX110" i="1" a="1"/>
  <c r="AX110" i="1"/>
  <c r="AY110" i="1" a="1"/>
  <c r="AY110" i="1"/>
  <c r="AZ110" i="1" a="1"/>
  <c r="AZ110" i="1"/>
  <c r="Y111" i="1"/>
  <c r="AM111" i="1"/>
  <c r="AT111" i="2"/>
  <c r="AT111" i="3"/>
  <c r="AW111" i="3"/>
  <c r="N111" i="1"/>
  <c r="O111" i="1"/>
  <c r="P111" i="1"/>
  <c r="Q111" i="1"/>
  <c r="R111" i="1"/>
  <c r="S111" i="1"/>
  <c r="T111" i="1"/>
  <c r="U111" i="1"/>
  <c r="V111" i="1"/>
  <c r="W111" i="1"/>
  <c r="X111" i="1"/>
  <c r="Z111" i="1"/>
  <c r="AN111" i="1"/>
  <c r="AI111" i="2"/>
  <c r="AI111" i="3"/>
  <c r="F111" i="4"/>
  <c r="AJ111" i="2"/>
  <c r="AK111" i="2"/>
  <c r="AK111" i="3"/>
  <c r="H111" i="4"/>
  <c r="AL111" i="2"/>
  <c r="AM111" i="2"/>
  <c r="AM111" i="3"/>
  <c r="J111" i="4"/>
  <c r="AN111" i="2"/>
  <c r="AN111" i="3"/>
  <c r="K111" i="4"/>
  <c r="AO111" i="2"/>
  <c r="AP111" i="2"/>
  <c r="AP111" i="3"/>
  <c r="M111" i="4"/>
  <c r="AQ111" i="2"/>
  <c r="AR111" i="2"/>
  <c r="AR111" i="3"/>
  <c r="O111" i="4"/>
  <c r="AS111" i="2"/>
  <c r="AS111" i="3"/>
  <c r="P111" i="4"/>
  <c r="AJ111" i="3"/>
  <c r="AL111" i="3"/>
  <c r="AO111" i="3"/>
  <c r="AQ111" i="3"/>
  <c r="AU111" i="3"/>
  <c r="AY111" i="3" a="1"/>
  <c r="AY111" i="3"/>
  <c r="BB111" i="3" a="1"/>
  <c r="BB111" i="3"/>
  <c r="BF111" i="3" a="1"/>
  <c r="BF111" i="3"/>
  <c r="AJ111" i="1"/>
  <c r="AK111" i="1"/>
  <c r="AL111" i="1"/>
  <c r="AO111" i="1" a="1"/>
  <c r="AO111" i="1"/>
  <c r="AB111" i="1"/>
  <c r="AP111" i="1"/>
  <c r="AC111" i="1"/>
  <c r="AD111" i="1"/>
  <c r="AE111" i="1"/>
  <c r="AF111" i="1"/>
  <c r="AG111" i="1"/>
  <c r="AH111" i="1"/>
  <c r="AQ111" i="1" a="1"/>
  <c r="AQ111" i="1"/>
  <c r="AI111" i="1"/>
  <c r="AR111" i="1" a="1"/>
  <c r="AR111" i="1"/>
  <c r="AS111" i="1" a="1"/>
  <c r="AS111" i="1"/>
  <c r="AT111" i="1" a="1"/>
  <c r="AT111" i="1"/>
  <c r="AU111" i="1" a="1"/>
  <c r="AU111" i="1"/>
  <c r="AV111" i="1" a="1"/>
  <c r="AV111" i="1"/>
  <c r="AW111" i="1" a="1"/>
  <c r="AW111" i="1"/>
  <c r="BD111" i="3" a="1"/>
  <c r="BD111" i="3"/>
  <c r="AX111" i="1" a="1"/>
  <c r="AX111" i="1"/>
  <c r="AY111" i="1" a="1"/>
  <c r="AY111" i="1"/>
  <c r="AZ111" i="1" a="1"/>
  <c r="AZ111" i="1"/>
  <c r="Y112" i="1"/>
  <c r="AM112" i="1"/>
  <c r="AT112" i="2"/>
  <c r="AT112" i="3"/>
  <c r="Q112" i="4"/>
  <c r="N112" i="1"/>
  <c r="O112" i="1"/>
  <c r="P112" i="1"/>
  <c r="Q112" i="1"/>
  <c r="R112" i="1"/>
  <c r="S112" i="1"/>
  <c r="T112" i="1"/>
  <c r="U112" i="1"/>
  <c r="V112" i="1"/>
  <c r="W112" i="1"/>
  <c r="X112" i="1"/>
  <c r="Z112" i="1"/>
  <c r="AN112" i="1"/>
  <c r="AI112" i="2"/>
  <c r="AI112" i="3"/>
  <c r="F112" i="4"/>
  <c r="AJ112" i="2"/>
  <c r="AJ112" i="3"/>
  <c r="G112" i="4"/>
  <c r="AK112" i="2"/>
  <c r="AL112" i="2"/>
  <c r="AL112" i="3"/>
  <c r="I112" i="4"/>
  <c r="AM112" i="2"/>
  <c r="AN112" i="2"/>
  <c r="AO112" i="2"/>
  <c r="AP112" i="2"/>
  <c r="AQ112" i="2"/>
  <c r="AQ112" i="3"/>
  <c r="N112" i="4"/>
  <c r="AR112" i="2"/>
  <c r="AS112" i="2"/>
  <c r="AS112" i="3"/>
  <c r="P112" i="4"/>
  <c r="AK112" i="3"/>
  <c r="AM112" i="3"/>
  <c r="AN112" i="3"/>
  <c r="AO112" i="3"/>
  <c r="BE112" i="3" a="1"/>
  <c r="BE112" i="3"/>
  <c r="AP112" i="3"/>
  <c r="AR112" i="3"/>
  <c r="AY112" i="3" a="1"/>
  <c r="AY112" i="3"/>
  <c r="BB112" i="3" a="1"/>
  <c r="BB112" i="3"/>
  <c r="BA112" i="3" a="1"/>
  <c r="BA112" i="3"/>
  <c r="AJ112" i="1"/>
  <c r="AK112" i="1"/>
  <c r="AL112" i="1"/>
  <c r="AO112" i="1" a="1"/>
  <c r="AO112" i="1"/>
  <c r="AV112" i="3" a="1"/>
  <c r="AV112" i="3"/>
  <c r="AB112" i="1"/>
  <c r="AP112" i="1"/>
  <c r="AW112" i="3"/>
  <c r="AC112" i="1"/>
  <c r="AD112" i="1"/>
  <c r="AE112" i="1"/>
  <c r="AF112" i="1"/>
  <c r="AG112" i="1"/>
  <c r="AH112" i="1"/>
  <c r="AQ112" i="1" a="1"/>
  <c r="AQ112" i="1"/>
  <c r="AI112" i="1"/>
  <c r="AR112" i="1" a="1"/>
  <c r="AR112" i="1"/>
  <c r="AS112" i="1" a="1"/>
  <c r="AS112" i="1"/>
  <c r="AT112" i="1" a="1"/>
  <c r="AT112" i="1"/>
  <c r="AU112" i="1" a="1"/>
  <c r="AU112" i="1"/>
  <c r="AV112" i="1" a="1"/>
  <c r="AV112" i="1"/>
  <c r="AW112" i="1" a="1"/>
  <c r="AW112" i="1"/>
  <c r="AX112" i="1" a="1"/>
  <c r="AX112" i="1"/>
  <c r="AY112" i="1" a="1"/>
  <c r="AY112" i="1"/>
  <c r="BF112" i="3" a="1"/>
  <c r="BF112" i="3"/>
  <c r="AZ112" i="1" a="1"/>
  <c r="AZ112" i="1"/>
  <c r="Y113" i="1"/>
  <c r="AM113" i="1"/>
  <c r="AT113" i="2"/>
  <c r="AT113" i="3"/>
  <c r="Q113" i="4"/>
  <c r="N113" i="1"/>
  <c r="O113" i="1"/>
  <c r="P113" i="1"/>
  <c r="Q113" i="1"/>
  <c r="R113" i="1"/>
  <c r="S113" i="1"/>
  <c r="T113" i="1"/>
  <c r="U113" i="1"/>
  <c r="V113" i="1"/>
  <c r="W113" i="1"/>
  <c r="X113" i="1"/>
  <c r="Z113" i="1"/>
  <c r="AN113" i="1"/>
  <c r="AI113" i="2"/>
  <c r="AJ113" i="2"/>
  <c r="AK113" i="2"/>
  <c r="AL113" i="2"/>
  <c r="AM113" i="2"/>
  <c r="AM113" i="3"/>
  <c r="J113" i="4"/>
  <c r="AN113" i="2"/>
  <c r="AN113" i="3"/>
  <c r="K113" i="4"/>
  <c r="AO113" i="2"/>
  <c r="AP113" i="2"/>
  <c r="AQ113" i="2"/>
  <c r="AQ113" i="3"/>
  <c r="N113" i="4"/>
  <c r="AR113" i="2"/>
  <c r="AR113" i="3"/>
  <c r="O113" i="4"/>
  <c r="AS113" i="2"/>
  <c r="AI113" i="3"/>
  <c r="AJ113" i="3"/>
  <c r="AK113" i="3"/>
  <c r="AL113" i="3"/>
  <c r="BD113" i="3" a="1"/>
  <c r="BD113" i="3"/>
  <c r="AZ113" i="3" a="1"/>
  <c r="AZ113" i="3"/>
  <c r="AO113" i="3"/>
  <c r="BE113" i="3" a="1"/>
  <c r="BE113" i="3"/>
  <c r="AP113" i="3"/>
  <c r="AS113" i="3"/>
  <c r="AY113" i="3" a="1"/>
  <c r="BB113" i="3" a="1"/>
  <c r="BB113" i="3"/>
  <c r="AU113" i="3"/>
  <c r="AJ113" i="1"/>
  <c r="AK113" i="1"/>
  <c r="AL113" i="1"/>
  <c r="AO113" i="1" a="1"/>
  <c r="AO113" i="1"/>
  <c r="AV113" i="3" a="1"/>
  <c r="AV113" i="3"/>
  <c r="AB113" i="1"/>
  <c r="AP113" i="1"/>
  <c r="AW113" i="3"/>
  <c r="AC113" i="1"/>
  <c r="AD113" i="1"/>
  <c r="AE113" i="1"/>
  <c r="AF113" i="1"/>
  <c r="AG113" i="1"/>
  <c r="AH113" i="1"/>
  <c r="AQ113" i="1" a="1"/>
  <c r="AQ113" i="1"/>
  <c r="AI113" i="1"/>
  <c r="AR113" i="1" a="1"/>
  <c r="AR113" i="1"/>
  <c r="AY113" i="3"/>
  <c r="AS113" i="1" a="1"/>
  <c r="AS113" i="1"/>
  <c r="AT113" i="1" a="1"/>
  <c r="AT113" i="1"/>
  <c r="BA113" i="3" a="1"/>
  <c r="BA113" i="3"/>
  <c r="AU113" i="1" a="1"/>
  <c r="AU113" i="1"/>
  <c r="AV113" i="1" a="1"/>
  <c r="AV113" i="1"/>
  <c r="AW113" i="1" a="1"/>
  <c r="AW113" i="1"/>
  <c r="AX113" i="1" a="1"/>
  <c r="AX113" i="1"/>
  <c r="AY113" i="1" a="1"/>
  <c r="AY113" i="1"/>
  <c r="BF113" i="3" a="1"/>
  <c r="BF113" i="3"/>
  <c r="AZ113" i="1" a="1"/>
  <c r="AZ113" i="1"/>
  <c r="Y114" i="1"/>
  <c r="AM114" i="1"/>
  <c r="AT114" i="2"/>
  <c r="AT114" i="3"/>
  <c r="N114" i="1"/>
  <c r="O114" i="1"/>
  <c r="P114" i="1"/>
  <c r="Q114" i="1"/>
  <c r="R114" i="1"/>
  <c r="S114" i="1"/>
  <c r="T114" i="1"/>
  <c r="U114" i="1"/>
  <c r="V114" i="1"/>
  <c r="W114" i="1"/>
  <c r="X114" i="1"/>
  <c r="Z114" i="1"/>
  <c r="AN114" i="1"/>
  <c r="AI114" i="2"/>
  <c r="AI114" i="3"/>
  <c r="F114" i="4"/>
  <c r="AJ114" i="2"/>
  <c r="AJ114" i="3"/>
  <c r="G114" i="4"/>
  <c r="AK114" i="2"/>
  <c r="AL114" i="2"/>
  <c r="AM114" i="2"/>
  <c r="AM114" i="3"/>
  <c r="J114" i="4"/>
  <c r="AN114" i="2"/>
  <c r="AO114" i="2"/>
  <c r="AP114" i="2"/>
  <c r="AQ114" i="2"/>
  <c r="AQ114" i="3"/>
  <c r="N114" i="4"/>
  <c r="AR114" i="2"/>
  <c r="AR114" i="3"/>
  <c r="O114" i="4"/>
  <c r="AS114" i="2"/>
  <c r="AS114" i="3"/>
  <c r="P114" i="4"/>
  <c r="AK114" i="3"/>
  <c r="AL114" i="3"/>
  <c r="AN114" i="3"/>
  <c r="AO114" i="3"/>
  <c r="BC114" i="3" a="1"/>
  <c r="BC114" i="3"/>
  <c r="AZ114" i="3" a="1"/>
  <c r="AZ114" i="3"/>
  <c r="BE114" i="3" a="1"/>
  <c r="BE114" i="3"/>
  <c r="AP114" i="3"/>
  <c r="AJ114" i="1"/>
  <c r="AK114" i="1"/>
  <c r="AL114" i="1"/>
  <c r="AO114" i="1" a="1"/>
  <c r="AO114" i="1"/>
  <c r="AB114" i="1"/>
  <c r="AP114" i="1"/>
  <c r="AC114" i="1"/>
  <c r="AD114" i="1"/>
  <c r="AE114" i="1"/>
  <c r="AF114" i="1"/>
  <c r="AG114" i="1"/>
  <c r="AH114" i="1"/>
  <c r="AQ114" i="1" a="1"/>
  <c r="AQ114" i="1"/>
  <c r="AX114" i="3" a="1"/>
  <c r="AX114" i="3"/>
  <c r="AI114" i="1"/>
  <c r="AR114" i="1" a="1"/>
  <c r="AR114" i="1"/>
  <c r="AS114" i="1" a="1"/>
  <c r="AS114" i="1"/>
  <c r="AT114" i="1" a="1"/>
  <c r="AT114" i="1"/>
  <c r="AU114" i="1" a="1"/>
  <c r="AU114" i="1"/>
  <c r="AV114" i="1" a="1"/>
  <c r="AV114" i="1"/>
  <c r="AW114" i="1" a="1"/>
  <c r="AW114" i="1"/>
  <c r="BD114" i="3" a="1"/>
  <c r="BD114" i="3"/>
  <c r="AX114" i="1" a="1"/>
  <c r="AX114" i="1"/>
  <c r="AY114" i="1" a="1"/>
  <c r="AY114" i="1"/>
  <c r="AZ114" i="1" a="1"/>
  <c r="AZ114" i="1"/>
  <c r="Y115" i="1"/>
  <c r="AM115" i="1"/>
  <c r="AT115" i="2"/>
  <c r="AT115" i="3"/>
  <c r="AW115" i="3"/>
  <c r="N115" i="1"/>
  <c r="O115" i="1"/>
  <c r="P115" i="1"/>
  <c r="Q115" i="1"/>
  <c r="R115" i="1"/>
  <c r="S115" i="1"/>
  <c r="T115" i="1"/>
  <c r="U115" i="1"/>
  <c r="V115" i="1"/>
  <c r="W115" i="1"/>
  <c r="X115" i="1"/>
  <c r="Z115" i="1"/>
  <c r="AN115" i="1"/>
  <c r="AI115" i="2"/>
  <c r="AJ115" i="2"/>
  <c r="AJ115" i="3"/>
  <c r="G115" i="4"/>
  <c r="AK115" i="2"/>
  <c r="AK115" i="3"/>
  <c r="H115" i="4"/>
  <c r="AL115" i="2"/>
  <c r="AM115" i="2"/>
  <c r="AN115" i="2"/>
  <c r="AO115" i="2"/>
  <c r="AO115" i="3"/>
  <c r="L115" i="4"/>
  <c r="AP115" i="2"/>
  <c r="AP115" i="3"/>
  <c r="M115" i="4"/>
  <c r="AQ115" i="2"/>
  <c r="AQ115" i="3"/>
  <c r="N115" i="4"/>
  <c r="AR115" i="2"/>
  <c r="AR115" i="3"/>
  <c r="O115" i="4"/>
  <c r="AS115" i="2"/>
  <c r="AS115" i="3"/>
  <c r="P115" i="4"/>
  <c r="AI115" i="3"/>
  <c r="AL115" i="3"/>
  <c r="AM115" i="3"/>
  <c r="AN115" i="3"/>
  <c r="AY115" i="3" a="1"/>
  <c r="AY115" i="3"/>
  <c r="BB115" i="3" a="1"/>
  <c r="BB115" i="3"/>
  <c r="BF115" i="3" a="1"/>
  <c r="BF115" i="3"/>
  <c r="AJ115" i="1"/>
  <c r="AK115" i="1"/>
  <c r="AL115" i="1"/>
  <c r="AO115" i="1" a="1"/>
  <c r="AO115" i="1"/>
  <c r="AB115" i="1"/>
  <c r="AP115" i="1"/>
  <c r="AC115" i="1"/>
  <c r="AD115" i="1"/>
  <c r="AE115" i="1"/>
  <c r="AF115" i="1"/>
  <c r="AG115" i="1"/>
  <c r="AH115" i="1"/>
  <c r="AQ115" i="1" a="1"/>
  <c r="AQ115" i="1"/>
  <c r="AI115" i="1"/>
  <c r="AR115" i="1" a="1"/>
  <c r="AR115" i="1"/>
  <c r="AS115" i="1" a="1"/>
  <c r="AS115" i="1"/>
  <c r="AT115" i="1" a="1"/>
  <c r="AT115" i="1"/>
  <c r="AU115" i="1" a="1"/>
  <c r="AU115" i="1"/>
  <c r="AV115" i="1" a="1"/>
  <c r="AV115" i="1"/>
  <c r="AW115" i="1" a="1"/>
  <c r="AW115" i="1"/>
  <c r="BD115" i="3" a="1"/>
  <c r="BD115" i="3"/>
  <c r="AX115" i="1" a="1"/>
  <c r="AX115" i="1"/>
  <c r="AY115" i="1" a="1"/>
  <c r="AY115" i="1"/>
  <c r="AZ115" i="1" a="1"/>
  <c r="AZ115" i="1"/>
  <c r="Y116" i="1"/>
  <c r="AM116" i="1"/>
  <c r="AT116" i="2"/>
  <c r="AT116" i="3"/>
  <c r="N116" i="1"/>
  <c r="O116" i="1"/>
  <c r="P116" i="1"/>
  <c r="Q116" i="1"/>
  <c r="R116" i="1"/>
  <c r="S116" i="1"/>
  <c r="T116" i="1"/>
  <c r="U116" i="1"/>
  <c r="V116" i="1"/>
  <c r="W116" i="1"/>
  <c r="X116" i="1"/>
  <c r="Z116" i="1"/>
  <c r="AN116" i="1"/>
  <c r="AI116" i="2"/>
  <c r="AI116" i="3"/>
  <c r="F116" i="4"/>
  <c r="AJ116" i="2"/>
  <c r="AK116" i="2"/>
  <c r="AL116" i="2"/>
  <c r="AL116" i="3"/>
  <c r="I116" i="4"/>
  <c r="AM116" i="2"/>
  <c r="AN116" i="2"/>
  <c r="AN116" i="3"/>
  <c r="K116" i="4"/>
  <c r="AO116" i="2"/>
  <c r="AP116" i="2"/>
  <c r="AP116" i="3"/>
  <c r="M116" i="4"/>
  <c r="AQ116" i="2"/>
  <c r="AR116" i="2"/>
  <c r="AR116" i="3"/>
  <c r="O116" i="4"/>
  <c r="AS116" i="2"/>
  <c r="AS116" i="3"/>
  <c r="P116" i="4"/>
  <c r="AJ116" i="3"/>
  <c r="AK116" i="3"/>
  <c r="AM116" i="3"/>
  <c r="AO116" i="3"/>
  <c r="AX116" i="3" a="1"/>
  <c r="AX116" i="3"/>
  <c r="BE116" i="3" a="1"/>
  <c r="BE116" i="3"/>
  <c r="AQ116" i="3"/>
  <c r="AY116" i="3" a="1"/>
  <c r="AY116" i="3"/>
  <c r="BF116" i="3" a="1"/>
  <c r="BF116" i="3"/>
  <c r="BA116" i="3" a="1"/>
  <c r="BA116" i="3"/>
  <c r="AJ116" i="1"/>
  <c r="AK116" i="1"/>
  <c r="AL116" i="1"/>
  <c r="AO116" i="1" a="1"/>
  <c r="AO116" i="1"/>
  <c r="AV116" i="3" a="1"/>
  <c r="AV116" i="3"/>
  <c r="AB116" i="1"/>
  <c r="AP116" i="1"/>
  <c r="AW116" i="3"/>
  <c r="AC116" i="1"/>
  <c r="AD116" i="1"/>
  <c r="AE116" i="1"/>
  <c r="AF116" i="1"/>
  <c r="AG116" i="1"/>
  <c r="AH116" i="1"/>
  <c r="AQ116" i="1" a="1"/>
  <c r="AQ116" i="1"/>
  <c r="AI116" i="1"/>
  <c r="AR116" i="1" a="1"/>
  <c r="AR116" i="1"/>
  <c r="AS116" i="1" a="1"/>
  <c r="AS116" i="1"/>
  <c r="AT116" i="1" a="1"/>
  <c r="AT116" i="1"/>
  <c r="AU116" i="1" a="1"/>
  <c r="AU116" i="1"/>
  <c r="AV116" i="1" a="1"/>
  <c r="AV116" i="1"/>
  <c r="AW116" i="1" a="1"/>
  <c r="AW116" i="1"/>
  <c r="AX116" i="1" a="1"/>
  <c r="AX116" i="1"/>
  <c r="AY116" i="1" a="1"/>
  <c r="AY116" i="1"/>
  <c r="AZ116" i="1" a="1"/>
  <c r="AZ116" i="1"/>
  <c r="Y117" i="1"/>
  <c r="AM117" i="1"/>
  <c r="AT117" i="2"/>
  <c r="AT117" i="3"/>
  <c r="N117" i="1"/>
  <c r="O117" i="1"/>
  <c r="P117" i="1"/>
  <c r="Q117" i="1"/>
  <c r="R117" i="1"/>
  <c r="S117" i="1"/>
  <c r="T117" i="1"/>
  <c r="U117" i="1"/>
  <c r="V117" i="1"/>
  <c r="W117" i="1"/>
  <c r="X117" i="1"/>
  <c r="Z117" i="1"/>
  <c r="AN117" i="1"/>
  <c r="AI117" i="2"/>
  <c r="AJ117" i="2"/>
  <c r="AJ117" i="3"/>
  <c r="G117" i="4"/>
  <c r="AK117" i="2"/>
  <c r="AK117" i="3"/>
  <c r="H117" i="4"/>
  <c r="AL117" i="2"/>
  <c r="AL117" i="3"/>
  <c r="I117" i="4"/>
  <c r="AM117" i="2"/>
  <c r="AN117" i="2"/>
  <c r="BE117" i="2" a="1"/>
  <c r="BE117" i="2"/>
  <c r="AO117" i="2"/>
  <c r="AP117" i="2"/>
  <c r="AQ117" i="2"/>
  <c r="AQ117" i="3"/>
  <c r="N117" i="4"/>
  <c r="AR117" i="2"/>
  <c r="AR117" i="3"/>
  <c r="O117" i="4"/>
  <c r="AS117" i="2"/>
  <c r="AI117" i="3"/>
  <c r="AM117" i="3"/>
  <c r="BD117" i="3" a="1"/>
  <c r="BD117" i="3"/>
  <c r="AN117" i="3"/>
  <c r="AZ117" i="3" a="1"/>
  <c r="AZ117" i="3"/>
  <c r="AO117" i="3"/>
  <c r="BE117" i="3" a="1"/>
  <c r="BE117" i="3"/>
  <c r="AP117" i="3"/>
  <c r="AS117" i="3"/>
  <c r="AY117" i="3" a="1"/>
  <c r="AY117" i="3"/>
  <c r="BB117" i="3" a="1"/>
  <c r="BB117" i="3"/>
  <c r="AJ117" i="1"/>
  <c r="AK117" i="1"/>
  <c r="AL117" i="1"/>
  <c r="AO117" i="1" a="1"/>
  <c r="AO117" i="1"/>
  <c r="AV117" i="3" a="1"/>
  <c r="AV117" i="3"/>
  <c r="AB117" i="1"/>
  <c r="AP117" i="1"/>
  <c r="AW117" i="3"/>
  <c r="AC117" i="1"/>
  <c r="AD117" i="1"/>
  <c r="AE117" i="1"/>
  <c r="AF117" i="1"/>
  <c r="AG117" i="1"/>
  <c r="AH117" i="1"/>
  <c r="AQ117" i="1" a="1"/>
  <c r="AQ117" i="1"/>
  <c r="AI117" i="1"/>
  <c r="AR117" i="1" a="1"/>
  <c r="AR117" i="1"/>
  <c r="AS117" i="1" a="1"/>
  <c r="AS117" i="1"/>
  <c r="AT117" i="1" a="1"/>
  <c r="AT117" i="1"/>
  <c r="BA117" i="3" a="1"/>
  <c r="BA117" i="3"/>
  <c r="AU117" i="1" a="1"/>
  <c r="AU117" i="1"/>
  <c r="AV117" i="1" a="1"/>
  <c r="AV117" i="1"/>
  <c r="AW117" i="1" a="1"/>
  <c r="AW117" i="1"/>
  <c r="AX117" i="1" a="1"/>
  <c r="AX117" i="1"/>
  <c r="AY117" i="1" a="1"/>
  <c r="AY117" i="1"/>
  <c r="BF117" i="3" a="1"/>
  <c r="BF117" i="3"/>
  <c r="AZ117" i="1" a="1"/>
  <c r="AZ117" i="1"/>
  <c r="Y118" i="1"/>
  <c r="AM118" i="1"/>
  <c r="AT118" i="2"/>
  <c r="AT118" i="3"/>
  <c r="N118" i="1"/>
  <c r="O118" i="1"/>
  <c r="P118" i="1"/>
  <c r="Q118" i="1"/>
  <c r="R118" i="1"/>
  <c r="S118" i="1"/>
  <c r="T118" i="1"/>
  <c r="U118" i="1"/>
  <c r="V118" i="1"/>
  <c r="W118" i="1"/>
  <c r="X118" i="1"/>
  <c r="Z118" i="1"/>
  <c r="AN118" i="1"/>
  <c r="AI118" i="2"/>
  <c r="AJ118" i="2"/>
  <c r="AK118" i="2"/>
  <c r="AL118" i="2"/>
  <c r="AM118" i="2"/>
  <c r="AN118" i="2"/>
  <c r="AO118" i="2"/>
  <c r="AO118" i="3"/>
  <c r="L118" i="4"/>
  <c r="AP118" i="2"/>
  <c r="AP118" i="3"/>
  <c r="M118" i="4"/>
  <c r="AQ118" i="2"/>
  <c r="AQ118" i="3"/>
  <c r="N118" i="4"/>
  <c r="AR118" i="2"/>
  <c r="AR118" i="3"/>
  <c r="O118" i="4"/>
  <c r="AS118" i="2"/>
  <c r="AS118" i="3"/>
  <c r="P118" i="4"/>
  <c r="AI118" i="3"/>
  <c r="AJ118" i="3"/>
  <c r="AK118" i="3"/>
  <c r="AL118" i="3"/>
  <c r="AM118" i="3"/>
  <c r="AN118" i="3"/>
  <c r="BC118" i="3" a="1"/>
  <c r="BC118" i="3"/>
  <c r="AZ118" i="3" a="1"/>
  <c r="AZ118" i="3"/>
  <c r="BE118" i="3" a="1"/>
  <c r="BE118" i="3"/>
  <c r="BA118" i="3" a="1"/>
  <c r="BA118" i="3"/>
  <c r="AJ118" i="1"/>
  <c r="AK118" i="1"/>
  <c r="AL118" i="1"/>
  <c r="AO118" i="1" a="1"/>
  <c r="AO118" i="1"/>
  <c r="AB118" i="1"/>
  <c r="AP118" i="1"/>
  <c r="AC118" i="1"/>
  <c r="AD118" i="1"/>
  <c r="AE118" i="1"/>
  <c r="AF118" i="1"/>
  <c r="AG118" i="1"/>
  <c r="AH118" i="1"/>
  <c r="AQ118" i="1" a="1"/>
  <c r="AQ118" i="1"/>
  <c r="AX118" i="3" a="1"/>
  <c r="AX118" i="3"/>
  <c r="AI118" i="1"/>
  <c r="AR118" i="1" a="1"/>
  <c r="AR118" i="1"/>
  <c r="AS118" i="1" a="1"/>
  <c r="AS118" i="1"/>
  <c r="AT118" i="1" a="1"/>
  <c r="AT118" i="1"/>
  <c r="AU118" i="1" a="1"/>
  <c r="AU118" i="1"/>
  <c r="AV118" i="1" a="1"/>
  <c r="AV118" i="1"/>
  <c r="AW118" i="1" a="1"/>
  <c r="AW118" i="1"/>
  <c r="BD118" i="3" a="1"/>
  <c r="BD118" i="3"/>
  <c r="AX118" i="1" a="1"/>
  <c r="AX118" i="1"/>
  <c r="AY118" i="1" a="1"/>
  <c r="AY118" i="1"/>
  <c r="AZ118" i="1" a="1"/>
  <c r="AZ118" i="1"/>
  <c r="Y119" i="1"/>
  <c r="AM119" i="1"/>
  <c r="AT119" i="2"/>
  <c r="AT119" i="3"/>
  <c r="AW119" i="3"/>
  <c r="N119" i="1"/>
  <c r="O119" i="1"/>
  <c r="P119" i="1"/>
  <c r="Q119" i="1"/>
  <c r="R119" i="1"/>
  <c r="S119" i="1"/>
  <c r="T119" i="1"/>
  <c r="U119" i="1"/>
  <c r="V119" i="1"/>
  <c r="W119" i="1"/>
  <c r="X119" i="1"/>
  <c r="Z119" i="1"/>
  <c r="AN119" i="1"/>
  <c r="AI119" i="2"/>
  <c r="AI119" i="3"/>
  <c r="F119" i="4"/>
  <c r="AJ119" i="2"/>
  <c r="AK119" i="2"/>
  <c r="AL119" i="2"/>
  <c r="AL119" i="3"/>
  <c r="I119" i="4"/>
  <c r="AM119" i="2"/>
  <c r="AM119" i="3"/>
  <c r="J119" i="4"/>
  <c r="AN119" i="2"/>
  <c r="AN119" i="3"/>
  <c r="K119" i="4"/>
  <c r="AO119" i="2"/>
  <c r="AO119" i="3"/>
  <c r="L119" i="4"/>
  <c r="AP119" i="2"/>
  <c r="AQ119" i="2"/>
  <c r="AR119" i="2"/>
  <c r="AS119" i="2"/>
  <c r="AJ119" i="3"/>
  <c r="AK119" i="3"/>
  <c r="AP119" i="3"/>
  <c r="AQ119" i="3"/>
  <c r="AR119" i="3"/>
  <c r="AS119" i="3"/>
  <c r="AY119" i="3" a="1"/>
  <c r="AY119" i="3"/>
  <c r="BB119" i="3" a="1"/>
  <c r="BB119" i="3"/>
  <c r="BF119" i="3" a="1"/>
  <c r="BF119" i="3"/>
  <c r="AJ119" i="1"/>
  <c r="AK119" i="1"/>
  <c r="AL119" i="1"/>
  <c r="AO119" i="1" a="1"/>
  <c r="AO119" i="1"/>
  <c r="AB119" i="1"/>
  <c r="AP119" i="1"/>
  <c r="AC119" i="1"/>
  <c r="AD119" i="1"/>
  <c r="AE119" i="1"/>
  <c r="AF119" i="1"/>
  <c r="AG119" i="1"/>
  <c r="AH119" i="1"/>
  <c r="AQ119" i="1" a="1"/>
  <c r="AQ119" i="1"/>
  <c r="AI119" i="1"/>
  <c r="AR119" i="1" a="1"/>
  <c r="AR119" i="1"/>
  <c r="AS119" i="1" a="1"/>
  <c r="AS119" i="1"/>
  <c r="AZ119" i="3" a="1"/>
  <c r="AZ119" i="3"/>
  <c r="AT119" i="1" a="1"/>
  <c r="AT119" i="1"/>
  <c r="AU119" i="1" a="1"/>
  <c r="AU119" i="1"/>
  <c r="AV119" i="1" a="1"/>
  <c r="AV119" i="1"/>
  <c r="AW119" i="1" a="1"/>
  <c r="AW119" i="1"/>
  <c r="BD119" i="3" a="1"/>
  <c r="BD119" i="3"/>
  <c r="AX119" i="1" a="1"/>
  <c r="AX119" i="1"/>
  <c r="AY119" i="1" a="1"/>
  <c r="AY119" i="1"/>
  <c r="AZ119" i="1" a="1"/>
  <c r="AZ119" i="1"/>
  <c r="BG119" i="3" a="1"/>
  <c r="BG119" i="3"/>
  <c r="Y120" i="1"/>
  <c r="AM120" i="1"/>
  <c r="AT120" i="2"/>
  <c r="AT120" i="3"/>
  <c r="Q120" i="4"/>
  <c r="N120" i="1"/>
  <c r="O120" i="1"/>
  <c r="P120" i="1"/>
  <c r="Q120" i="1"/>
  <c r="R120" i="1"/>
  <c r="S120" i="1"/>
  <c r="T120" i="1"/>
  <c r="U120" i="1"/>
  <c r="V120" i="1"/>
  <c r="W120" i="1"/>
  <c r="X120" i="1"/>
  <c r="Z120" i="1"/>
  <c r="AN120" i="1"/>
  <c r="AI120" i="2"/>
  <c r="AI120" i="3"/>
  <c r="F120" i="4"/>
  <c r="AJ120" i="2"/>
  <c r="AJ120" i="3"/>
  <c r="G120" i="4"/>
  <c r="AK120" i="2"/>
  <c r="AL120" i="2"/>
  <c r="AL120" i="3"/>
  <c r="I120" i="4"/>
  <c r="AM120" i="2"/>
  <c r="AN120" i="2"/>
  <c r="AO120" i="2"/>
  <c r="AP120" i="2"/>
  <c r="AQ120" i="2"/>
  <c r="AQ120" i="3"/>
  <c r="N120" i="4"/>
  <c r="AR120" i="2"/>
  <c r="AS120" i="2"/>
  <c r="AK120" i="3"/>
  <c r="AM120" i="3"/>
  <c r="AN120" i="3"/>
  <c r="AO120" i="3"/>
  <c r="BE120" i="3" a="1"/>
  <c r="BE120" i="3"/>
  <c r="AP120" i="3"/>
  <c r="AR120" i="3"/>
  <c r="AS120" i="3"/>
  <c r="AY120" i="3" a="1"/>
  <c r="AY120" i="3"/>
  <c r="BB120" i="3" a="1"/>
  <c r="BB120" i="3"/>
  <c r="BA120" i="3" a="1"/>
  <c r="BA120" i="3"/>
  <c r="AJ120" i="1"/>
  <c r="AK120" i="1"/>
  <c r="AL120" i="1"/>
  <c r="AO120" i="1" a="1"/>
  <c r="AO120" i="1"/>
  <c r="AV120" i="3" a="1"/>
  <c r="AV120" i="3"/>
  <c r="AB120" i="1"/>
  <c r="AP120" i="1"/>
  <c r="AW120" i="3"/>
  <c r="AC120" i="1"/>
  <c r="AD120" i="1"/>
  <c r="AE120" i="1"/>
  <c r="AF120" i="1"/>
  <c r="AG120" i="1"/>
  <c r="AH120" i="1"/>
  <c r="AQ120" i="1" a="1"/>
  <c r="AQ120" i="1"/>
  <c r="AX120" i="3" a="1"/>
  <c r="AX120" i="3"/>
  <c r="AI120" i="1"/>
  <c r="AR120" i="1" a="1"/>
  <c r="AR120" i="1"/>
  <c r="AS120" i="1" a="1"/>
  <c r="AS120" i="1"/>
  <c r="AT120" i="1" a="1"/>
  <c r="AT120" i="1"/>
  <c r="AU120" i="1" a="1"/>
  <c r="AU120" i="1"/>
  <c r="AV120" i="1" a="1"/>
  <c r="AV120" i="1"/>
  <c r="BC120" i="3" a="1"/>
  <c r="BC120" i="3"/>
  <c r="AW120" i="1" a="1"/>
  <c r="AW120" i="1"/>
  <c r="AX120" i="1" a="1"/>
  <c r="AX120" i="1"/>
  <c r="AY120" i="1" a="1"/>
  <c r="AY120" i="1"/>
  <c r="BF120" i="3" a="1"/>
  <c r="BF120" i="3"/>
  <c r="AZ120" i="1" a="1"/>
  <c r="AZ120" i="1"/>
  <c r="Y121" i="1"/>
  <c r="AM121" i="1"/>
  <c r="AT121" i="2"/>
  <c r="AT121" i="3"/>
  <c r="N121" i="1"/>
  <c r="O121" i="1"/>
  <c r="P121" i="1"/>
  <c r="Q121" i="1"/>
  <c r="R121" i="1"/>
  <c r="S121" i="1"/>
  <c r="T121" i="1"/>
  <c r="U121" i="1"/>
  <c r="V121" i="1"/>
  <c r="W121" i="1"/>
  <c r="X121" i="1"/>
  <c r="Z121" i="1"/>
  <c r="AN121" i="1"/>
  <c r="AI121" i="2"/>
  <c r="AI121" i="3"/>
  <c r="F121" i="4"/>
  <c r="AJ121" i="2"/>
  <c r="AK121" i="2"/>
  <c r="AL121" i="2"/>
  <c r="AL121" i="3"/>
  <c r="I121" i="4"/>
  <c r="AM121" i="2"/>
  <c r="AM121" i="3"/>
  <c r="J121" i="4"/>
  <c r="J120" i="4"/>
  <c r="AM122" i="3"/>
  <c r="J122" i="4"/>
  <c r="AK22" i="4"/>
  <c r="AN121" i="2"/>
  <c r="AN121" i="3"/>
  <c r="K121" i="4"/>
  <c r="K120" i="4"/>
  <c r="AN122" i="3"/>
  <c r="K122" i="4"/>
  <c r="AL22" i="4"/>
  <c r="AO121" i="2"/>
  <c r="AO121" i="3"/>
  <c r="L121" i="4"/>
  <c r="AP121" i="2"/>
  <c r="AP121" i="3"/>
  <c r="M121" i="4"/>
  <c r="AQ121" i="2"/>
  <c r="AR121" i="2"/>
  <c r="AS121" i="2"/>
  <c r="AJ121" i="3"/>
  <c r="AK121" i="3"/>
  <c r="BD121" i="3" a="1"/>
  <c r="BD121" i="3"/>
  <c r="AZ121" i="3" a="1"/>
  <c r="AZ121" i="3"/>
  <c r="BE121" i="3" a="1"/>
  <c r="BE121" i="3"/>
  <c r="AQ121" i="3"/>
  <c r="AR121" i="3"/>
  <c r="AS121" i="3"/>
  <c r="AY121" i="3" a="1"/>
  <c r="BB121" i="3" a="1"/>
  <c r="BB121" i="3"/>
  <c r="AJ121" i="1"/>
  <c r="AK121" i="1"/>
  <c r="AL121" i="1"/>
  <c r="AO121" i="1" a="1"/>
  <c r="AO121" i="1"/>
  <c r="AV121" i="3" a="1"/>
  <c r="AV121" i="3"/>
  <c r="AB121" i="1"/>
  <c r="AP121" i="1"/>
  <c r="AW121" i="3"/>
  <c r="AC121" i="1"/>
  <c r="AD121" i="1"/>
  <c r="AE121" i="1"/>
  <c r="AF121" i="1"/>
  <c r="AG121" i="1"/>
  <c r="AH121" i="1"/>
  <c r="AQ121" i="1" a="1"/>
  <c r="AQ121" i="1"/>
  <c r="AI121" i="1"/>
  <c r="AR121" i="1" a="1"/>
  <c r="AR121" i="1"/>
  <c r="AY121" i="3"/>
  <c r="AS121" i="1" a="1"/>
  <c r="AS121" i="1"/>
  <c r="AT121" i="1" a="1"/>
  <c r="AT121" i="1"/>
  <c r="AU121" i="1" a="1"/>
  <c r="AU121" i="1"/>
  <c r="AV121" i="1" a="1"/>
  <c r="AV121" i="1"/>
  <c r="AW121" i="1" a="1"/>
  <c r="AW121" i="1"/>
  <c r="AX121" i="1" a="1"/>
  <c r="AX121" i="1"/>
  <c r="AY121" i="1" a="1"/>
  <c r="AY121" i="1"/>
  <c r="BF121" i="3" a="1"/>
  <c r="BF121" i="3"/>
  <c r="AZ121" i="1" a="1"/>
  <c r="AZ121" i="1"/>
  <c r="Y122" i="1"/>
  <c r="AM122" i="1"/>
  <c r="AT122" i="2"/>
  <c r="AT122" i="3"/>
  <c r="N122" i="1"/>
  <c r="O122" i="1"/>
  <c r="P122" i="1"/>
  <c r="Q122" i="1"/>
  <c r="R122" i="1"/>
  <c r="S122" i="1"/>
  <c r="T122" i="1"/>
  <c r="U122" i="1"/>
  <c r="V122" i="1"/>
  <c r="W122" i="1"/>
  <c r="X122" i="1"/>
  <c r="Z122" i="1"/>
  <c r="AN122" i="1"/>
  <c r="AI122" i="2"/>
  <c r="AI122" i="3"/>
  <c r="F122" i="4"/>
  <c r="AJ122" i="2"/>
  <c r="AK122" i="2"/>
  <c r="AK122" i="3"/>
  <c r="H122" i="4"/>
  <c r="AL122" i="2"/>
  <c r="AM122" i="2"/>
  <c r="AN122" i="2"/>
  <c r="AO122" i="2"/>
  <c r="AP122" i="2"/>
  <c r="AQ122" i="2"/>
  <c r="AR122" i="2"/>
  <c r="AS122" i="2"/>
  <c r="AS122" i="3"/>
  <c r="P122" i="4"/>
  <c r="AJ122" i="3"/>
  <c r="AL122" i="3"/>
  <c r="AO122" i="3"/>
  <c r="BC122" i="3" a="1"/>
  <c r="BC122" i="3"/>
  <c r="AX122" i="3" a="1"/>
  <c r="AX122" i="3"/>
  <c r="AP122" i="3"/>
  <c r="AQ122" i="3"/>
  <c r="AR122" i="3"/>
  <c r="AJ122" i="1"/>
  <c r="AK122" i="1"/>
  <c r="AL122" i="1"/>
  <c r="AO122" i="1" a="1"/>
  <c r="AO122" i="1"/>
  <c r="AB122" i="1"/>
  <c r="AP122" i="1"/>
  <c r="AC122" i="1"/>
  <c r="AD122" i="1"/>
  <c r="AE122" i="1"/>
  <c r="AF122" i="1"/>
  <c r="AG122" i="1"/>
  <c r="AH122" i="1"/>
  <c r="AQ122" i="1" a="1"/>
  <c r="AQ122" i="1"/>
  <c r="AI122" i="1"/>
  <c r="AR122" i="1" a="1"/>
  <c r="AR122" i="1"/>
  <c r="AS122" i="1" a="1"/>
  <c r="AS122" i="1"/>
  <c r="AZ122" i="3" a="1"/>
  <c r="AZ122" i="3"/>
  <c r="AT122" i="1" a="1"/>
  <c r="AT122" i="1"/>
  <c r="AU122" i="1" a="1"/>
  <c r="AU122" i="1"/>
  <c r="AV122" i="1" a="1"/>
  <c r="AV122" i="1"/>
  <c r="AW122" i="1" a="1"/>
  <c r="AW122" i="1"/>
  <c r="BD122" i="3" a="1"/>
  <c r="BD122" i="3"/>
  <c r="AX122" i="1" a="1"/>
  <c r="AX122" i="1"/>
  <c r="AY122" i="1" a="1"/>
  <c r="AY122" i="1"/>
  <c r="AZ122" i="1" a="1"/>
  <c r="AZ122" i="1"/>
  <c r="Y123" i="1"/>
  <c r="AM123" i="1"/>
  <c r="AT123" i="2"/>
  <c r="AW123" i="2"/>
  <c r="AT123" i="3"/>
  <c r="AW123" i="3"/>
  <c r="N123" i="1"/>
  <c r="O123" i="1"/>
  <c r="P123" i="1"/>
  <c r="Q123" i="1"/>
  <c r="R123" i="1"/>
  <c r="S123" i="1"/>
  <c r="T123" i="1"/>
  <c r="U123" i="1"/>
  <c r="V123" i="1"/>
  <c r="W123" i="1"/>
  <c r="X123" i="1"/>
  <c r="Z123" i="1"/>
  <c r="AN123" i="1"/>
  <c r="AI123" i="2"/>
  <c r="AJ123" i="2"/>
  <c r="AK123" i="2"/>
  <c r="AL123" i="2"/>
  <c r="AL123" i="3"/>
  <c r="I123" i="4"/>
  <c r="AM123" i="2"/>
  <c r="AM123" i="3"/>
  <c r="J123" i="4"/>
  <c r="AN123" i="2"/>
  <c r="AO123" i="2"/>
  <c r="AP123" i="2"/>
  <c r="AQ123" i="2"/>
  <c r="AR123" i="2"/>
  <c r="AR123" i="3"/>
  <c r="O123" i="4"/>
  <c r="AS123" i="2"/>
  <c r="AI123" i="3"/>
  <c r="AJ123" i="3"/>
  <c r="AK123" i="3"/>
  <c r="AN123" i="3"/>
  <c r="BG123" i="3" a="1"/>
  <c r="BG123" i="3"/>
  <c r="AO123" i="3"/>
  <c r="AP123" i="3"/>
  <c r="AQ123" i="3"/>
  <c r="AS123" i="3"/>
  <c r="AY123" i="3" a="1"/>
  <c r="AY123" i="3"/>
  <c r="BB123" i="3" a="1"/>
  <c r="BB123" i="3"/>
  <c r="BF123" i="3" a="1"/>
  <c r="BF123" i="3"/>
  <c r="AJ123" i="1"/>
  <c r="AK123" i="1"/>
  <c r="AL123" i="1"/>
  <c r="AO123" i="1" a="1"/>
  <c r="AO123" i="1"/>
  <c r="AB123" i="1"/>
  <c r="AP123" i="1"/>
  <c r="AC123" i="1"/>
  <c r="AD123" i="1"/>
  <c r="AE123" i="1"/>
  <c r="AF123" i="1"/>
  <c r="AG123" i="1"/>
  <c r="AH123" i="1"/>
  <c r="AQ123" i="1" a="1"/>
  <c r="AQ123" i="1"/>
  <c r="AI123" i="1"/>
  <c r="AR123" i="1" a="1"/>
  <c r="AR123" i="1"/>
  <c r="AS123" i="1" a="1"/>
  <c r="AS123" i="1"/>
  <c r="AT123" i="1" a="1"/>
  <c r="AT123" i="1"/>
  <c r="AU123" i="1" a="1"/>
  <c r="AU123" i="1"/>
  <c r="AV123" i="1" a="1"/>
  <c r="AV123" i="1"/>
  <c r="AW123" i="1" a="1"/>
  <c r="AW123" i="1"/>
  <c r="BD123" i="3" a="1"/>
  <c r="BD123" i="3"/>
  <c r="AX123" i="1" a="1"/>
  <c r="AX123" i="1"/>
  <c r="AY123" i="1" a="1"/>
  <c r="AY123" i="1"/>
  <c r="AZ123" i="1" a="1"/>
  <c r="AZ123" i="1"/>
  <c r="Y124" i="1"/>
  <c r="AM124" i="1"/>
  <c r="AT124" i="2"/>
  <c r="AT124" i="3"/>
  <c r="N124" i="1"/>
  <c r="O124" i="1"/>
  <c r="P124" i="1"/>
  <c r="Q124" i="1"/>
  <c r="R124" i="1"/>
  <c r="S124" i="1"/>
  <c r="T124" i="1"/>
  <c r="U124" i="1"/>
  <c r="V124" i="1"/>
  <c r="W124" i="1"/>
  <c r="X124" i="1"/>
  <c r="Z124" i="1"/>
  <c r="AN124" i="1"/>
  <c r="AI124" i="2"/>
  <c r="AJ124" i="2"/>
  <c r="AJ124" i="3"/>
  <c r="G124" i="4"/>
  <c r="AK124" i="2"/>
  <c r="AL124" i="2"/>
  <c r="AM124" i="2"/>
  <c r="AN124" i="2"/>
  <c r="AO124" i="2"/>
  <c r="AO124" i="3"/>
  <c r="L124" i="4"/>
  <c r="AP124" i="2"/>
  <c r="AP124" i="3"/>
  <c r="M124" i="4"/>
  <c r="AQ124" i="2"/>
  <c r="AR124" i="2"/>
  <c r="AS124" i="2"/>
  <c r="AS124" i="3"/>
  <c r="P124" i="4"/>
  <c r="AI124" i="3"/>
  <c r="AK124" i="3"/>
  <c r="AL124" i="3"/>
  <c r="AM124" i="3"/>
  <c r="AN124" i="3"/>
  <c r="BG124" i="3" a="1"/>
  <c r="BG124" i="3"/>
  <c r="AQ124" i="3"/>
  <c r="AR124" i="3"/>
  <c r="AY124" i="3" a="1"/>
  <c r="AY124" i="3"/>
  <c r="BF124" i="3" a="1"/>
  <c r="BF124" i="3"/>
  <c r="BA124" i="3" a="1"/>
  <c r="BA124" i="3"/>
  <c r="AJ124" i="1"/>
  <c r="AK124" i="1"/>
  <c r="AL124" i="1"/>
  <c r="AO124" i="1" a="1"/>
  <c r="AO124" i="1"/>
  <c r="AV124" i="3" a="1"/>
  <c r="AV124" i="3"/>
  <c r="AB124" i="1"/>
  <c r="AP124" i="1"/>
  <c r="AW124" i="3"/>
  <c r="AC124" i="1"/>
  <c r="AD124" i="1"/>
  <c r="AE124" i="1"/>
  <c r="AF124" i="1"/>
  <c r="AG124" i="1"/>
  <c r="AH124" i="1"/>
  <c r="AQ124" i="1" a="1"/>
  <c r="AQ124" i="1"/>
  <c r="AI124" i="1"/>
  <c r="AR124" i="1" a="1"/>
  <c r="AR124" i="1"/>
  <c r="AS124" i="1" a="1"/>
  <c r="AS124" i="1"/>
  <c r="AT124" i="1" a="1"/>
  <c r="AT124" i="1"/>
  <c r="AU124" i="1" a="1"/>
  <c r="AU124" i="1"/>
  <c r="AV124" i="1" a="1"/>
  <c r="AV124" i="1"/>
  <c r="AW124" i="1" a="1"/>
  <c r="AW124" i="1"/>
  <c r="AX124" i="1" a="1"/>
  <c r="AX124" i="1"/>
  <c r="AY124" i="1" a="1"/>
  <c r="AY124" i="1"/>
  <c r="AZ124" i="1" a="1"/>
  <c r="AZ124" i="1"/>
  <c r="Y125" i="1"/>
  <c r="AM125" i="1"/>
  <c r="AT125" i="2"/>
  <c r="AT125" i="3"/>
  <c r="Q125" i="4"/>
  <c r="N125" i="1"/>
  <c r="O125" i="1"/>
  <c r="P125" i="1"/>
  <c r="Q125" i="1"/>
  <c r="R125" i="1"/>
  <c r="S125" i="1"/>
  <c r="T125" i="1"/>
  <c r="U125" i="1"/>
  <c r="V125" i="1"/>
  <c r="W125" i="1"/>
  <c r="X125" i="1"/>
  <c r="Z125" i="1"/>
  <c r="AN125" i="1"/>
  <c r="AI125" i="2"/>
  <c r="AJ125" i="2"/>
  <c r="AK125" i="2"/>
  <c r="AK125" i="3"/>
  <c r="H125" i="4"/>
  <c r="AL125" i="2"/>
  <c r="AL125" i="3"/>
  <c r="I125" i="4"/>
  <c r="AM125" i="2"/>
  <c r="AM125" i="3"/>
  <c r="J125" i="4"/>
  <c r="AN125" i="2"/>
  <c r="AO125" i="2"/>
  <c r="AP125" i="2"/>
  <c r="AQ125" i="2"/>
  <c r="AR125" i="2"/>
  <c r="AS125" i="2"/>
  <c r="AI125" i="3"/>
  <c r="AR125" i="3"/>
  <c r="AS125" i="3"/>
  <c r="BA125" i="3" a="1"/>
  <c r="BA125" i="3"/>
  <c r="AJ125" i="3"/>
  <c r="BD125" i="3" a="1"/>
  <c r="BD125" i="3"/>
  <c r="AN125" i="3"/>
  <c r="AO125" i="3"/>
  <c r="BE125" i="3" a="1"/>
  <c r="BE125" i="3"/>
  <c r="AP125" i="3"/>
  <c r="AQ125" i="3"/>
  <c r="AY125" i="3" a="1"/>
  <c r="BB125" i="3" a="1"/>
  <c r="BB125" i="3"/>
  <c r="AJ125" i="1"/>
  <c r="AK125" i="1"/>
  <c r="AL125" i="1"/>
  <c r="AO125" i="1" a="1"/>
  <c r="AO125" i="1"/>
  <c r="AV125" i="3" a="1"/>
  <c r="AV125" i="3"/>
  <c r="AB125" i="1"/>
  <c r="AP125" i="1"/>
  <c r="AW125" i="3"/>
  <c r="AC125" i="1"/>
  <c r="AD125" i="1"/>
  <c r="AE125" i="1"/>
  <c r="AF125" i="1"/>
  <c r="AG125" i="1"/>
  <c r="AH125" i="1"/>
  <c r="AQ125" i="1" a="1"/>
  <c r="AQ125" i="1"/>
  <c r="AI125" i="1"/>
  <c r="AR125" i="1" a="1"/>
  <c r="AR125" i="1"/>
  <c r="AY125" i="3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BF125" i="3" a="1"/>
  <c r="BF125" i="3"/>
  <c r="AZ125" i="1" a="1"/>
  <c r="AZ125" i="1"/>
  <c r="Y126" i="1"/>
  <c r="AM126" i="1"/>
  <c r="AT126" i="2"/>
  <c r="AT126" i="3"/>
  <c r="N126" i="1"/>
  <c r="O126" i="1"/>
  <c r="P126" i="1"/>
  <c r="Q126" i="1"/>
  <c r="R126" i="1"/>
  <c r="S126" i="1"/>
  <c r="T126" i="1"/>
  <c r="U126" i="1"/>
  <c r="V126" i="1"/>
  <c r="W126" i="1"/>
  <c r="X126" i="1"/>
  <c r="Z126" i="1"/>
  <c r="AN126" i="1"/>
  <c r="AI126" i="2"/>
  <c r="AI126" i="3"/>
  <c r="F126" i="4"/>
  <c r="AJ126" i="2"/>
  <c r="AK126" i="2"/>
  <c r="AK126" i="3"/>
  <c r="H126" i="4"/>
  <c r="AL126" i="2"/>
  <c r="AM126" i="2"/>
  <c r="AM126" i="3"/>
  <c r="J126" i="4"/>
  <c r="AN126" i="2"/>
  <c r="AN126" i="3"/>
  <c r="K126" i="4"/>
  <c r="AO126" i="2"/>
  <c r="AO126" i="3"/>
  <c r="L126" i="4"/>
  <c r="AP126" i="2"/>
  <c r="AQ126" i="2"/>
  <c r="AR126" i="2"/>
  <c r="AR126" i="3"/>
  <c r="O126" i="4"/>
  <c r="AS126" i="2"/>
  <c r="AS126" i="3"/>
  <c r="P126" i="4"/>
  <c r="BA126" i="3" a="1"/>
  <c r="BA126" i="3"/>
  <c r="AJ126" i="3"/>
  <c r="AL126" i="3"/>
  <c r="AX126" i="3" a="1"/>
  <c r="AX126" i="3"/>
  <c r="AP126" i="3"/>
  <c r="AQ126" i="3"/>
  <c r="AV126" i="3" a="1"/>
  <c r="AV126" i="3"/>
  <c r="AJ126" i="1"/>
  <c r="AK126" i="1"/>
  <c r="AL126" i="1"/>
  <c r="AO126" i="1" a="1"/>
  <c r="AO126" i="1"/>
  <c r="AB126" i="1"/>
  <c r="AP126" i="1"/>
  <c r="AC126" i="1"/>
  <c r="AD126" i="1"/>
  <c r="AE126" i="1"/>
  <c r="AF126" i="1"/>
  <c r="AG126" i="1"/>
  <c r="AH126" i="1"/>
  <c r="AQ126" i="1" a="1"/>
  <c r="AQ126" i="1"/>
  <c r="AI126" i="1"/>
  <c r="AR126" i="1" a="1"/>
  <c r="AR126" i="1"/>
  <c r="AS126" i="1" a="1"/>
  <c r="AS126" i="1"/>
  <c r="AZ126" i="3" a="1"/>
  <c r="AZ126" i="3"/>
  <c r="AT126" i="1" a="1"/>
  <c r="AT126" i="1"/>
  <c r="AU126" i="1" a="1"/>
  <c r="AU126" i="1"/>
  <c r="AV126" i="1" a="1"/>
  <c r="AV126" i="1"/>
  <c r="AW126" i="1" a="1"/>
  <c r="AW126" i="1"/>
  <c r="BD126" i="3" a="1"/>
  <c r="BD126" i="3"/>
  <c r="AX126" i="1" a="1"/>
  <c r="AX126" i="1"/>
  <c r="AY126" i="1" a="1"/>
  <c r="AY126" i="1"/>
  <c r="AZ126" i="1" a="1"/>
  <c r="AZ126" i="1"/>
  <c r="Y127" i="1"/>
  <c r="AM127" i="1"/>
  <c r="AT127" i="2"/>
  <c r="AT127" i="3"/>
  <c r="N127" i="1"/>
  <c r="O127" i="1"/>
  <c r="P127" i="1"/>
  <c r="Q127" i="1"/>
  <c r="R127" i="1"/>
  <c r="S127" i="1"/>
  <c r="T127" i="1"/>
  <c r="U127" i="1"/>
  <c r="V127" i="1"/>
  <c r="W127" i="1"/>
  <c r="X127" i="1"/>
  <c r="Z127" i="1"/>
  <c r="AN127" i="1"/>
  <c r="AI127" i="2"/>
  <c r="AI127" i="3"/>
  <c r="F127" i="4"/>
  <c r="AJ127" i="2"/>
  <c r="AJ127" i="3"/>
  <c r="G127" i="4"/>
  <c r="AK127" i="2"/>
  <c r="AK127" i="3"/>
  <c r="H127" i="4"/>
  <c r="AL127" i="2"/>
  <c r="AM127" i="2"/>
  <c r="AN127" i="2"/>
  <c r="AO127" i="2"/>
  <c r="AO127" i="3"/>
  <c r="L127" i="4"/>
  <c r="AP127" i="2"/>
  <c r="AY127" i="2" a="1"/>
  <c r="AY127" i="2"/>
  <c r="AQ127" i="2"/>
  <c r="AR127" i="2"/>
  <c r="AR127" i="3"/>
  <c r="O127" i="4"/>
  <c r="AS127" i="2"/>
  <c r="AL127" i="3"/>
  <c r="AM127" i="3"/>
  <c r="AN127" i="3"/>
  <c r="AP127" i="3"/>
  <c r="AQ127" i="3"/>
  <c r="AS127" i="3"/>
  <c r="AY127" i="3" a="1"/>
  <c r="AY127" i="3"/>
  <c r="BF127" i="3" a="1"/>
  <c r="BF127" i="3"/>
  <c r="AJ127" i="1"/>
  <c r="AK127" i="1"/>
  <c r="AL127" i="1"/>
  <c r="AO127" i="1" a="1"/>
  <c r="AO127" i="1"/>
  <c r="AB127" i="1"/>
  <c r="AP127" i="1"/>
  <c r="AC127" i="1"/>
  <c r="AD127" i="1"/>
  <c r="AE127" i="1"/>
  <c r="AF127" i="1"/>
  <c r="AG127" i="1"/>
  <c r="AH127" i="1"/>
  <c r="AQ127" i="1" a="1"/>
  <c r="AQ127" i="1"/>
  <c r="AI127" i="1"/>
  <c r="AR127" i="1" a="1"/>
  <c r="AR127" i="1"/>
  <c r="AS127" i="1" a="1"/>
  <c r="AS127" i="1"/>
  <c r="AT127" i="1" a="1"/>
  <c r="AT127" i="1"/>
  <c r="AU127" i="1" a="1"/>
  <c r="AU127" i="1"/>
  <c r="AV127" i="1" a="1"/>
  <c r="AV127" i="1"/>
  <c r="AW127" i="1" a="1"/>
  <c r="AW127" i="1"/>
  <c r="BD127" i="3" a="1"/>
  <c r="BD127" i="3"/>
  <c r="AX127" i="1" a="1"/>
  <c r="AX127" i="1"/>
  <c r="AY127" i="1" a="1"/>
  <c r="AY127" i="1"/>
  <c r="AZ127" i="1" a="1"/>
  <c r="AZ127" i="1"/>
  <c r="Y128" i="1"/>
  <c r="AM128" i="1"/>
  <c r="AT128" i="2"/>
  <c r="AT128" i="3"/>
  <c r="Q128" i="4"/>
  <c r="N128" i="1"/>
  <c r="O128" i="1"/>
  <c r="P128" i="1"/>
  <c r="Q128" i="1"/>
  <c r="R128" i="1"/>
  <c r="S128" i="1"/>
  <c r="T128" i="1"/>
  <c r="U128" i="1"/>
  <c r="V128" i="1"/>
  <c r="W128" i="1"/>
  <c r="X128" i="1"/>
  <c r="Z128" i="1"/>
  <c r="AN128" i="1"/>
  <c r="AI128" i="2"/>
  <c r="AI128" i="3"/>
  <c r="F128" i="4"/>
  <c r="AJ128" i="2"/>
  <c r="AK128" i="2"/>
  <c r="AL128" i="2"/>
  <c r="AM128" i="2"/>
  <c r="AM128" i="3"/>
  <c r="J128" i="4"/>
  <c r="AN128" i="2"/>
  <c r="AN128" i="3"/>
  <c r="K128" i="4"/>
  <c r="AO128" i="2"/>
  <c r="AP128" i="2"/>
  <c r="AQ128" i="2"/>
  <c r="AR128" i="2"/>
  <c r="AS128" i="2"/>
  <c r="AS128" i="3"/>
  <c r="P128" i="4"/>
  <c r="AJ128" i="3"/>
  <c r="AK128" i="3"/>
  <c r="AL128" i="3"/>
  <c r="BG128" i="3" a="1"/>
  <c r="BG128" i="3"/>
  <c r="AO128" i="3"/>
  <c r="BE128" i="3" a="1"/>
  <c r="BE128" i="3"/>
  <c r="AP128" i="3"/>
  <c r="AQ128" i="3"/>
  <c r="AR128" i="3"/>
  <c r="BA128" i="3" a="1"/>
  <c r="BA128" i="3"/>
  <c r="AJ128" i="1"/>
  <c r="AK128" i="1"/>
  <c r="AL128" i="1"/>
  <c r="AO128" i="1" a="1"/>
  <c r="AO128" i="1"/>
  <c r="AB128" i="1"/>
  <c r="AP128" i="1"/>
  <c r="AW128" i="3"/>
  <c r="AC128" i="1"/>
  <c r="AD128" i="1"/>
  <c r="AE128" i="1"/>
  <c r="AF128" i="1"/>
  <c r="AG128" i="1"/>
  <c r="AH128" i="1"/>
  <c r="AQ128" i="1" a="1"/>
  <c r="AQ128" i="1"/>
  <c r="AI128" i="1"/>
  <c r="AR128" i="1" a="1"/>
  <c r="AR128" i="1"/>
  <c r="AS128" i="1" a="1"/>
  <c r="AS128" i="1"/>
  <c r="AT128" i="1" a="1"/>
  <c r="AT128" i="1"/>
  <c r="AU128" i="1" a="1"/>
  <c r="AU128" i="1"/>
  <c r="AV128" i="1" a="1"/>
  <c r="AV128" i="1"/>
  <c r="AW128" i="1" a="1"/>
  <c r="AW128" i="1"/>
  <c r="AX128" i="1" a="1"/>
  <c r="AX128" i="1"/>
  <c r="AY128" i="1" a="1"/>
  <c r="AY128" i="1"/>
  <c r="AZ128" i="1" a="1"/>
  <c r="AZ128" i="1"/>
  <c r="Y129" i="1"/>
  <c r="AM129" i="1"/>
  <c r="AT129" i="2"/>
  <c r="AT129" i="3"/>
  <c r="Q129" i="4"/>
  <c r="N129" i="1"/>
  <c r="O129" i="1"/>
  <c r="P129" i="1"/>
  <c r="Q129" i="1"/>
  <c r="R129" i="1"/>
  <c r="S129" i="1"/>
  <c r="T129" i="1"/>
  <c r="U129" i="1"/>
  <c r="V129" i="1"/>
  <c r="W129" i="1"/>
  <c r="X129" i="1"/>
  <c r="Z129" i="1"/>
  <c r="AN129" i="1"/>
  <c r="AI129" i="2"/>
  <c r="AJ129" i="2"/>
  <c r="AJ129" i="3"/>
  <c r="G129" i="4"/>
  <c r="AK129" i="2"/>
  <c r="AK129" i="3"/>
  <c r="H129" i="4"/>
  <c r="AL129" i="2"/>
  <c r="AL129" i="3"/>
  <c r="I129" i="4"/>
  <c r="AM129" i="2"/>
  <c r="AM129" i="3"/>
  <c r="J129" i="4"/>
  <c r="AN129" i="2"/>
  <c r="AO129" i="2"/>
  <c r="AO129" i="3"/>
  <c r="L129" i="4"/>
  <c r="AP129" i="2"/>
  <c r="AQ129" i="2"/>
  <c r="AR129" i="2"/>
  <c r="AR129" i="3"/>
  <c r="O129" i="4"/>
  <c r="AS129" i="2"/>
  <c r="AS129" i="3"/>
  <c r="P129" i="4"/>
  <c r="AI129" i="3"/>
  <c r="BD129" i="3" a="1"/>
  <c r="BD129" i="3"/>
  <c r="AN129" i="3"/>
  <c r="BE129" i="3" a="1"/>
  <c r="AP129" i="3"/>
  <c r="AQ129" i="3"/>
  <c r="AY129" i="3" a="1"/>
  <c r="BB129" i="3" a="1"/>
  <c r="BB129" i="3"/>
  <c r="AJ129" i="1"/>
  <c r="AK129" i="1"/>
  <c r="AL129" i="1"/>
  <c r="AO129" i="1" a="1"/>
  <c r="AO129" i="1"/>
  <c r="AV129" i="3" a="1"/>
  <c r="AV129" i="3"/>
  <c r="AB129" i="1"/>
  <c r="AP129" i="1"/>
  <c r="AW129" i="3"/>
  <c r="AC129" i="1"/>
  <c r="AD129" i="1"/>
  <c r="AE129" i="1"/>
  <c r="AF129" i="1"/>
  <c r="AG129" i="1"/>
  <c r="AH129" i="1"/>
  <c r="AQ129" i="1" a="1"/>
  <c r="AQ129" i="1"/>
  <c r="AI129" i="1"/>
  <c r="AR129" i="1" a="1"/>
  <c r="AR129" i="1"/>
  <c r="AY129" i="3"/>
  <c r="AS129" i="1" a="1"/>
  <c r="AS129" i="1"/>
  <c r="AZ129" i="3" a="1"/>
  <c r="AZ129" i="3"/>
  <c r="AT129" i="1" a="1"/>
  <c r="AT129" i="1"/>
  <c r="AU129" i="1" a="1"/>
  <c r="AU129" i="1"/>
  <c r="AV129" i="1" a="1"/>
  <c r="AV129" i="1"/>
  <c r="AW129" i="1" a="1"/>
  <c r="AW129" i="1"/>
  <c r="AX129" i="1" a="1"/>
  <c r="AX129" i="1"/>
  <c r="BE129" i="3"/>
  <c r="AY129" i="1" a="1"/>
  <c r="AY129" i="1"/>
  <c r="BF129" i="3" a="1"/>
  <c r="BF129" i="3"/>
  <c r="AZ129" i="1" a="1"/>
  <c r="AZ129" i="1"/>
  <c r="Y130" i="1"/>
  <c r="AM130" i="1"/>
  <c r="AT130" i="2"/>
  <c r="AT130" i="3"/>
  <c r="N130" i="1"/>
  <c r="O130" i="1"/>
  <c r="P130" i="1"/>
  <c r="Q130" i="1"/>
  <c r="R130" i="1"/>
  <c r="S130" i="1"/>
  <c r="T130" i="1"/>
  <c r="U130" i="1"/>
  <c r="V130" i="1"/>
  <c r="W130" i="1"/>
  <c r="X130" i="1"/>
  <c r="Z130" i="1"/>
  <c r="AN130" i="1"/>
  <c r="AI130" i="2"/>
  <c r="AJ130" i="2"/>
  <c r="AJ130" i="3"/>
  <c r="G130" i="4"/>
  <c r="AK130" i="2"/>
  <c r="AL130" i="2"/>
  <c r="AL130" i="3"/>
  <c r="I130" i="4"/>
  <c r="AM130" i="2"/>
  <c r="AN130" i="2"/>
  <c r="AO130" i="2"/>
  <c r="AO130" i="3"/>
  <c r="L130" i="4"/>
  <c r="AP130" i="2"/>
  <c r="AQ130" i="2"/>
  <c r="AV130" i="2" a="1"/>
  <c r="AV130" i="2"/>
  <c r="AR130" i="2"/>
  <c r="AS130" i="2"/>
  <c r="AI130" i="3"/>
  <c r="AR130" i="3"/>
  <c r="AS130" i="3"/>
  <c r="BA130" i="3" a="1"/>
  <c r="BA130" i="3"/>
  <c r="AK130" i="3"/>
  <c r="AM130" i="3"/>
  <c r="AN130" i="3"/>
  <c r="AZ130" i="3" a="1"/>
  <c r="AZ130" i="3"/>
  <c r="BE130" i="3" a="1"/>
  <c r="BE130" i="3"/>
  <c r="AP130" i="3"/>
  <c r="AQ130" i="3"/>
  <c r="AJ130" i="1"/>
  <c r="AK130" i="1"/>
  <c r="AL130" i="1"/>
  <c r="AO130" i="1" a="1"/>
  <c r="AO130" i="1"/>
  <c r="AB130" i="1"/>
  <c r="AP130" i="1"/>
  <c r="AW130" i="3"/>
  <c r="AC130" i="1"/>
  <c r="AD130" i="1"/>
  <c r="AE130" i="1"/>
  <c r="AF130" i="1"/>
  <c r="AG130" i="1"/>
  <c r="AH130" i="1"/>
  <c r="AQ130" i="1" a="1"/>
  <c r="AQ130" i="1"/>
  <c r="AI130" i="1"/>
  <c r="AR130" i="1" a="1"/>
  <c r="AR130" i="1"/>
  <c r="AS130" i="1" a="1"/>
  <c r="AS130" i="1"/>
  <c r="AT130" i="1" a="1"/>
  <c r="AT130" i="1"/>
  <c r="AU130" i="1" a="1"/>
  <c r="AU130" i="1"/>
  <c r="AV130" i="1" a="1"/>
  <c r="AV130" i="1"/>
  <c r="BC130" i="3" a="1"/>
  <c r="BC130" i="3"/>
  <c r="AW130" i="1" a="1"/>
  <c r="AW130" i="1"/>
  <c r="AX130" i="1" a="1"/>
  <c r="AX130" i="1"/>
  <c r="AY130" i="1" a="1"/>
  <c r="AY130" i="1"/>
  <c r="AZ130" i="1" a="1"/>
  <c r="AZ130" i="1"/>
  <c r="Y131" i="1"/>
  <c r="AM131" i="1"/>
  <c r="AT131" i="2"/>
  <c r="AT131" i="3"/>
  <c r="N131" i="1"/>
  <c r="O131" i="1"/>
  <c r="P131" i="1"/>
  <c r="Q131" i="1"/>
  <c r="R131" i="1"/>
  <c r="S131" i="1"/>
  <c r="T131" i="1"/>
  <c r="U131" i="1"/>
  <c r="V131" i="1"/>
  <c r="W131" i="1"/>
  <c r="X131" i="1"/>
  <c r="Z131" i="1"/>
  <c r="AN131" i="1"/>
  <c r="AI131" i="2"/>
  <c r="AJ131" i="2"/>
  <c r="AK131" i="2"/>
  <c r="AL131" i="2"/>
  <c r="AM131" i="2"/>
  <c r="AN131" i="2"/>
  <c r="AN131" i="3"/>
  <c r="K131" i="4"/>
  <c r="AO131" i="2"/>
  <c r="AP131" i="2"/>
  <c r="AQ131" i="2"/>
  <c r="AR131" i="2"/>
  <c r="AS131" i="2"/>
  <c r="AI131" i="3"/>
  <c r="AJ131" i="3"/>
  <c r="AK131" i="3"/>
  <c r="AL131" i="3"/>
  <c r="AM131" i="3"/>
  <c r="AO131" i="3"/>
  <c r="AP131" i="3"/>
  <c r="AQ131" i="3"/>
  <c r="AR131" i="3"/>
  <c r="AS131" i="3"/>
  <c r="AY131" i="3" a="1"/>
  <c r="AY131" i="3"/>
  <c r="BF131" i="3" a="1"/>
  <c r="BF131" i="3"/>
  <c r="AJ131" i="1"/>
  <c r="AK131" i="1"/>
  <c r="AL131" i="1"/>
  <c r="AO131" i="1" a="1"/>
  <c r="AO131" i="1"/>
  <c r="AB131" i="1"/>
  <c r="AP131" i="1"/>
  <c r="AC131" i="1"/>
  <c r="AD131" i="1"/>
  <c r="AE131" i="1"/>
  <c r="AF131" i="1"/>
  <c r="AG131" i="1"/>
  <c r="AH131" i="1"/>
  <c r="AQ131" i="1" a="1"/>
  <c r="AQ131" i="1"/>
  <c r="AI131" i="1"/>
  <c r="AR131" i="1" a="1"/>
  <c r="AR131" i="1"/>
  <c r="AS131" i="1" a="1"/>
  <c r="AS131" i="1"/>
  <c r="AT131" i="1" a="1"/>
  <c r="AT131" i="1"/>
  <c r="AU131" i="1" a="1"/>
  <c r="AU131" i="1"/>
  <c r="AV131" i="1" a="1"/>
  <c r="AV131" i="1"/>
  <c r="AW131" i="1" a="1"/>
  <c r="AW131" i="1"/>
  <c r="BD131" i="3" a="1"/>
  <c r="BD131" i="3"/>
  <c r="AX131" i="1" a="1"/>
  <c r="AX131" i="1"/>
  <c r="AY131" i="1" a="1"/>
  <c r="AY131" i="1"/>
  <c r="AZ131" i="1" a="1"/>
  <c r="AZ131" i="1"/>
  <c r="Y132" i="1"/>
  <c r="AM132" i="1"/>
  <c r="AT132" i="2"/>
  <c r="AT132" i="3"/>
  <c r="Q132" i="4"/>
  <c r="N132" i="1"/>
  <c r="O132" i="1"/>
  <c r="P132" i="1"/>
  <c r="Q132" i="1"/>
  <c r="R132" i="1"/>
  <c r="S132" i="1"/>
  <c r="T132" i="1"/>
  <c r="U132" i="1"/>
  <c r="V132" i="1"/>
  <c r="W132" i="1"/>
  <c r="X132" i="1"/>
  <c r="Z132" i="1"/>
  <c r="AN132" i="1"/>
  <c r="AI132" i="2"/>
  <c r="AJ132" i="2"/>
  <c r="AK132" i="2"/>
  <c r="AK132" i="3"/>
  <c r="H132" i="4"/>
  <c r="AL132" i="2"/>
  <c r="AL132" i="3"/>
  <c r="I132" i="4"/>
  <c r="AM132" i="2"/>
  <c r="AN132" i="2"/>
  <c r="AN132" i="3"/>
  <c r="K132" i="4"/>
  <c r="AO132" i="2"/>
  <c r="AP132" i="2"/>
  <c r="AQ132" i="2"/>
  <c r="AR132" i="2"/>
  <c r="AR132" i="3"/>
  <c r="O132" i="4"/>
  <c r="AS132" i="2"/>
  <c r="AS132" i="3"/>
  <c r="P132" i="4"/>
  <c r="AI132" i="3"/>
  <c r="AJ132" i="3"/>
  <c r="AM132" i="3"/>
  <c r="AO132" i="3"/>
  <c r="AP132" i="3"/>
  <c r="AQ132" i="3"/>
  <c r="AU132" i="3"/>
  <c r="BB132" i="3" a="1"/>
  <c r="BB132" i="3"/>
  <c r="BA132" i="3" a="1"/>
  <c r="BA132" i="3"/>
  <c r="AJ132" i="1"/>
  <c r="AK132" i="1"/>
  <c r="AL132" i="1"/>
  <c r="AO132" i="1" a="1"/>
  <c r="AO132" i="1"/>
  <c r="AB132" i="1"/>
  <c r="AP132" i="1"/>
  <c r="AW132" i="3"/>
  <c r="AC132" i="1"/>
  <c r="AD132" i="1"/>
  <c r="AE132" i="1"/>
  <c r="AF132" i="1"/>
  <c r="AG132" i="1"/>
  <c r="AH132" i="1"/>
  <c r="AQ132" i="1" a="1"/>
  <c r="AQ132" i="1"/>
  <c r="AI132" i="1"/>
  <c r="AR132" i="1" a="1"/>
  <c r="AR132" i="1"/>
  <c r="AS132" i="1" a="1"/>
  <c r="AS132" i="1"/>
  <c r="AT132" i="1" a="1"/>
  <c r="AT132" i="1"/>
  <c r="AU132" i="1" a="1"/>
  <c r="AU132" i="1"/>
  <c r="AV132" i="1" a="1"/>
  <c r="AV132" i="1"/>
  <c r="AW132" i="1" a="1"/>
  <c r="AW132" i="1"/>
  <c r="AX132" i="1" a="1"/>
  <c r="AX132" i="1"/>
  <c r="AY132" i="1" a="1"/>
  <c r="AY132" i="1"/>
  <c r="AZ132" i="1" a="1"/>
  <c r="AZ132" i="1"/>
  <c r="Y133" i="1"/>
  <c r="AM133" i="1"/>
  <c r="AT133" i="2"/>
  <c r="AT133" i="3"/>
  <c r="Q133" i="4"/>
  <c r="N133" i="1"/>
  <c r="O133" i="1"/>
  <c r="P133" i="1"/>
  <c r="Q133" i="1"/>
  <c r="R133" i="1"/>
  <c r="S133" i="1"/>
  <c r="T133" i="1"/>
  <c r="U133" i="1"/>
  <c r="V133" i="1"/>
  <c r="W133" i="1"/>
  <c r="X133" i="1"/>
  <c r="Z133" i="1"/>
  <c r="AN133" i="1"/>
  <c r="AI133" i="2"/>
  <c r="AI133" i="3"/>
  <c r="F133" i="4"/>
  <c r="AJ133" i="2"/>
  <c r="AJ133" i="3"/>
  <c r="G133" i="4"/>
  <c r="AK133" i="2"/>
  <c r="AL133" i="2"/>
  <c r="AL133" i="3"/>
  <c r="I133" i="4"/>
  <c r="AM133" i="2"/>
  <c r="AN133" i="2"/>
  <c r="BE133" i="2" a="1"/>
  <c r="BE133" i="2"/>
  <c r="AO133" i="2"/>
  <c r="AP133" i="2"/>
  <c r="AP133" i="3"/>
  <c r="M133" i="4"/>
  <c r="AQ133" i="2"/>
  <c r="AR133" i="2"/>
  <c r="AS133" i="2"/>
  <c r="AS133" i="3"/>
  <c r="P133" i="4"/>
  <c r="AR133" i="3"/>
  <c r="BA133" i="3" a="1"/>
  <c r="BA133" i="3"/>
  <c r="AK133" i="3"/>
  <c r="AM133" i="3"/>
  <c r="BD133" i="3" a="1"/>
  <c r="BD133" i="3"/>
  <c r="AN133" i="3"/>
  <c r="AO133" i="3"/>
  <c r="AX133" i="3" a="1"/>
  <c r="AX133" i="3"/>
  <c r="BE133" i="3" a="1"/>
  <c r="AQ133" i="3"/>
  <c r="BB133" i="3" a="1"/>
  <c r="BB133" i="3"/>
  <c r="AJ133" i="1"/>
  <c r="AK133" i="1"/>
  <c r="AL133" i="1"/>
  <c r="AO133" i="1" a="1"/>
  <c r="AO133" i="1"/>
  <c r="AV133" i="3" a="1"/>
  <c r="AV133" i="3"/>
  <c r="AB133" i="1"/>
  <c r="AP133" i="1"/>
  <c r="AW133" i="3"/>
  <c r="AC133" i="1"/>
  <c r="AD133" i="1"/>
  <c r="AE133" i="1"/>
  <c r="AF133" i="1"/>
  <c r="AG133" i="1"/>
  <c r="AH133" i="1"/>
  <c r="AQ133" i="1" a="1"/>
  <c r="AQ133" i="1"/>
  <c r="AI133" i="1"/>
  <c r="AR133" i="1" a="1"/>
  <c r="AR133" i="1"/>
  <c r="AS133" i="1" a="1"/>
  <c r="AS133" i="1"/>
  <c r="AT133" i="1" a="1"/>
  <c r="AT133" i="1"/>
  <c r="AU133" i="1" a="1"/>
  <c r="AU133" i="1"/>
  <c r="AV133" i="1" a="1"/>
  <c r="AV133" i="1"/>
  <c r="AW133" i="1" a="1"/>
  <c r="AW133" i="1"/>
  <c r="AX133" i="1" a="1"/>
  <c r="AX133" i="1"/>
  <c r="BE133" i="3"/>
  <c r="AY133" i="1" a="1"/>
  <c r="AY133" i="1"/>
  <c r="AZ133" i="1" a="1"/>
  <c r="AZ133" i="1"/>
  <c r="Y134" i="1"/>
  <c r="AM134" i="1"/>
  <c r="AT134" i="2"/>
  <c r="AW134" i="2"/>
  <c r="AT134" i="3"/>
  <c r="N134" i="1"/>
  <c r="O134" i="1"/>
  <c r="P134" i="1"/>
  <c r="Q134" i="1"/>
  <c r="R134" i="1"/>
  <c r="S134" i="1"/>
  <c r="T134" i="1"/>
  <c r="U134" i="1"/>
  <c r="V134" i="1"/>
  <c r="W134" i="1"/>
  <c r="X134" i="1"/>
  <c r="Z134" i="1"/>
  <c r="AN134" i="1"/>
  <c r="AI134" i="2"/>
  <c r="AJ134" i="2"/>
  <c r="AK134" i="2"/>
  <c r="AL134" i="2"/>
  <c r="AL134" i="3"/>
  <c r="I134" i="4"/>
  <c r="AM134" i="2"/>
  <c r="AM134" i="3"/>
  <c r="J134" i="4"/>
  <c r="AN134" i="2"/>
  <c r="AO134" i="2"/>
  <c r="AP134" i="2"/>
  <c r="AP134" i="3"/>
  <c r="M134" i="4"/>
  <c r="AQ134" i="2"/>
  <c r="AQ134" i="3"/>
  <c r="N134" i="4"/>
  <c r="AR134" i="2"/>
  <c r="AS134" i="2"/>
  <c r="AI134" i="3"/>
  <c r="AJ134" i="3"/>
  <c r="AK134" i="3"/>
  <c r="AN134" i="3"/>
  <c r="AO134" i="3"/>
  <c r="AX134" i="3" a="1"/>
  <c r="AX134" i="3"/>
  <c r="BD134" i="3" a="1"/>
  <c r="BD134" i="3"/>
  <c r="BE134" i="3" a="1"/>
  <c r="BE134" i="3"/>
  <c r="AR134" i="3"/>
  <c r="AS134" i="3"/>
  <c r="BF134" i="3" a="1"/>
  <c r="BF134" i="3"/>
  <c r="AJ134" i="1"/>
  <c r="AK134" i="1"/>
  <c r="AL134" i="1"/>
  <c r="AO134" i="1" a="1"/>
  <c r="AO134" i="1"/>
  <c r="AV134" i="3" a="1"/>
  <c r="AV134" i="3"/>
  <c r="AB134" i="1"/>
  <c r="AP134" i="1"/>
  <c r="AW134" i="3"/>
  <c r="AC134" i="1"/>
  <c r="AD134" i="1"/>
  <c r="AE134" i="1"/>
  <c r="AF134" i="1"/>
  <c r="AG134" i="1"/>
  <c r="AH134" i="1"/>
  <c r="AQ134" i="1" a="1"/>
  <c r="AQ134" i="1"/>
  <c r="AI134" i="1"/>
  <c r="AR134" i="1" a="1"/>
  <c r="AR134" i="1"/>
  <c r="AS134" i="1" a="1"/>
  <c r="AS134" i="1"/>
  <c r="AT134" i="1" a="1"/>
  <c r="AT134" i="1"/>
  <c r="AU134" i="1" a="1"/>
  <c r="AU134" i="1"/>
  <c r="AV134" i="1" a="1"/>
  <c r="AV134" i="1"/>
  <c r="AW134" i="1" a="1"/>
  <c r="AW134" i="1"/>
  <c r="AX134" i="1" a="1"/>
  <c r="AX134" i="1"/>
  <c r="AY134" i="1" a="1"/>
  <c r="AY134" i="1"/>
  <c r="AZ134" i="1" a="1"/>
  <c r="AZ134" i="1"/>
  <c r="Y135" i="1"/>
  <c r="AM135" i="1"/>
  <c r="AT135" i="2"/>
  <c r="AT135" i="3"/>
  <c r="N135" i="1"/>
  <c r="O135" i="1"/>
  <c r="P135" i="1"/>
  <c r="Q135" i="1"/>
  <c r="R135" i="1"/>
  <c r="S135" i="1"/>
  <c r="T135" i="1"/>
  <c r="U135" i="1"/>
  <c r="V135" i="1"/>
  <c r="W135" i="1"/>
  <c r="X135" i="1"/>
  <c r="Z135" i="1"/>
  <c r="AN135" i="1"/>
  <c r="AI135" i="2"/>
  <c r="AI135" i="3"/>
  <c r="F135" i="4"/>
  <c r="AJ135" i="2"/>
  <c r="AJ135" i="3"/>
  <c r="G135" i="4"/>
  <c r="AK135" i="2"/>
  <c r="AL135" i="2"/>
  <c r="AM135" i="2"/>
  <c r="AM135" i="3"/>
  <c r="J135" i="4"/>
  <c r="AN135" i="2"/>
  <c r="AO135" i="2"/>
  <c r="AO135" i="3"/>
  <c r="L135" i="4"/>
  <c r="AP135" i="2"/>
  <c r="AP135" i="3"/>
  <c r="M135" i="4"/>
  <c r="AQ135" i="2"/>
  <c r="AR135" i="2"/>
  <c r="AS135" i="2"/>
  <c r="AK135" i="3"/>
  <c r="AL135" i="3"/>
  <c r="AN135" i="3"/>
  <c r="AQ135" i="3"/>
  <c r="AR135" i="3"/>
  <c r="AS135" i="3"/>
  <c r="AU135" i="3"/>
  <c r="BB135" i="3" a="1"/>
  <c r="BB135" i="3"/>
  <c r="BA135" i="3" a="1"/>
  <c r="BA135" i="3"/>
  <c r="AJ135" i="1"/>
  <c r="AK135" i="1"/>
  <c r="AL135" i="1"/>
  <c r="AO135" i="1" a="1"/>
  <c r="AO135" i="1"/>
  <c r="AV135" i="3" a="1"/>
  <c r="AV135" i="3"/>
  <c r="AB135" i="1"/>
  <c r="AP135" i="1"/>
  <c r="AC135" i="1"/>
  <c r="AD135" i="1"/>
  <c r="AE135" i="1"/>
  <c r="AF135" i="1"/>
  <c r="AG135" i="1"/>
  <c r="AH135" i="1"/>
  <c r="AQ135" i="1" a="1"/>
  <c r="AQ135" i="1"/>
  <c r="AI135" i="1"/>
  <c r="AR135" i="1" a="1"/>
  <c r="AR135" i="1"/>
  <c r="AS135" i="1" a="1"/>
  <c r="AS135" i="1"/>
  <c r="AT135" i="1" a="1"/>
  <c r="AT135" i="1"/>
  <c r="AU135" i="1" a="1"/>
  <c r="AU135" i="1"/>
  <c r="AV135" i="1" a="1"/>
  <c r="AV135" i="1"/>
  <c r="BC135" i="3" a="1"/>
  <c r="BC135" i="3"/>
  <c r="AW135" i="1" a="1"/>
  <c r="AW135" i="1"/>
  <c r="AX135" i="1" a="1"/>
  <c r="AX135" i="1"/>
  <c r="AY135" i="1" a="1"/>
  <c r="AY135" i="1"/>
  <c r="AZ135" i="1" a="1"/>
  <c r="AZ135" i="1"/>
  <c r="BG135" i="3" a="1"/>
  <c r="BG135" i="3"/>
  <c r="Y136" i="1"/>
  <c r="AM136" i="1"/>
  <c r="AT136" i="2"/>
  <c r="AT136" i="3"/>
  <c r="Q136" i="4"/>
  <c r="N136" i="1"/>
  <c r="O136" i="1"/>
  <c r="P136" i="1"/>
  <c r="Q136" i="1"/>
  <c r="R136" i="1"/>
  <c r="S136" i="1"/>
  <c r="T136" i="1"/>
  <c r="U136" i="1"/>
  <c r="V136" i="1"/>
  <c r="W136" i="1"/>
  <c r="X136" i="1"/>
  <c r="Z136" i="1"/>
  <c r="AN136" i="1"/>
  <c r="AI136" i="2"/>
  <c r="AI136" i="3"/>
  <c r="F136" i="4"/>
  <c r="AJ136" i="2"/>
  <c r="AK136" i="2"/>
  <c r="AK136" i="3"/>
  <c r="H136" i="4"/>
  <c r="AL136" i="2"/>
  <c r="AM136" i="2"/>
  <c r="AM136" i="3"/>
  <c r="J136" i="4"/>
  <c r="AN136" i="2"/>
  <c r="AO136" i="2"/>
  <c r="AP136" i="2"/>
  <c r="AQ136" i="2"/>
  <c r="AR136" i="2"/>
  <c r="AR136" i="3"/>
  <c r="O136" i="4"/>
  <c r="AS136" i="2"/>
  <c r="AJ136" i="3"/>
  <c r="AL136" i="3"/>
  <c r="AN136" i="3"/>
  <c r="AO136" i="3"/>
  <c r="BC136" i="3" a="1"/>
  <c r="BC136" i="3"/>
  <c r="AZ136" i="3" a="1"/>
  <c r="AZ136" i="3"/>
  <c r="AP136" i="3"/>
  <c r="AQ136" i="3"/>
  <c r="AS136" i="3"/>
  <c r="AY136" i="3" a="1"/>
  <c r="AY136" i="3"/>
  <c r="AV136" i="3" a="1"/>
  <c r="AV136" i="3"/>
  <c r="AJ136" i="1"/>
  <c r="AK136" i="1"/>
  <c r="AL136" i="1"/>
  <c r="AO136" i="1" a="1"/>
  <c r="AO136" i="1"/>
  <c r="AB136" i="1"/>
  <c r="AP136" i="1"/>
  <c r="AW136" i="3"/>
  <c r="AC136" i="1"/>
  <c r="AD136" i="1"/>
  <c r="AE136" i="1"/>
  <c r="AF136" i="1"/>
  <c r="AG136" i="1"/>
  <c r="AH136" i="1"/>
  <c r="AQ136" i="1" a="1"/>
  <c r="AQ136" i="1"/>
  <c r="AX136" i="3" a="1"/>
  <c r="AX136" i="3"/>
  <c r="AI136" i="1"/>
  <c r="AR136" i="1" a="1"/>
  <c r="AR136" i="1"/>
  <c r="AS136" i="1" a="1"/>
  <c r="AS136" i="1"/>
  <c r="AT136" i="1" a="1"/>
  <c r="AT136" i="1"/>
  <c r="AU136" i="1" a="1"/>
  <c r="AU136" i="1"/>
  <c r="AV136" i="1" a="1"/>
  <c r="AV136" i="1"/>
  <c r="AW136" i="1" a="1"/>
  <c r="AW136" i="1"/>
  <c r="BD136" i="3" a="1"/>
  <c r="BD136" i="3"/>
  <c r="AX136" i="1" a="1"/>
  <c r="AX136" i="1"/>
  <c r="AY136" i="1" a="1"/>
  <c r="AY136" i="1"/>
  <c r="BF136" i="3" a="1"/>
  <c r="BF136" i="3"/>
  <c r="AZ136" i="1" a="1"/>
  <c r="AZ136" i="1"/>
  <c r="Y137" i="1"/>
  <c r="AM137" i="1"/>
  <c r="AT137" i="2"/>
  <c r="AT137" i="3"/>
  <c r="N137" i="1"/>
  <c r="O137" i="1"/>
  <c r="P137" i="1"/>
  <c r="Q137" i="1"/>
  <c r="R137" i="1"/>
  <c r="S137" i="1"/>
  <c r="T137" i="1"/>
  <c r="U137" i="1"/>
  <c r="V137" i="1"/>
  <c r="W137" i="1"/>
  <c r="X137" i="1"/>
  <c r="Z137" i="1"/>
  <c r="AN137" i="1"/>
  <c r="AI137" i="2"/>
  <c r="AJ137" i="2"/>
  <c r="AK137" i="2"/>
  <c r="AL137" i="2"/>
  <c r="AL137" i="3"/>
  <c r="I137" i="4"/>
  <c r="AM137" i="2"/>
  <c r="AN137" i="2"/>
  <c r="AO137" i="2"/>
  <c r="AO137" i="3"/>
  <c r="L137" i="4"/>
  <c r="AP137" i="2"/>
  <c r="AP137" i="3"/>
  <c r="M137" i="4"/>
  <c r="AQ137" i="2"/>
  <c r="AR137" i="2"/>
  <c r="AR137" i="3"/>
  <c r="O137" i="4"/>
  <c r="AS137" i="2"/>
  <c r="AS137" i="3"/>
  <c r="P137" i="4"/>
  <c r="AI137" i="3"/>
  <c r="AJ137" i="3"/>
  <c r="AK137" i="3"/>
  <c r="AM137" i="3"/>
  <c r="BD137" i="3" a="1"/>
  <c r="BD137" i="3"/>
  <c r="AN137" i="3"/>
  <c r="AQ137" i="3"/>
  <c r="AY137" i="3" a="1"/>
  <c r="AY137" i="3"/>
  <c r="BF137" i="3" a="1"/>
  <c r="BF137" i="3"/>
  <c r="AJ137" i="1"/>
  <c r="AK137" i="1"/>
  <c r="AL137" i="1"/>
  <c r="AO137" i="1" a="1"/>
  <c r="AO137" i="1"/>
  <c r="AV137" i="3" a="1"/>
  <c r="AV137" i="3"/>
  <c r="AB137" i="1"/>
  <c r="AP137" i="1"/>
  <c r="AW137" i="3"/>
  <c r="AC137" i="1"/>
  <c r="AD137" i="1"/>
  <c r="AE137" i="1"/>
  <c r="AF137" i="1"/>
  <c r="AG137" i="1"/>
  <c r="AH137" i="1"/>
  <c r="AQ137" i="1" a="1"/>
  <c r="AQ137" i="1"/>
  <c r="AI137" i="1"/>
  <c r="AR137" i="1" a="1"/>
  <c r="AR137" i="1"/>
  <c r="AS137" i="1" a="1"/>
  <c r="AS137" i="1"/>
  <c r="AZ137" i="3" a="1"/>
  <c r="AZ137" i="3"/>
  <c r="AT137" i="1" a="1"/>
  <c r="AT137" i="1"/>
  <c r="BA137" i="3" a="1"/>
  <c r="BA137" i="3"/>
  <c r="AU137" i="1" a="1"/>
  <c r="AU137" i="1"/>
  <c r="BB137" i="3" a="1"/>
  <c r="BB137" i="3"/>
  <c r="AV137" i="1" a="1"/>
  <c r="AV137" i="1"/>
  <c r="AW137" i="1" a="1"/>
  <c r="AW137" i="1"/>
  <c r="AX137" i="1" a="1"/>
  <c r="AX137" i="1"/>
  <c r="AY137" i="1" a="1"/>
  <c r="AY137" i="1"/>
  <c r="AZ137" i="1" a="1"/>
  <c r="AZ137" i="1"/>
  <c r="Y138" i="1"/>
  <c r="AM138" i="1"/>
  <c r="AT138" i="2"/>
  <c r="AT138" i="3"/>
  <c r="Q138" i="4"/>
  <c r="N138" i="1"/>
  <c r="O138" i="1"/>
  <c r="P138" i="1"/>
  <c r="Q138" i="1"/>
  <c r="R138" i="1"/>
  <c r="S138" i="1"/>
  <c r="T138" i="1"/>
  <c r="U138" i="1"/>
  <c r="V138" i="1"/>
  <c r="W138" i="1"/>
  <c r="X138" i="1"/>
  <c r="Z138" i="1"/>
  <c r="AN138" i="1"/>
  <c r="AI138" i="2"/>
  <c r="AW138" i="2"/>
  <c r="AW138" i="3"/>
  <c r="T138" i="4"/>
  <c r="AJ138" i="2"/>
  <c r="AK138" i="2"/>
  <c r="AK138" i="3"/>
  <c r="H138" i="4"/>
  <c r="AL138" i="2"/>
  <c r="AM138" i="2"/>
  <c r="AN138" i="2"/>
  <c r="AO138" i="2"/>
  <c r="AP138" i="2"/>
  <c r="AQ138" i="2"/>
  <c r="AQ138" i="3"/>
  <c r="N138" i="4"/>
  <c r="AR138" i="2"/>
  <c r="AS138" i="2"/>
  <c r="AS138" i="3"/>
  <c r="P138" i="4"/>
  <c r="AI138" i="3"/>
  <c r="AJ138" i="3"/>
  <c r="AL138" i="3"/>
  <c r="AM138" i="3"/>
  <c r="AN138" i="3"/>
  <c r="BG138" i="3" a="1"/>
  <c r="BG138" i="3"/>
  <c r="AO138" i="3"/>
  <c r="AX138" i="3" a="1"/>
  <c r="AX138" i="3"/>
  <c r="AP138" i="3"/>
  <c r="AR138" i="3"/>
  <c r="BF138" i="3" a="1"/>
  <c r="BF138" i="3"/>
  <c r="AJ138" i="1"/>
  <c r="AK138" i="1"/>
  <c r="AL138" i="1"/>
  <c r="AO138" i="1" a="1"/>
  <c r="AO138" i="1"/>
  <c r="AB138" i="1"/>
  <c r="AP138" i="1"/>
  <c r="AC138" i="1"/>
  <c r="AD138" i="1"/>
  <c r="AE138" i="1"/>
  <c r="AF138" i="1"/>
  <c r="AG138" i="1"/>
  <c r="AH138" i="1"/>
  <c r="AQ138" i="1" a="1"/>
  <c r="AQ138" i="1"/>
  <c r="AI138" i="1"/>
  <c r="AR138" i="1" a="1"/>
  <c r="AR138" i="1"/>
  <c r="AY138" i="3" a="1"/>
  <c r="AY138" i="3"/>
  <c r="AS138" i="1" a="1"/>
  <c r="AS138" i="1"/>
  <c r="AZ138" i="3" a="1"/>
  <c r="AZ138" i="3"/>
  <c r="AT138" i="1" a="1"/>
  <c r="AT138" i="1"/>
  <c r="AU138" i="1" a="1"/>
  <c r="AU138" i="1"/>
  <c r="AV138" i="1" a="1"/>
  <c r="AV138" i="1"/>
  <c r="AW138" i="1" a="1"/>
  <c r="AW138" i="1"/>
  <c r="BD138" i="3" a="1"/>
  <c r="BD138" i="3"/>
  <c r="AX138" i="1" a="1"/>
  <c r="AX138" i="1"/>
  <c r="BE138" i="3" a="1"/>
  <c r="BE138" i="3"/>
  <c r="AY138" i="1" a="1"/>
  <c r="AY138" i="1"/>
  <c r="AZ138" i="1" a="1"/>
  <c r="AZ138" i="1"/>
  <c r="Y139" i="1"/>
  <c r="AM139" i="1"/>
  <c r="AT139" i="2"/>
  <c r="AT139" i="3"/>
  <c r="N139" i="1"/>
  <c r="O139" i="1"/>
  <c r="P139" i="1"/>
  <c r="Q139" i="1"/>
  <c r="R139" i="1"/>
  <c r="S139" i="1"/>
  <c r="T139" i="1"/>
  <c r="U139" i="1"/>
  <c r="V139" i="1"/>
  <c r="W139" i="1"/>
  <c r="X139" i="1"/>
  <c r="Z139" i="1"/>
  <c r="AN139" i="1"/>
  <c r="AI139" i="2"/>
  <c r="AI139" i="3"/>
  <c r="F139" i="4"/>
  <c r="AJ139" i="2"/>
  <c r="AK139" i="2"/>
  <c r="AL139" i="2"/>
  <c r="AM139" i="2"/>
  <c r="AM139" i="3"/>
  <c r="J139" i="4"/>
  <c r="AN139" i="2"/>
  <c r="AO139" i="2"/>
  <c r="AO139" i="3"/>
  <c r="L139" i="4"/>
  <c r="AP139" i="2"/>
  <c r="AP139" i="3"/>
  <c r="M139" i="4"/>
  <c r="AQ139" i="2"/>
  <c r="AQ139" i="3"/>
  <c r="N139" i="4"/>
  <c r="AR139" i="2"/>
  <c r="AS139" i="2"/>
  <c r="AS139" i="3"/>
  <c r="P139" i="4"/>
  <c r="AJ139" i="3"/>
  <c r="AK139" i="3"/>
  <c r="AL139" i="3"/>
  <c r="AN139" i="3"/>
  <c r="BC139" i="3" a="1"/>
  <c r="BC139" i="3"/>
  <c r="AR139" i="3"/>
  <c r="AY139" i="3" a="1"/>
  <c r="BF139" i="3" a="1"/>
  <c r="BF139" i="3"/>
  <c r="BB139" i="3" a="1"/>
  <c r="BB139" i="3"/>
  <c r="AV139" i="3" a="1"/>
  <c r="AV139" i="3"/>
  <c r="AJ139" i="1"/>
  <c r="AK139" i="1"/>
  <c r="AL139" i="1"/>
  <c r="AO139" i="1" a="1"/>
  <c r="AO139" i="1"/>
  <c r="AB139" i="1"/>
  <c r="AP139" i="1"/>
  <c r="AW139" i="3"/>
  <c r="AC139" i="1"/>
  <c r="AD139" i="1"/>
  <c r="AE139" i="1"/>
  <c r="AF139" i="1"/>
  <c r="AG139" i="1"/>
  <c r="AH139" i="1"/>
  <c r="AQ139" i="1" a="1"/>
  <c r="AQ139" i="1"/>
  <c r="AI139" i="1"/>
  <c r="AR139" i="1" a="1"/>
  <c r="AR139" i="1"/>
  <c r="AY139" i="3"/>
  <c r="AS139" i="1" a="1"/>
  <c r="AS139" i="1"/>
  <c r="AT139" i="1" a="1"/>
  <c r="AT139" i="1"/>
  <c r="BA139" i="3" a="1"/>
  <c r="BA139" i="3"/>
  <c r="AU139" i="1" a="1"/>
  <c r="AU139" i="1"/>
  <c r="AV139" i="1" a="1"/>
  <c r="AV139" i="1"/>
  <c r="AW139" i="1" a="1"/>
  <c r="AW139" i="1"/>
  <c r="AX139" i="1" a="1"/>
  <c r="AX139" i="1"/>
  <c r="AY139" i="1" a="1"/>
  <c r="AY139" i="1"/>
  <c r="AZ139" i="1" a="1"/>
  <c r="AZ139" i="1"/>
  <c r="Y140" i="1"/>
  <c r="AM140" i="1"/>
  <c r="AT140" i="2"/>
  <c r="AT140" i="3"/>
  <c r="N140" i="1"/>
  <c r="O140" i="1"/>
  <c r="P140" i="1"/>
  <c r="Q140" i="1"/>
  <c r="R140" i="1"/>
  <c r="S140" i="1"/>
  <c r="T140" i="1"/>
  <c r="U140" i="1"/>
  <c r="V140" i="1"/>
  <c r="W140" i="1"/>
  <c r="X140" i="1"/>
  <c r="Z140" i="1"/>
  <c r="AN140" i="1"/>
  <c r="AI140" i="2"/>
  <c r="AI140" i="3"/>
  <c r="F140" i="4"/>
  <c r="AJ140" i="2"/>
  <c r="AJ140" i="3"/>
  <c r="G140" i="4"/>
  <c r="AK140" i="2"/>
  <c r="AK140" i="3"/>
  <c r="H140" i="4"/>
  <c r="AL140" i="2"/>
  <c r="AL140" i="3"/>
  <c r="I140" i="4"/>
  <c r="AM140" i="2"/>
  <c r="AM140" i="3"/>
  <c r="J140" i="4"/>
  <c r="AN140" i="2"/>
  <c r="BE140" i="2" a="1"/>
  <c r="BE140" i="2"/>
  <c r="AO140" i="2"/>
  <c r="AP140" i="2"/>
  <c r="AQ140" i="2"/>
  <c r="AQ140" i="3"/>
  <c r="N140" i="4"/>
  <c r="AR140" i="2"/>
  <c r="AS140" i="2"/>
  <c r="AS140" i="3"/>
  <c r="P140" i="4"/>
  <c r="AN140" i="3"/>
  <c r="AO140" i="3"/>
  <c r="BC140" i="3" a="1"/>
  <c r="BC140" i="3"/>
  <c r="AZ140" i="3" a="1"/>
  <c r="AZ140" i="3"/>
  <c r="AP140" i="3"/>
  <c r="AR140" i="3"/>
  <c r="AY140" i="3" a="1"/>
  <c r="AY140" i="3"/>
  <c r="AJ140" i="1"/>
  <c r="AK140" i="1"/>
  <c r="AL140" i="1"/>
  <c r="AO140" i="1" a="1"/>
  <c r="AO140" i="1"/>
  <c r="AV140" i="3" a="1"/>
  <c r="AV140" i="3"/>
  <c r="AB140" i="1"/>
  <c r="AP140" i="1"/>
  <c r="AW140" i="3"/>
  <c r="AC140" i="1"/>
  <c r="AD140" i="1"/>
  <c r="AE140" i="1"/>
  <c r="AF140" i="1"/>
  <c r="AG140" i="1"/>
  <c r="AH140" i="1"/>
  <c r="AQ140" i="1" a="1"/>
  <c r="AQ140" i="1"/>
  <c r="AX140" i="3" a="1"/>
  <c r="AX140" i="3"/>
  <c r="AI140" i="1"/>
  <c r="AR140" i="1" a="1"/>
  <c r="AR140" i="1"/>
  <c r="AS140" i="1" a="1"/>
  <c r="AS140" i="1"/>
  <c r="AT140" i="1" a="1"/>
  <c r="AT140" i="1"/>
  <c r="AU140" i="1" a="1"/>
  <c r="AU140" i="1"/>
  <c r="AV140" i="1" a="1"/>
  <c r="AV140" i="1"/>
  <c r="AW140" i="1" a="1"/>
  <c r="AW140" i="1"/>
  <c r="BD140" i="3" a="1"/>
  <c r="BD140" i="3"/>
  <c r="AX140" i="1" a="1"/>
  <c r="AX140" i="1"/>
  <c r="AY140" i="1" a="1"/>
  <c r="AY140" i="1"/>
  <c r="BF140" i="3" a="1"/>
  <c r="BF140" i="3"/>
  <c r="AZ140" i="1" a="1"/>
  <c r="AZ140" i="1"/>
  <c r="Y141" i="1"/>
  <c r="AM141" i="1"/>
  <c r="AT141" i="2"/>
  <c r="AT141" i="3"/>
  <c r="N141" i="1"/>
  <c r="O141" i="1"/>
  <c r="P141" i="1"/>
  <c r="Q141" i="1"/>
  <c r="R141" i="1"/>
  <c r="S141" i="1"/>
  <c r="T141" i="1"/>
  <c r="U141" i="1"/>
  <c r="V141" i="1"/>
  <c r="W141" i="1"/>
  <c r="X141" i="1"/>
  <c r="Z141" i="1"/>
  <c r="AN141" i="1"/>
  <c r="AI141" i="2"/>
  <c r="AJ141" i="2"/>
  <c r="AK141" i="2"/>
  <c r="AK141" i="3"/>
  <c r="H141" i="4"/>
  <c r="AL141" i="2"/>
  <c r="AL141" i="3"/>
  <c r="I141" i="4"/>
  <c r="AM141" i="2"/>
  <c r="AN141" i="2"/>
  <c r="AN141" i="3"/>
  <c r="K141" i="4"/>
  <c r="AO141" i="2"/>
  <c r="AP141" i="2"/>
  <c r="AQ141" i="2"/>
  <c r="AQ141" i="3"/>
  <c r="N141" i="4"/>
  <c r="AR141" i="2"/>
  <c r="AS141" i="2"/>
  <c r="AS141" i="3"/>
  <c r="P141" i="4"/>
  <c r="AI141" i="3"/>
  <c r="AJ141" i="3"/>
  <c r="AM141" i="3"/>
  <c r="AO141" i="3"/>
  <c r="BC141" i="3" a="1"/>
  <c r="BC141" i="3"/>
  <c r="AZ141" i="3" a="1"/>
  <c r="AZ141" i="3"/>
  <c r="BE141" i="3" a="1"/>
  <c r="AP141" i="3"/>
  <c r="AR141" i="3"/>
  <c r="BF141" i="3" a="1"/>
  <c r="BF141" i="3"/>
  <c r="BB141" i="3" a="1"/>
  <c r="BB141" i="3"/>
  <c r="AJ141" i="1"/>
  <c r="AK141" i="1"/>
  <c r="AL141" i="1"/>
  <c r="AO141" i="1" a="1"/>
  <c r="AO141" i="1"/>
  <c r="AV141" i="3" a="1"/>
  <c r="AV141" i="3"/>
  <c r="AB141" i="1"/>
  <c r="AP141" i="1"/>
  <c r="AW141" i="3"/>
  <c r="AC141" i="1"/>
  <c r="AD141" i="1"/>
  <c r="AE141" i="1"/>
  <c r="AF141" i="1"/>
  <c r="AG141" i="1"/>
  <c r="AH141" i="1"/>
  <c r="AQ141" i="1" a="1"/>
  <c r="AQ141" i="1"/>
  <c r="AX141" i="3" a="1"/>
  <c r="AX141" i="3"/>
  <c r="AI141" i="1"/>
  <c r="AR141" i="1" a="1"/>
  <c r="AR141" i="1"/>
  <c r="AS141" i="1" a="1"/>
  <c r="AS141" i="1"/>
  <c r="AT141" i="1" a="1"/>
  <c r="AT141" i="1"/>
  <c r="BA141" i="3" a="1"/>
  <c r="BA141" i="3"/>
  <c r="AU141" i="1" a="1"/>
  <c r="AU141" i="1"/>
  <c r="AV141" i="1" a="1"/>
  <c r="AV141" i="1"/>
  <c r="AW141" i="1" a="1"/>
  <c r="AW141" i="1"/>
  <c r="AX141" i="1" a="1"/>
  <c r="AX141" i="1"/>
  <c r="BE141" i="3"/>
  <c r="AY141" i="1" a="1"/>
  <c r="AY141" i="1"/>
  <c r="AZ141" i="1" a="1"/>
  <c r="AZ141" i="1"/>
  <c r="Y142" i="1"/>
  <c r="AM142" i="1"/>
  <c r="AT142" i="2"/>
  <c r="AT142" i="3"/>
  <c r="Q142" i="4"/>
  <c r="N142" i="1"/>
  <c r="O142" i="1"/>
  <c r="P142" i="1"/>
  <c r="Q142" i="1"/>
  <c r="R142" i="1"/>
  <c r="S142" i="1"/>
  <c r="T142" i="1"/>
  <c r="U142" i="1"/>
  <c r="V142" i="1"/>
  <c r="W142" i="1"/>
  <c r="X142" i="1"/>
  <c r="Z142" i="1"/>
  <c r="AN142" i="1"/>
  <c r="AI142" i="2"/>
  <c r="AI142" i="3"/>
  <c r="F142" i="4"/>
  <c r="AJ142" i="2"/>
  <c r="AJ142" i="3"/>
  <c r="G142" i="4"/>
  <c r="AK142" i="2"/>
  <c r="AK142" i="3"/>
  <c r="H142" i="4"/>
  <c r="AL142" i="2"/>
  <c r="AM142" i="2"/>
  <c r="AN142" i="2"/>
  <c r="AO142" i="2"/>
  <c r="AP142" i="2"/>
  <c r="AQ142" i="2"/>
  <c r="AQ142" i="3"/>
  <c r="N142" i="4"/>
  <c r="AR142" i="2"/>
  <c r="AR142" i="3"/>
  <c r="O142" i="4"/>
  <c r="AS142" i="2"/>
  <c r="AS142" i="3"/>
  <c r="P142" i="4"/>
  <c r="AL142" i="3"/>
  <c r="AM142" i="3"/>
  <c r="AN142" i="3"/>
  <c r="AZ142" i="3" a="1"/>
  <c r="AZ142" i="3"/>
  <c r="AO142" i="3"/>
  <c r="BE142" i="3" a="1"/>
  <c r="BE142" i="3"/>
  <c r="AP142" i="3"/>
  <c r="BB142" i="3" a="1"/>
  <c r="BB142" i="3"/>
  <c r="AJ142" i="1"/>
  <c r="AK142" i="1"/>
  <c r="AL142" i="1"/>
  <c r="AO142" i="1" a="1"/>
  <c r="AO142" i="1"/>
  <c r="AV142" i="3" a="1"/>
  <c r="AV142" i="3"/>
  <c r="AB142" i="1"/>
  <c r="AP142" i="1"/>
  <c r="AW142" i="3"/>
  <c r="AC142" i="1"/>
  <c r="AD142" i="1"/>
  <c r="AE142" i="1"/>
  <c r="AF142" i="1"/>
  <c r="AG142" i="1"/>
  <c r="AH142" i="1"/>
  <c r="AQ142" i="1" a="1"/>
  <c r="AQ142" i="1"/>
  <c r="AX142" i="3" a="1"/>
  <c r="AX142" i="3"/>
  <c r="AI142" i="1"/>
  <c r="AR142" i="1" a="1"/>
  <c r="AR142" i="1"/>
  <c r="AS142" i="1" a="1"/>
  <c r="AS142" i="1"/>
  <c r="AT142" i="1" a="1"/>
  <c r="AT142" i="1"/>
  <c r="BA142" i="3" a="1"/>
  <c r="BA142" i="3"/>
  <c r="AU142" i="1" a="1"/>
  <c r="AU142" i="1"/>
  <c r="AV142" i="1" a="1"/>
  <c r="AV142" i="1"/>
  <c r="AW142" i="1" a="1"/>
  <c r="AW142" i="1"/>
  <c r="AX142" i="1" a="1"/>
  <c r="AX142" i="1"/>
  <c r="AY142" i="1" a="1"/>
  <c r="AY142" i="1"/>
  <c r="BF142" i="3" a="1"/>
  <c r="BF142" i="3"/>
  <c r="AZ142" i="1" a="1"/>
  <c r="AZ142" i="1"/>
  <c r="Y143" i="1"/>
  <c r="AM143" i="1"/>
  <c r="AT143" i="2"/>
  <c r="AW143" i="2"/>
  <c r="AT143" i="3"/>
  <c r="N143" i="1"/>
  <c r="O143" i="1"/>
  <c r="P143" i="1"/>
  <c r="Q143" i="1"/>
  <c r="R143" i="1"/>
  <c r="S143" i="1"/>
  <c r="T143" i="1"/>
  <c r="U143" i="1"/>
  <c r="V143" i="1"/>
  <c r="W143" i="1"/>
  <c r="X143" i="1"/>
  <c r="Z143" i="1"/>
  <c r="AN143" i="1"/>
  <c r="AI143" i="2"/>
  <c r="AJ143" i="2"/>
  <c r="AK143" i="2"/>
  <c r="AK143" i="3"/>
  <c r="H143" i="4"/>
  <c r="AL143" i="2"/>
  <c r="AL143" i="3"/>
  <c r="I143" i="4"/>
  <c r="AM143" i="2"/>
  <c r="AN143" i="2"/>
  <c r="AO143" i="2"/>
  <c r="AP143" i="2"/>
  <c r="AP143" i="3"/>
  <c r="M143" i="4"/>
  <c r="AQ143" i="2"/>
  <c r="AQ143" i="3"/>
  <c r="N143" i="4"/>
  <c r="AR143" i="2"/>
  <c r="AS143" i="2"/>
  <c r="AS143" i="3"/>
  <c r="P143" i="4"/>
  <c r="AI143" i="3"/>
  <c r="AJ143" i="3"/>
  <c r="AM143" i="3"/>
  <c r="AN143" i="3"/>
  <c r="BG143" i="3" a="1"/>
  <c r="BG143" i="3"/>
  <c r="AO143" i="3"/>
  <c r="AR143" i="3"/>
  <c r="AY143" i="3" a="1"/>
  <c r="AY143" i="3"/>
  <c r="BF143" i="3" a="1"/>
  <c r="BF143" i="3"/>
  <c r="AV143" i="3" a="1"/>
  <c r="AV143" i="3"/>
  <c r="AJ143" i="1"/>
  <c r="AK143" i="1"/>
  <c r="AL143" i="1"/>
  <c r="AO143" i="1" a="1"/>
  <c r="AO143" i="1"/>
  <c r="AB143" i="1"/>
  <c r="AP143" i="1"/>
  <c r="AW143" i="3"/>
  <c r="AC143" i="1"/>
  <c r="AD143" i="1"/>
  <c r="AE143" i="1"/>
  <c r="AF143" i="1"/>
  <c r="AG143" i="1"/>
  <c r="AH143" i="1"/>
  <c r="AQ143" i="1" a="1"/>
  <c r="AQ143" i="1"/>
  <c r="AI143" i="1"/>
  <c r="AR143" i="1" a="1"/>
  <c r="AR143" i="1"/>
  <c r="AS143" i="1" a="1"/>
  <c r="AS143" i="1"/>
  <c r="AT143" i="1" a="1"/>
  <c r="AT143" i="1"/>
  <c r="BA143" i="3" a="1"/>
  <c r="BA143" i="3"/>
  <c r="AU143" i="1" a="1"/>
  <c r="AU143" i="1"/>
  <c r="BB143" i="3" a="1"/>
  <c r="BB143" i="3"/>
  <c r="AV143" i="1" a="1"/>
  <c r="AV143" i="1"/>
  <c r="AW143" i="1" a="1"/>
  <c r="AW143" i="1"/>
  <c r="AX143" i="1" a="1"/>
  <c r="AX143" i="1"/>
  <c r="AY143" i="1" a="1"/>
  <c r="AY143" i="1"/>
  <c r="AZ143" i="1" a="1"/>
  <c r="AZ143" i="1"/>
  <c r="Y144" i="1"/>
  <c r="AM144" i="1"/>
  <c r="AT144" i="2"/>
  <c r="AT144" i="3"/>
  <c r="N144" i="1"/>
  <c r="O144" i="1"/>
  <c r="P144" i="1"/>
  <c r="Q144" i="1"/>
  <c r="R144" i="1"/>
  <c r="S144" i="1"/>
  <c r="T144" i="1"/>
  <c r="U144" i="1"/>
  <c r="V144" i="1"/>
  <c r="W144" i="1"/>
  <c r="X144" i="1"/>
  <c r="Z144" i="1"/>
  <c r="AN144" i="1"/>
  <c r="AI144" i="2"/>
  <c r="AJ144" i="2"/>
  <c r="AJ144" i="3"/>
  <c r="G144" i="4"/>
  <c r="AK144" i="2"/>
  <c r="AL144" i="2"/>
  <c r="AL144" i="3"/>
  <c r="I144" i="4"/>
  <c r="AM144" i="2"/>
  <c r="AM144" i="3"/>
  <c r="J144" i="4"/>
  <c r="AN144" i="2"/>
  <c r="AO144" i="2"/>
  <c r="AP144" i="2"/>
  <c r="AQ144" i="2"/>
  <c r="AR144" i="2"/>
  <c r="AS144" i="2"/>
  <c r="AS144" i="3"/>
  <c r="P144" i="4"/>
  <c r="AI144" i="3"/>
  <c r="AK144" i="3"/>
  <c r="AN144" i="3"/>
  <c r="AO144" i="3"/>
  <c r="AP144" i="3"/>
  <c r="AQ144" i="3"/>
  <c r="AR144" i="3"/>
  <c r="AU144" i="3"/>
  <c r="AZ144" i="3" a="1"/>
  <c r="AZ144" i="3"/>
  <c r="BC144" i="3" a="1"/>
  <c r="BC144" i="3"/>
  <c r="AY144" i="3" a="1"/>
  <c r="AY144" i="3"/>
  <c r="AJ144" i="1"/>
  <c r="AK144" i="1"/>
  <c r="AL144" i="1"/>
  <c r="AO144" i="1" a="1"/>
  <c r="AO144" i="1"/>
  <c r="AB144" i="1"/>
  <c r="AP144" i="1"/>
  <c r="AC144" i="1"/>
  <c r="AD144" i="1"/>
  <c r="AE144" i="1"/>
  <c r="AF144" i="1"/>
  <c r="AG144" i="1"/>
  <c r="AH144" i="1"/>
  <c r="AQ144" i="1" a="1"/>
  <c r="AQ144" i="1"/>
  <c r="AX144" i="3" a="1"/>
  <c r="AX144" i="3"/>
  <c r="AI144" i="1"/>
  <c r="AR144" i="1" a="1"/>
  <c r="AR144" i="1"/>
  <c r="AS144" i="1" a="1"/>
  <c r="AS144" i="1"/>
  <c r="AT144" i="1" a="1"/>
  <c r="AT144" i="1"/>
  <c r="AU144" i="1" a="1"/>
  <c r="AU144" i="1"/>
  <c r="AV144" i="1" a="1"/>
  <c r="AV144" i="1"/>
  <c r="AW144" i="1" a="1"/>
  <c r="AW144" i="1"/>
  <c r="AX144" i="1" a="1"/>
  <c r="AX144" i="1"/>
  <c r="BE144" i="3" a="1"/>
  <c r="BE144" i="3"/>
  <c r="AY144" i="1" a="1"/>
  <c r="AY144" i="1"/>
  <c r="BF144" i="3" a="1"/>
  <c r="BF144" i="3"/>
  <c r="AZ144" i="1" a="1"/>
  <c r="AZ144" i="1"/>
  <c r="Y145" i="1"/>
  <c r="AM145" i="1"/>
  <c r="AT145" i="2"/>
  <c r="AT145" i="3"/>
  <c r="N145" i="1"/>
  <c r="O145" i="1"/>
  <c r="P145" i="1"/>
  <c r="Q145" i="1"/>
  <c r="R145" i="1"/>
  <c r="S145" i="1"/>
  <c r="T145" i="1"/>
  <c r="U145" i="1"/>
  <c r="V145" i="1"/>
  <c r="W145" i="1"/>
  <c r="X145" i="1"/>
  <c r="Z145" i="1"/>
  <c r="AN145" i="1"/>
  <c r="AI145" i="2"/>
  <c r="AI145" i="3"/>
  <c r="F145" i="4"/>
  <c r="AJ145" i="2"/>
  <c r="AJ145" i="3"/>
  <c r="G145" i="4"/>
  <c r="AK145" i="2"/>
  <c r="AL145" i="2"/>
  <c r="AM145" i="2"/>
  <c r="AN145" i="2"/>
  <c r="AO145" i="2"/>
  <c r="BE145" i="2" a="1"/>
  <c r="BE145" i="2"/>
  <c r="AP145" i="2"/>
  <c r="AP145" i="3"/>
  <c r="M145" i="4"/>
  <c r="AQ145" i="2"/>
  <c r="AQ145" i="3"/>
  <c r="N145" i="4"/>
  <c r="AR145" i="2"/>
  <c r="AR145" i="3"/>
  <c r="O145" i="4"/>
  <c r="AS145" i="2"/>
  <c r="AS145" i="3"/>
  <c r="P145" i="4"/>
  <c r="AK145" i="3"/>
  <c r="AL145" i="3"/>
  <c r="AM145" i="3"/>
  <c r="AN145" i="3"/>
  <c r="AO145" i="3"/>
  <c r="AU145" i="3"/>
  <c r="BG145" i="3" a="1"/>
  <c r="BG145" i="3"/>
  <c r="BF145" i="3" a="1"/>
  <c r="BF145" i="3"/>
  <c r="BA145" i="3" a="1"/>
  <c r="BA145" i="3"/>
  <c r="AJ145" i="1"/>
  <c r="AK145" i="1"/>
  <c r="AL145" i="1"/>
  <c r="AO145" i="1" a="1"/>
  <c r="AO145" i="1"/>
  <c r="AB145" i="1"/>
  <c r="AP145" i="1"/>
  <c r="AC145" i="1"/>
  <c r="AD145" i="1"/>
  <c r="AE145" i="1"/>
  <c r="AF145" i="1"/>
  <c r="AG145" i="1"/>
  <c r="AH145" i="1"/>
  <c r="AQ145" i="1" a="1"/>
  <c r="AQ145" i="1"/>
  <c r="AX145" i="3" a="1"/>
  <c r="AX145" i="3"/>
  <c r="AI145" i="1"/>
  <c r="AR145" i="1" a="1"/>
  <c r="AR145" i="1"/>
  <c r="AY145" i="3" a="1"/>
  <c r="AY145" i="3"/>
  <c r="AS145" i="1" a="1"/>
  <c r="AS145" i="1"/>
  <c r="AT145" i="1" a="1"/>
  <c r="AT145" i="1"/>
  <c r="AU145" i="1" a="1"/>
  <c r="AU145" i="1"/>
  <c r="AV145" i="1" a="1"/>
  <c r="AV145" i="1"/>
  <c r="BC145" i="3" a="1"/>
  <c r="BC145" i="3"/>
  <c r="AW145" i="1" a="1"/>
  <c r="AW145" i="1"/>
  <c r="AX145" i="1" a="1"/>
  <c r="AX145" i="1"/>
  <c r="AY145" i="1" a="1"/>
  <c r="AY145" i="1"/>
  <c r="AZ145" i="1" a="1"/>
  <c r="AZ145" i="1"/>
  <c r="Y146" i="1"/>
  <c r="AM146" i="1"/>
  <c r="AT146" i="2"/>
  <c r="AT146" i="3"/>
  <c r="N146" i="1"/>
  <c r="O146" i="1"/>
  <c r="P146" i="1"/>
  <c r="Q146" i="1"/>
  <c r="R146" i="1"/>
  <c r="S146" i="1"/>
  <c r="T146" i="1"/>
  <c r="U146" i="1"/>
  <c r="V146" i="1"/>
  <c r="W146" i="1"/>
  <c r="X146" i="1"/>
  <c r="Z146" i="1"/>
  <c r="AN146" i="1"/>
  <c r="AI146" i="2"/>
  <c r="AI146" i="3"/>
  <c r="F146" i="4"/>
  <c r="AJ146" i="2"/>
  <c r="AJ146" i="3"/>
  <c r="G146" i="4"/>
  <c r="AK146" i="2"/>
  <c r="AK146" i="3"/>
  <c r="H146" i="4"/>
  <c r="AL146" i="2"/>
  <c r="AM146" i="2"/>
  <c r="AN146" i="2"/>
  <c r="AN146" i="3"/>
  <c r="K146" i="4"/>
  <c r="AO146" i="2"/>
  <c r="AO146" i="3"/>
  <c r="L146" i="4"/>
  <c r="AP146" i="2"/>
  <c r="AP146" i="3"/>
  <c r="M146" i="4"/>
  <c r="AQ146" i="2"/>
  <c r="AQ146" i="3"/>
  <c r="N146" i="4"/>
  <c r="AR146" i="2"/>
  <c r="AS146" i="2"/>
  <c r="AL146" i="3"/>
  <c r="AM146" i="3"/>
  <c r="AR146" i="3"/>
  <c r="AS146" i="3"/>
  <c r="AU146" i="3"/>
  <c r="BG146" i="3" a="1"/>
  <c r="BG146" i="3"/>
  <c r="AY146" i="3" a="1"/>
  <c r="AY146" i="3"/>
  <c r="AJ146" i="1"/>
  <c r="AK146" i="1"/>
  <c r="AL146" i="1"/>
  <c r="AO146" i="1" a="1"/>
  <c r="AO146" i="1"/>
  <c r="AB146" i="1"/>
  <c r="AP146" i="1"/>
  <c r="AC146" i="1"/>
  <c r="AD146" i="1"/>
  <c r="AE146" i="1"/>
  <c r="AF146" i="1"/>
  <c r="AG146" i="1"/>
  <c r="AH146" i="1"/>
  <c r="AQ146" i="1" a="1"/>
  <c r="AQ146" i="1"/>
  <c r="AX146" i="3" a="1"/>
  <c r="AX146" i="3"/>
  <c r="AI146" i="1"/>
  <c r="AR146" i="1" a="1"/>
  <c r="AR146" i="1"/>
  <c r="AS146" i="1" a="1"/>
  <c r="AS146" i="1"/>
  <c r="AT146" i="1" a="1"/>
  <c r="AT146" i="1"/>
  <c r="AU146" i="1" a="1"/>
  <c r="AU146" i="1"/>
  <c r="AV146" i="1" a="1"/>
  <c r="AV146" i="1"/>
  <c r="BC146" i="3" a="1"/>
  <c r="BC146" i="3"/>
  <c r="AW146" i="1" a="1"/>
  <c r="AW146" i="1"/>
  <c r="AX146" i="1" a="1"/>
  <c r="AX146" i="1"/>
  <c r="BE146" i="3" a="1"/>
  <c r="BE146" i="3"/>
  <c r="AY146" i="1" a="1"/>
  <c r="AY146" i="1"/>
  <c r="AZ146" i="1" a="1"/>
  <c r="AZ146" i="1"/>
  <c r="Y147" i="1"/>
  <c r="AM147" i="1"/>
  <c r="AT147" i="2"/>
  <c r="AT147" i="3"/>
  <c r="N147" i="1"/>
  <c r="O147" i="1"/>
  <c r="P147" i="1"/>
  <c r="Q147" i="1"/>
  <c r="R147" i="1"/>
  <c r="S147" i="1"/>
  <c r="T147" i="1"/>
  <c r="U147" i="1"/>
  <c r="V147" i="1"/>
  <c r="W147" i="1"/>
  <c r="X147" i="1"/>
  <c r="Z147" i="1"/>
  <c r="AN147" i="1"/>
  <c r="AI147" i="2"/>
  <c r="AI147" i="3"/>
  <c r="F147" i="4"/>
  <c r="AJ147" i="2"/>
  <c r="AK147" i="2"/>
  <c r="AK147" i="3"/>
  <c r="H147" i="4"/>
  <c r="AL147" i="2"/>
  <c r="AL147" i="3"/>
  <c r="I147" i="4"/>
  <c r="AM147" i="2"/>
  <c r="AN147" i="2"/>
  <c r="AO147" i="2"/>
  <c r="AP147" i="2"/>
  <c r="AP147" i="3"/>
  <c r="M147" i="4"/>
  <c r="AQ147" i="2"/>
  <c r="AR147" i="2"/>
  <c r="AS147" i="2"/>
  <c r="AS147" i="3"/>
  <c r="P147" i="4"/>
  <c r="AJ147" i="3"/>
  <c r="AM147" i="3"/>
  <c r="AN147" i="3"/>
  <c r="AO147" i="3"/>
  <c r="AQ147" i="3"/>
  <c r="AR147" i="3"/>
  <c r="AU147" i="3"/>
  <c r="BC147" i="3" a="1"/>
  <c r="BC147" i="3"/>
  <c r="BF147" i="3" a="1"/>
  <c r="BF147" i="3"/>
  <c r="BB147" i="3" a="1"/>
  <c r="BB147" i="3"/>
  <c r="BA147" i="3" a="1"/>
  <c r="BA147" i="3"/>
  <c r="AJ147" i="1"/>
  <c r="AK147" i="1"/>
  <c r="AL147" i="1"/>
  <c r="AO147" i="1" a="1"/>
  <c r="AO147" i="1"/>
  <c r="AB147" i="1"/>
  <c r="AP147" i="1"/>
  <c r="AW147" i="3"/>
  <c r="AC147" i="1"/>
  <c r="AD147" i="1"/>
  <c r="AE147" i="1"/>
  <c r="AF147" i="1"/>
  <c r="AG147" i="1"/>
  <c r="AH147" i="1"/>
  <c r="AQ147" i="1" a="1"/>
  <c r="AQ147" i="1"/>
  <c r="AX147" i="3" a="1"/>
  <c r="AX147" i="3"/>
  <c r="AI147" i="1"/>
  <c r="AR147" i="1" a="1"/>
  <c r="AR147" i="1"/>
  <c r="AS147" i="1" a="1"/>
  <c r="AS147" i="1"/>
  <c r="AT147" i="1" a="1"/>
  <c r="AT147" i="1"/>
  <c r="AU147" i="1" a="1"/>
  <c r="AU147" i="1"/>
  <c r="AV147" i="1" a="1"/>
  <c r="AV147" i="1"/>
  <c r="AW147" i="1" a="1"/>
  <c r="AW147" i="1"/>
  <c r="AX147" i="1" a="1"/>
  <c r="AX147" i="1"/>
  <c r="BE147" i="3" a="1"/>
  <c r="BE147" i="3"/>
  <c r="AY147" i="1" a="1"/>
  <c r="AY147" i="1"/>
  <c r="AZ147" i="1" a="1"/>
  <c r="AZ147" i="1"/>
  <c r="Y148" i="1"/>
  <c r="AM148" i="1"/>
  <c r="AT148" i="2"/>
  <c r="AT148" i="3"/>
  <c r="N148" i="1"/>
  <c r="O148" i="1"/>
  <c r="P148" i="1"/>
  <c r="Q148" i="1"/>
  <c r="R148" i="1"/>
  <c r="S148" i="1"/>
  <c r="T148" i="1"/>
  <c r="U148" i="1"/>
  <c r="V148" i="1"/>
  <c r="W148" i="1"/>
  <c r="X148" i="1"/>
  <c r="Z148" i="1"/>
  <c r="AN148" i="1"/>
  <c r="AI148" i="2"/>
  <c r="AI148" i="3"/>
  <c r="F148" i="4"/>
  <c r="AG27" i="4"/>
  <c r="AJ148" i="2"/>
  <c r="AK148" i="2"/>
  <c r="AK148" i="3"/>
  <c r="H148" i="4"/>
  <c r="AI27" i="4"/>
  <c r="AL148" i="2"/>
  <c r="AM148" i="2"/>
  <c r="AM148" i="3"/>
  <c r="J148" i="4"/>
  <c r="AK27" i="4"/>
  <c r="AN148" i="2"/>
  <c r="AN148" i="3"/>
  <c r="K148" i="4"/>
  <c r="AL27" i="4"/>
  <c r="AO148" i="2"/>
  <c r="AP148" i="2"/>
  <c r="AQ148" i="2"/>
  <c r="AR148" i="2"/>
  <c r="AS148" i="2"/>
  <c r="AJ148" i="3"/>
  <c r="AL148" i="3"/>
  <c r="AO148" i="3"/>
  <c r="AP148" i="3"/>
  <c r="AQ148" i="3"/>
  <c r="AR148" i="3"/>
  <c r="AS148" i="3"/>
  <c r="AU148" i="3"/>
  <c r="BC148" i="3" a="1"/>
  <c r="BC148" i="3"/>
  <c r="AY148" i="3" a="1"/>
  <c r="AY148" i="3"/>
  <c r="AJ148" i="1"/>
  <c r="AK148" i="1"/>
  <c r="AL148" i="1"/>
  <c r="AO148" i="1" a="1"/>
  <c r="AO148" i="1"/>
  <c r="AB148" i="1"/>
  <c r="AP148" i="1"/>
  <c r="AC148" i="1"/>
  <c r="AD148" i="1"/>
  <c r="AE148" i="1"/>
  <c r="AF148" i="1"/>
  <c r="AG148" i="1"/>
  <c r="AH148" i="1"/>
  <c r="AQ148" i="1" a="1"/>
  <c r="AQ148" i="1"/>
  <c r="AI148" i="1"/>
  <c r="AR148" i="1" a="1"/>
  <c r="AR148" i="1"/>
  <c r="AS148" i="1" a="1"/>
  <c r="AS148" i="1"/>
  <c r="AT148" i="1" a="1"/>
  <c r="AT148" i="1"/>
  <c r="AU148" i="1" a="1"/>
  <c r="AU148" i="1"/>
  <c r="AV148" i="1" a="1"/>
  <c r="AV148" i="1"/>
  <c r="AW148" i="1" a="1"/>
  <c r="AW148" i="1"/>
  <c r="AX148" i="1" a="1"/>
  <c r="AX148" i="1"/>
  <c r="BE148" i="3" a="1"/>
  <c r="BE148" i="3"/>
  <c r="AY148" i="1" a="1"/>
  <c r="AY148" i="1"/>
  <c r="BF148" i="3" a="1"/>
  <c r="BF148" i="3"/>
  <c r="AZ148" i="1" a="1"/>
  <c r="AZ148" i="1"/>
  <c r="Y149" i="1"/>
  <c r="AM149" i="1"/>
  <c r="AT149" i="2"/>
  <c r="AW149" i="2"/>
  <c r="AT149" i="3"/>
  <c r="N149" i="1"/>
  <c r="O149" i="1"/>
  <c r="P149" i="1"/>
  <c r="Q149" i="1"/>
  <c r="R149" i="1"/>
  <c r="S149" i="1"/>
  <c r="T149" i="1"/>
  <c r="U149" i="1"/>
  <c r="V149" i="1"/>
  <c r="W149" i="1"/>
  <c r="X149" i="1"/>
  <c r="Z149" i="1"/>
  <c r="AN149" i="1"/>
  <c r="AI149" i="2"/>
  <c r="AJ149" i="2"/>
  <c r="AK149" i="2"/>
  <c r="AK149" i="3"/>
  <c r="H149" i="4"/>
  <c r="AL149" i="2"/>
  <c r="AM149" i="2"/>
  <c r="AN149" i="2"/>
  <c r="AO149" i="2"/>
  <c r="AO149" i="3"/>
  <c r="L149" i="4"/>
  <c r="AP149" i="2"/>
  <c r="AP149" i="3"/>
  <c r="M149" i="4"/>
  <c r="AQ149" i="2"/>
  <c r="AQ149" i="3"/>
  <c r="N149" i="4"/>
  <c r="AR149" i="2"/>
  <c r="AS149" i="2"/>
  <c r="AI149" i="3"/>
  <c r="AJ149" i="3"/>
  <c r="AL149" i="3"/>
  <c r="AM149" i="3"/>
  <c r="AN149" i="3"/>
  <c r="AR149" i="3"/>
  <c r="AS149" i="3"/>
  <c r="AU149" i="3"/>
  <c r="AX149" i="3" a="1"/>
  <c r="AX149" i="3"/>
  <c r="BB149" i="3" a="1"/>
  <c r="BB149" i="3"/>
  <c r="BF149" i="3" a="1"/>
  <c r="BF149" i="3"/>
  <c r="AJ149" i="1"/>
  <c r="AK149" i="1"/>
  <c r="AL149" i="1"/>
  <c r="AO149" i="1" a="1"/>
  <c r="AO149" i="1"/>
  <c r="AB149" i="1"/>
  <c r="AP149" i="1"/>
  <c r="AC149" i="1"/>
  <c r="AD149" i="1"/>
  <c r="AE149" i="1"/>
  <c r="AF149" i="1"/>
  <c r="AG149" i="1"/>
  <c r="AH149" i="1"/>
  <c r="AQ149" i="1" a="1"/>
  <c r="AQ149" i="1"/>
  <c r="AI149" i="1"/>
  <c r="AR149" i="1" a="1"/>
  <c r="AR149" i="1"/>
  <c r="AY149" i="3" a="1"/>
  <c r="AY149" i="3"/>
  <c r="AS149" i="1" a="1"/>
  <c r="AS149" i="1"/>
  <c r="AT149" i="1" a="1"/>
  <c r="AT149" i="1"/>
  <c r="AU149" i="1" a="1"/>
  <c r="AU149" i="1"/>
  <c r="AV149" i="1" a="1"/>
  <c r="AV149" i="1"/>
  <c r="BC149" i="3" a="1"/>
  <c r="BC149" i="3"/>
  <c r="AW149" i="1" a="1"/>
  <c r="AW149" i="1"/>
  <c r="AX149" i="1" a="1"/>
  <c r="AX149" i="1"/>
  <c r="BE149" i="3" a="1"/>
  <c r="BE149" i="3"/>
  <c r="AY149" i="1" a="1"/>
  <c r="AY149" i="1"/>
  <c r="AZ149" i="1" a="1"/>
  <c r="AZ149" i="1"/>
  <c r="Y150" i="1"/>
  <c r="AM150" i="1"/>
  <c r="AT150" i="2"/>
  <c r="AT150" i="3"/>
  <c r="N150" i="1"/>
  <c r="O150" i="1"/>
  <c r="P150" i="1"/>
  <c r="Q150" i="1"/>
  <c r="R150" i="1"/>
  <c r="S150" i="1"/>
  <c r="T150" i="1"/>
  <c r="U150" i="1"/>
  <c r="V150" i="1"/>
  <c r="W150" i="1"/>
  <c r="X150" i="1"/>
  <c r="Z150" i="1"/>
  <c r="AN150" i="1"/>
  <c r="AI150" i="2"/>
  <c r="AI150" i="3"/>
  <c r="F150" i="4"/>
  <c r="AJ150" i="2"/>
  <c r="AJ150" i="3"/>
  <c r="G150" i="4"/>
  <c r="AK150" i="2"/>
  <c r="AL150" i="2"/>
  <c r="AL150" i="3"/>
  <c r="I150" i="4"/>
  <c r="AM150" i="2"/>
  <c r="AN150" i="2"/>
  <c r="AN150" i="3"/>
  <c r="K150" i="4"/>
  <c r="AO150" i="2"/>
  <c r="AP150" i="2"/>
  <c r="AQ150" i="2"/>
  <c r="AR150" i="2"/>
  <c r="AS150" i="2"/>
  <c r="AW150" i="3"/>
  <c r="AK150" i="3"/>
  <c r="AM150" i="3"/>
  <c r="BD150" i="3" a="1"/>
  <c r="BD150" i="3"/>
  <c r="AO150" i="3"/>
  <c r="BE150" i="3" a="1"/>
  <c r="BE150" i="3"/>
  <c r="AP150" i="3"/>
  <c r="AQ150" i="3"/>
  <c r="AR150" i="3"/>
  <c r="AS150" i="3"/>
  <c r="AY150" i="3" a="1"/>
  <c r="AY150" i="3"/>
  <c r="AU150" i="3"/>
  <c r="AJ150" i="1"/>
  <c r="AK150" i="1"/>
  <c r="AL150" i="1"/>
  <c r="AO150" i="1" a="1"/>
  <c r="AO150" i="1"/>
  <c r="AV150" i="3" a="1"/>
  <c r="AV150" i="3"/>
  <c r="AB150" i="1"/>
  <c r="AP150" i="1"/>
  <c r="AC150" i="1"/>
  <c r="AD150" i="1"/>
  <c r="AE150" i="1"/>
  <c r="AF150" i="1"/>
  <c r="AG150" i="1"/>
  <c r="AH150" i="1"/>
  <c r="AQ150" i="1" a="1"/>
  <c r="AQ150" i="1"/>
  <c r="AX150" i="3" a="1"/>
  <c r="AX150" i="3"/>
  <c r="AI150" i="1"/>
  <c r="AR150" i="1" a="1"/>
  <c r="AR150" i="1"/>
  <c r="AS150" i="1" a="1"/>
  <c r="AS150" i="1"/>
  <c r="AT150" i="1" a="1"/>
  <c r="AT150" i="1"/>
  <c r="BA150" i="3" a="1"/>
  <c r="BA150" i="3"/>
  <c r="AU150" i="1" a="1"/>
  <c r="AU150" i="1"/>
  <c r="BB150" i="3" a="1"/>
  <c r="BB150" i="3"/>
  <c r="AV150" i="1" a="1"/>
  <c r="AV150" i="1"/>
  <c r="AW150" i="1" a="1"/>
  <c r="AW150" i="1"/>
  <c r="AX150" i="1" a="1"/>
  <c r="AX150" i="1"/>
  <c r="AY150" i="1" a="1"/>
  <c r="AY150" i="1"/>
  <c r="AZ150" i="1" a="1"/>
  <c r="AZ150" i="1"/>
  <c r="Y151" i="1"/>
  <c r="AM151" i="1"/>
  <c r="AT151" i="2"/>
  <c r="AW151" i="2"/>
  <c r="AT151" i="3"/>
  <c r="N151" i="1"/>
  <c r="O151" i="1"/>
  <c r="P151" i="1"/>
  <c r="Q151" i="1"/>
  <c r="R151" i="1"/>
  <c r="S151" i="1"/>
  <c r="T151" i="1"/>
  <c r="U151" i="1"/>
  <c r="V151" i="1"/>
  <c r="W151" i="1"/>
  <c r="X151" i="1"/>
  <c r="Z151" i="1"/>
  <c r="AN151" i="1"/>
  <c r="AI151" i="2"/>
  <c r="AJ151" i="2"/>
  <c r="AJ151" i="3"/>
  <c r="G151" i="4"/>
  <c r="AK151" i="2"/>
  <c r="AL151" i="2"/>
  <c r="AL151" i="3"/>
  <c r="I151" i="4"/>
  <c r="AM151" i="2"/>
  <c r="AN151" i="2"/>
  <c r="AN151" i="3"/>
  <c r="K151" i="4"/>
  <c r="AO151" i="2"/>
  <c r="AO151" i="3"/>
  <c r="L151" i="4"/>
  <c r="AP151" i="2"/>
  <c r="AQ151" i="2"/>
  <c r="AR151" i="2"/>
  <c r="AS151" i="2"/>
  <c r="AS151" i="3"/>
  <c r="P151" i="4"/>
  <c r="AI151" i="3"/>
  <c r="AK151" i="3"/>
  <c r="AM151" i="3"/>
  <c r="BG151" i="3" a="1"/>
  <c r="BG151" i="3"/>
  <c r="AX151" i="3" a="1"/>
  <c r="AX151" i="3"/>
  <c r="AZ151" i="3" a="1"/>
  <c r="AZ151" i="3"/>
  <c r="AP151" i="3"/>
  <c r="AQ151" i="3"/>
  <c r="AR151" i="3"/>
  <c r="BB151" i="3" a="1"/>
  <c r="BB151" i="3"/>
  <c r="BA151" i="3" a="1"/>
  <c r="BA151" i="3"/>
  <c r="AJ151" i="1"/>
  <c r="AK151" i="1"/>
  <c r="AL151" i="1"/>
  <c r="AO151" i="1" a="1"/>
  <c r="AO151" i="1"/>
  <c r="AV151" i="3" a="1"/>
  <c r="AV151" i="3"/>
  <c r="AB151" i="1"/>
  <c r="AP151" i="1"/>
  <c r="AC151" i="1"/>
  <c r="AD151" i="1"/>
  <c r="AE151" i="1"/>
  <c r="AF151" i="1"/>
  <c r="AG151" i="1"/>
  <c r="AH151" i="1"/>
  <c r="AQ151" i="1" a="1"/>
  <c r="AQ151" i="1"/>
  <c r="AI151" i="1"/>
  <c r="AR151" i="1" a="1"/>
  <c r="AR151" i="1"/>
  <c r="AS151" i="1" a="1"/>
  <c r="AS151" i="1"/>
  <c r="AT151" i="1" a="1"/>
  <c r="AT151" i="1"/>
  <c r="AU151" i="1" a="1"/>
  <c r="AU151" i="1"/>
  <c r="AV151" i="1" a="1"/>
  <c r="AV151" i="1"/>
  <c r="AW151" i="1" a="1"/>
  <c r="AW151" i="1"/>
  <c r="AX151" i="1" a="1"/>
  <c r="AX151" i="1"/>
  <c r="BE151" i="3" a="1"/>
  <c r="BE151" i="3"/>
  <c r="AY151" i="1" a="1"/>
  <c r="AY151" i="1"/>
  <c r="AZ151" i="1" a="1"/>
  <c r="AZ151" i="1"/>
  <c r="Y152" i="1"/>
  <c r="AM152" i="1"/>
  <c r="AT152" i="2"/>
  <c r="AT152" i="3"/>
  <c r="N152" i="1"/>
  <c r="O152" i="1"/>
  <c r="P152" i="1"/>
  <c r="Q152" i="1"/>
  <c r="R152" i="1"/>
  <c r="S152" i="1"/>
  <c r="T152" i="1"/>
  <c r="U152" i="1"/>
  <c r="V152" i="1"/>
  <c r="W152" i="1"/>
  <c r="X152" i="1"/>
  <c r="Z152" i="1"/>
  <c r="AN152" i="1"/>
  <c r="AI152" i="2"/>
  <c r="AJ152" i="2"/>
  <c r="AK152" i="2"/>
  <c r="AK152" i="3"/>
  <c r="H152" i="4"/>
  <c r="AL152" i="2"/>
  <c r="AM152" i="2"/>
  <c r="AM152" i="3"/>
  <c r="J152" i="4"/>
  <c r="AN152" i="2"/>
  <c r="AN152" i="3"/>
  <c r="K152" i="4"/>
  <c r="AO152" i="2"/>
  <c r="AO152" i="3"/>
  <c r="L152" i="4"/>
  <c r="AP152" i="2"/>
  <c r="AP152" i="3"/>
  <c r="M152" i="4"/>
  <c r="AQ152" i="2"/>
  <c r="AQ152" i="3"/>
  <c r="N152" i="4"/>
  <c r="AR152" i="2"/>
  <c r="AR152" i="3"/>
  <c r="O152" i="4"/>
  <c r="AS152" i="2"/>
  <c r="AI152" i="3"/>
  <c r="AJ152" i="3"/>
  <c r="AL152" i="3"/>
  <c r="AS152" i="3"/>
  <c r="AU152" i="3"/>
  <c r="AX152" i="3" a="1"/>
  <c r="AX152" i="3"/>
  <c r="BE152" i="3" a="1"/>
  <c r="BE152" i="3"/>
  <c r="AY152" i="3" a="1"/>
  <c r="AY152" i="3"/>
  <c r="BB152" i="3" a="1"/>
  <c r="BB152" i="3"/>
  <c r="AJ152" i="1"/>
  <c r="AK152" i="1"/>
  <c r="AL152" i="1"/>
  <c r="AO152" i="1" a="1"/>
  <c r="AO152" i="1"/>
  <c r="AV152" i="3" a="1"/>
  <c r="AV152" i="3"/>
  <c r="AB152" i="1"/>
  <c r="AP152" i="1"/>
  <c r="AW152" i="3"/>
  <c r="AC152" i="1"/>
  <c r="AD152" i="1"/>
  <c r="AE152" i="1"/>
  <c r="AF152" i="1"/>
  <c r="AG152" i="1"/>
  <c r="AH152" i="1"/>
  <c r="AQ152" i="1" a="1"/>
  <c r="AQ152" i="1"/>
  <c r="AI152" i="1"/>
  <c r="AR152" i="1" a="1"/>
  <c r="AR152" i="1"/>
  <c r="AS152" i="1" a="1"/>
  <c r="AS152" i="1"/>
  <c r="AT152" i="1" a="1"/>
  <c r="AT152" i="1"/>
  <c r="BA152" i="3" a="1"/>
  <c r="BA152" i="3"/>
  <c r="AU152" i="1" a="1"/>
  <c r="AU152" i="1"/>
  <c r="AV152" i="1" a="1"/>
  <c r="AV152" i="1"/>
  <c r="AW152" i="1" a="1"/>
  <c r="AW152" i="1"/>
  <c r="AX152" i="1" a="1"/>
  <c r="AX152" i="1"/>
  <c r="AY152" i="1" a="1"/>
  <c r="AY152" i="1"/>
  <c r="AZ152" i="1" a="1"/>
  <c r="AZ152" i="1"/>
  <c r="Y153" i="1"/>
  <c r="AM153" i="1"/>
  <c r="AT153" i="2"/>
  <c r="AT153" i="3"/>
  <c r="Q153" i="4"/>
  <c r="N153" i="1"/>
  <c r="O153" i="1"/>
  <c r="P153" i="1"/>
  <c r="Q153" i="1"/>
  <c r="R153" i="1"/>
  <c r="S153" i="1"/>
  <c r="T153" i="1"/>
  <c r="U153" i="1"/>
  <c r="V153" i="1"/>
  <c r="W153" i="1"/>
  <c r="X153" i="1"/>
  <c r="Z153" i="1"/>
  <c r="AN153" i="1"/>
  <c r="AI153" i="2"/>
  <c r="AI153" i="3"/>
  <c r="F153" i="4"/>
  <c r="AJ153" i="2"/>
  <c r="AK153" i="2"/>
  <c r="AK153" i="3"/>
  <c r="H153" i="4"/>
  <c r="AL153" i="2"/>
  <c r="AM153" i="2"/>
  <c r="AM153" i="3"/>
  <c r="J153" i="4"/>
  <c r="AN153" i="2"/>
  <c r="AN153" i="3"/>
  <c r="K153" i="4"/>
  <c r="AO153" i="2"/>
  <c r="AO153" i="3"/>
  <c r="L153" i="4"/>
  <c r="AP153" i="2"/>
  <c r="AP153" i="3"/>
  <c r="M153" i="4"/>
  <c r="AQ153" i="2"/>
  <c r="AR153" i="2"/>
  <c r="AS153" i="2"/>
  <c r="AJ153" i="3"/>
  <c r="AL153" i="3"/>
  <c r="BG153" i="3" a="1"/>
  <c r="BG153" i="3"/>
  <c r="AZ153" i="3" a="1"/>
  <c r="AZ153" i="3"/>
  <c r="BE153" i="3" a="1"/>
  <c r="BE153" i="3"/>
  <c r="AQ153" i="3"/>
  <c r="AR153" i="3"/>
  <c r="AS153" i="3"/>
  <c r="BB153" i="3" a="1"/>
  <c r="BB153" i="3"/>
  <c r="BA153" i="3" a="1"/>
  <c r="BA153" i="3"/>
  <c r="AU153" i="3"/>
  <c r="AJ153" i="1"/>
  <c r="AK153" i="1"/>
  <c r="AL153" i="1"/>
  <c r="AO153" i="1" a="1"/>
  <c r="AO153" i="1"/>
  <c r="AB153" i="1"/>
  <c r="AP153" i="1"/>
  <c r="AW153" i="3"/>
  <c r="AC153" i="1"/>
  <c r="AD153" i="1"/>
  <c r="AE153" i="1"/>
  <c r="AF153" i="1"/>
  <c r="AG153" i="1"/>
  <c r="AH153" i="1"/>
  <c r="AQ153" i="1" a="1"/>
  <c r="AQ153" i="1"/>
  <c r="AX153" i="3" a="1"/>
  <c r="AX153" i="3"/>
  <c r="AI153" i="1"/>
  <c r="AR153" i="1" a="1"/>
  <c r="AR153" i="1"/>
  <c r="AY153" i="3" a="1"/>
  <c r="AY153" i="3"/>
  <c r="AS153" i="1" a="1"/>
  <c r="AS153" i="1"/>
  <c r="AT153" i="1" a="1"/>
  <c r="AT153" i="1"/>
  <c r="AU153" i="1" a="1"/>
  <c r="AU153" i="1"/>
  <c r="AV153" i="1" a="1"/>
  <c r="AV153" i="1"/>
  <c r="BC153" i="3" a="1"/>
  <c r="BC153" i="3"/>
  <c r="AW153" i="1" a="1"/>
  <c r="AW153" i="1"/>
  <c r="AX153" i="1" a="1"/>
  <c r="AX153" i="1"/>
  <c r="AY153" i="1" a="1"/>
  <c r="AY153" i="1"/>
  <c r="AZ153" i="1" a="1"/>
  <c r="AZ153" i="1"/>
  <c r="Y154" i="1"/>
  <c r="AM154" i="1"/>
  <c r="AT154" i="2"/>
  <c r="AT154" i="3"/>
  <c r="Q154" i="4"/>
  <c r="N154" i="1"/>
  <c r="O154" i="1"/>
  <c r="P154" i="1"/>
  <c r="Q154" i="1"/>
  <c r="R154" i="1"/>
  <c r="S154" i="1"/>
  <c r="T154" i="1"/>
  <c r="U154" i="1"/>
  <c r="V154" i="1"/>
  <c r="W154" i="1"/>
  <c r="X154" i="1"/>
  <c r="Z154" i="1"/>
  <c r="AN154" i="1"/>
  <c r="AI154" i="2"/>
  <c r="AI154" i="3"/>
  <c r="F154" i="4"/>
  <c r="AJ154" i="2"/>
  <c r="AK154" i="2"/>
  <c r="AL154" i="2"/>
  <c r="AM154" i="2"/>
  <c r="AN154" i="2"/>
  <c r="AN154" i="3"/>
  <c r="K154" i="4"/>
  <c r="AO154" i="2"/>
  <c r="AO154" i="3"/>
  <c r="L154" i="4"/>
  <c r="AP154" i="2"/>
  <c r="AQ154" i="2"/>
  <c r="AQ154" i="3"/>
  <c r="N154" i="4"/>
  <c r="AR154" i="2"/>
  <c r="AR154" i="3"/>
  <c r="O154" i="4"/>
  <c r="AS154" i="2"/>
  <c r="AJ154" i="3"/>
  <c r="AK154" i="3"/>
  <c r="AL154" i="3"/>
  <c r="AM154" i="3"/>
  <c r="BC154" i="3" a="1"/>
  <c r="BC154" i="3"/>
  <c r="BD154" i="3" a="1"/>
  <c r="BD154" i="3"/>
  <c r="BE154" i="3" a="1"/>
  <c r="BE154" i="3"/>
  <c r="AP154" i="3"/>
  <c r="AS154" i="3"/>
  <c r="AY154" i="3" a="1"/>
  <c r="AY154" i="3"/>
  <c r="AJ154" i="1"/>
  <c r="AK154" i="1"/>
  <c r="AL154" i="1"/>
  <c r="AO154" i="1" a="1"/>
  <c r="AO154" i="1"/>
  <c r="AV154" i="3" a="1"/>
  <c r="AV154" i="3"/>
  <c r="AB154" i="1"/>
  <c r="AP154" i="1"/>
  <c r="AW154" i="3"/>
  <c r="AC154" i="1"/>
  <c r="AD154" i="1"/>
  <c r="AE154" i="1"/>
  <c r="AF154" i="1"/>
  <c r="AG154" i="1"/>
  <c r="AH154" i="1"/>
  <c r="AQ154" i="1" a="1"/>
  <c r="AQ154" i="1"/>
  <c r="AX154" i="3" a="1"/>
  <c r="AX154" i="3"/>
  <c r="AI154" i="1"/>
  <c r="AR154" i="1" a="1"/>
  <c r="AR154" i="1"/>
  <c r="AS154" i="1" a="1"/>
  <c r="AS154" i="1"/>
  <c r="AT154" i="1" a="1"/>
  <c r="AT154" i="1"/>
  <c r="BA154" i="3" a="1"/>
  <c r="BA154" i="3"/>
  <c r="AU154" i="1" a="1"/>
  <c r="AU154" i="1"/>
  <c r="BB154" i="3" a="1"/>
  <c r="BB154" i="3"/>
  <c r="AV154" i="1" a="1"/>
  <c r="AV154" i="1"/>
  <c r="AW154" i="1" a="1"/>
  <c r="AW154" i="1"/>
  <c r="AX154" i="1" a="1"/>
  <c r="AX154" i="1"/>
  <c r="AY154" i="1" a="1"/>
  <c r="AY154" i="1"/>
  <c r="AZ154" i="1" a="1"/>
  <c r="AZ154" i="1"/>
  <c r="Y155" i="1"/>
  <c r="AM155" i="1"/>
  <c r="AT155" i="2"/>
  <c r="AT155" i="3"/>
  <c r="N155" i="1"/>
  <c r="O155" i="1"/>
  <c r="P155" i="1"/>
  <c r="Q155" i="1"/>
  <c r="R155" i="1"/>
  <c r="S155" i="1"/>
  <c r="T155" i="1"/>
  <c r="U155" i="1"/>
  <c r="V155" i="1"/>
  <c r="W155" i="1"/>
  <c r="X155" i="1"/>
  <c r="Z155" i="1"/>
  <c r="AN155" i="1"/>
  <c r="AI155" i="2"/>
  <c r="AJ155" i="2"/>
  <c r="AJ155" i="3"/>
  <c r="G155" i="4"/>
  <c r="AK155" i="2"/>
  <c r="AK155" i="3"/>
  <c r="H155" i="4"/>
  <c r="AL155" i="2"/>
  <c r="AL155" i="3"/>
  <c r="I155" i="4"/>
  <c r="AM155" i="2"/>
  <c r="AN155" i="2"/>
  <c r="AO155" i="2"/>
  <c r="AO155" i="3"/>
  <c r="L155" i="4"/>
  <c r="AP155" i="2"/>
  <c r="AP155" i="3"/>
  <c r="M155" i="4"/>
  <c r="AQ155" i="2"/>
  <c r="AR155" i="2"/>
  <c r="AS155" i="2"/>
  <c r="AS155" i="3"/>
  <c r="P155" i="4"/>
  <c r="AI155" i="3"/>
  <c r="AM155" i="3"/>
  <c r="AN155" i="3"/>
  <c r="BG155" i="3" a="1"/>
  <c r="BG155" i="3"/>
  <c r="AX155" i="3" a="1"/>
  <c r="AX155" i="3"/>
  <c r="AZ155" i="3" a="1"/>
  <c r="AZ155" i="3"/>
  <c r="AQ155" i="3"/>
  <c r="AR155" i="3"/>
  <c r="BB155" i="3" a="1"/>
  <c r="BB155" i="3"/>
  <c r="AJ155" i="1"/>
  <c r="AK155" i="1"/>
  <c r="AL155" i="1"/>
  <c r="AO155" i="1" a="1"/>
  <c r="AO155" i="1"/>
  <c r="AV155" i="3" a="1"/>
  <c r="AV155" i="3"/>
  <c r="AB155" i="1"/>
  <c r="AP155" i="1"/>
  <c r="AC155" i="1"/>
  <c r="AD155" i="1"/>
  <c r="AE155" i="1"/>
  <c r="AF155" i="1"/>
  <c r="AG155" i="1"/>
  <c r="AH155" i="1"/>
  <c r="AQ155" i="1" a="1"/>
  <c r="AQ155" i="1"/>
  <c r="AI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BE155" i="3" a="1"/>
  <c r="BE155" i="3"/>
  <c r="AY155" i="1" a="1"/>
  <c r="AY155" i="1"/>
  <c r="AZ155" i="1" a="1"/>
  <c r="AZ155" i="1"/>
  <c r="N2" i="1"/>
  <c r="O2" i="1"/>
  <c r="P2" i="1"/>
  <c r="Q2" i="1"/>
  <c r="R2" i="1"/>
  <c r="S2" i="1"/>
  <c r="T2" i="1"/>
  <c r="U2" i="1"/>
  <c r="V2" i="1"/>
  <c r="W2" i="1"/>
  <c r="X2" i="1"/>
  <c r="Y2" i="1"/>
  <c r="Z2" i="1"/>
  <c r="AN2" i="1"/>
  <c r="AJ2" i="2"/>
  <c r="AJ2" i="3"/>
  <c r="G2" i="4"/>
  <c r="AK2" i="2"/>
  <c r="AK2" i="3"/>
  <c r="H2" i="4"/>
  <c r="AL2" i="2"/>
  <c r="AL2" i="3"/>
  <c r="I2" i="4"/>
  <c r="AM2" i="2"/>
  <c r="AN2" i="2"/>
  <c r="AO2" i="2"/>
  <c r="AP2" i="2"/>
  <c r="AP2" i="3"/>
  <c r="M2" i="4"/>
  <c r="AQ2" i="2"/>
  <c r="AQ2" i="3"/>
  <c r="N2" i="4"/>
  <c r="AR2" i="2"/>
  <c r="AS2" i="2"/>
  <c r="AT2" i="2"/>
  <c r="AI2" i="3"/>
  <c r="AM2" i="3"/>
  <c r="AN2" i="3"/>
  <c r="AZ2" i="3" a="1"/>
  <c r="AZ2" i="3"/>
  <c r="BG2" i="3" a="1"/>
  <c r="BG2" i="3"/>
  <c r="AO2" i="3"/>
  <c r="BE2" i="3" a="1"/>
  <c r="BE2" i="3"/>
  <c r="AR2" i="3"/>
  <c r="AS2" i="3"/>
  <c r="AT2" i="3"/>
  <c r="BF2" i="3" a="1"/>
  <c r="BF2" i="3"/>
  <c r="AV2" i="3" a="1"/>
  <c r="AV2" i="3"/>
  <c r="AW2" i="3"/>
  <c r="AJ2" i="1"/>
  <c r="AK2" i="1"/>
  <c r="AL2" i="1"/>
  <c r="AO2" i="1" a="1"/>
  <c r="AO2" i="1"/>
  <c r="AM2" i="1"/>
  <c r="AP2" i="1"/>
  <c r="AC2" i="1"/>
  <c r="AD2" i="1"/>
  <c r="AE2" i="1"/>
  <c r="AF2" i="1"/>
  <c r="AG2" i="1"/>
  <c r="AH2" i="1"/>
  <c r="AQ2" i="1" a="1"/>
  <c r="AQ2" i="1"/>
  <c r="AI2" i="1"/>
  <c r="AR2" i="1" a="1"/>
  <c r="AR2" i="1"/>
  <c r="AS2" i="1" a="1"/>
  <c r="AS2" i="1"/>
  <c r="AB2" i="1"/>
  <c r="AT2" i="1" a="1"/>
  <c r="AT2" i="1"/>
  <c r="AU2" i="1" a="1"/>
  <c r="AU2" i="1"/>
  <c r="AV2" i="1" a="1"/>
  <c r="AV2" i="1"/>
  <c r="BC2" i="3" a="1"/>
  <c r="BC2" i="3"/>
  <c r="AW2" i="1" a="1"/>
  <c r="AW2" i="1"/>
  <c r="AX2" i="1" a="1"/>
  <c r="AX2" i="1"/>
  <c r="AY2" i="1" a="1"/>
  <c r="AY2" i="1"/>
  <c r="AZ2" i="1" a="1"/>
  <c r="AZ2" i="1"/>
  <c r="P4" i="4"/>
  <c r="P6" i="4"/>
  <c r="P7" i="4"/>
  <c r="P8" i="4"/>
  <c r="P11" i="4"/>
  <c r="P14" i="4"/>
  <c r="P15" i="4"/>
  <c r="P16" i="4"/>
  <c r="P18" i="4"/>
  <c r="P19" i="4"/>
  <c r="P20" i="4"/>
  <c r="P21" i="4"/>
  <c r="P22" i="4"/>
  <c r="P25" i="4"/>
  <c r="P26" i="4"/>
  <c r="P30" i="4"/>
  <c r="P32" i="4"/>
  <c r="P33" i="4"/>
  <c r="P34" i="4"/>
  <c r="P37" i="4"/>
  <c r="P38" i="4"/>
  <c r="P40" i="4"/>
  <c r="P41" i="4"/>
  <c r="P42" i="4"/>
  <c r="P43" i="4"/>
  <c r="P44" i="4"/>
  <c r="P45" i="4"/>
  <c r="P47" i="4"/>
  <c r="P49" i="4"/>
  <c r="P50" i="4"/>
  <c r="P51" i="4"/>
  <c r="P52" i="4"/>
  <c r="P53" i="4"/>
  <c r="P55" i="4"/>
  <c r="P60" i="4"/>
  <c r="P62" i="4"/>
  <c r="P63" i="4"/>
  <c r="P64" i="4"/>
  <c r="P66" i="4"/>
  <c r="P74" i="4"/>
  <c r="P75" i="4"/>
  <c r="P77" i="4"/>
  <c r="P82" i="4"/>
  <c r="P83" i="4"/>
  <c r="P88" i="4"/>
  <c r="P89" i="4"/>
  <c r="P91" i="4"/>
  <c r="P92" i="4"/>
  <c r="P96" i="4"/>
  <c r="P97" i="4"/>
  <c r="P99" i="4"/>
  <c r="P102" i="4"/>
  <c r="P109" i="4"/>
  <c r="P110" i="4"/>
  <c r="P113" i="4"/>
  <c r="P117" i="4"/>
  <c r="P119" i="4"/>
  <c r="P120" i="4"/>
  <c r="P121" i="4"/>
  <c r="P123" i="4"/>
  <c r="P125" i="4"/>
  <c r="P127" i="4"/>
  <c r="P130" i="4"/>
  <c r="P131" i="4"/>
  <c r="P134" i="4"/>
  <c r="P135" i="4"/>
  <c r="P136" i="4"/>
  <c r="P150" i="4"/>
  <c r="O4" i="4"/>
  <c r="O7" i="4"/>
  <c r="O9" i="4"/>
  <c r="O10" i="4"/>
  <c r="O11" i="4"/>
  <c r="O12" i="4"/>
  <c r="O14" i="4"/>
  <c r="O16" i="4"/>
  <c r="O18" i="4"/>
  <c r="O20" i="4"/>
  <c r="O23" i="4"/>
  <c r="O25" i="4"/>
  <c r="O26" i="4"/>
  <c r="O28" i="4"/>
  <c r="O30" i="4"/>
  <c r="O32" i="4"/>
  <c r="O34" i="4"/>
  <c r="O35" i="4"/>
  <c r="O37" i="4"/>
  <c r="O39" i="4"/>
  <c r="O43" i="4"/>
  <c r="O44" i="4"/>
  <c r="O45" i="4"/>
  <c r="O46" i="4"/>
  <c r="O47" i="4"/>
  <c r="O49" i="4"/>
  <c r="O50" i="4"/>
  <c r="O52" i="4"/>
  <c r="O53" i="4"/>
  <c r="O54" i="4"/>
  <c r="O55" i="4"/>
  <c r="O56" i="4"/>
  <c r="O57" i="4"/>
  <c r="O58" i="4"/>
  <c r="O61" i="4"/>
  <c r="O62" i="4"/>
  <c r="O64" i="4"/>
  <c r="O65" i="4"/>
  <c r="O69" i="4"/>
  <c r="O70" i="4"/>
  <c r="O71" i="4"/>
  <c r="O72" i="4"/>
  <c r="O73" i="4"/>
  <c r="O74" i="4"/>
  <c r="O75" i="4"/>
  <c r="O76" i="4"/>
  <c r="O80" i="4"/>
  <c r="O81" i="4"/>
  <c r="O82" i="4"/>
  <c r="O91" i="4"/>
  <c r="O94" i="4"/>
  <c r="O95" i="4"/>
  <c r="O100" i="4"/>
  <c r="O102" i="4"/>
  <c r="O105" i="4"/>
  <c r="O107" i="4"/>
  <c r="O108" i="4"/>
  <c r="O110" i="4"/>
  <c r="O112" i="4"/>
  <c r="O119" i="4"/>
  <c r="O120" i="4"/>
  <c r="O121" i="4"/>
  <c r="O122" i="4"/>
  <c r="O125" i="4"/>
  <c r="O128" i="4"/>
  <c r="O130" i="4"/>
  <c r="O131" i="4"/>
  <c r="O133" i="4"/>
  <c r="O135" i="4"/>
  <c r="O138" i="4"/>
  <c r="O139" i="4"/>
  <c r="O143" i="4"/>
  <c r="O144" i="4"/>
  <c r="O150" i="4"/>
  <c r="N3" i="4"/>
  <c r="N4" i="4"/>
  <c r="N6" i="4"/>
  <c r="N7" i="4"/>
  <c r="N9" i="4"/>
  <c r="N13" i="4"/>
  <c r="N15" i="4"/>
  <c r="N17" i="4"/>
  <c r="N18" i="4"/>
  <c r="N19" i="4"/>
  <c r="N21" i="4"/>
  <c r="N23" i="4"/>
  <c r="N24" i="4"/>
  <c r="N25" i="4"/>
  <c r="N26" i="4"/>
  <c r="N27" i="4"/>
  <c r="N28" i="4"/>
  <c r="N29" i="4"/>
  <c r="N30" i="4"/>
  <c r="N31" i="4"/>
  <c r="N36" i="4"/>
  <c r="N37" i="4"/>
  <c r="N39" i="4"/>
  <c r="N41" i="4"/>
  <c r="N43" i="4"/>
  <c r="N44" i="4"/>
  <c r="N46" i="4"/>
  <c r="N47" i="4"/>
  <c r="N49" i="4"/>
  <c r="N50" i="4"/>
  <c r="N51" i="4"/>
  <c r="N55" i="4"/>
  <c r="N58" i="4"/>
  <c r="N59" i="4"/>
  <c r="N60" i="4"/>
  <c r="N61" i="4"/>
  <c r="N62" i="4"/>
  <c r="N63" i="4"/>
  <c r="N64" i="4"/>
  <c r="N67" i="4"/>
  <c r="N68" i="4"/>
  <c r="N69" i="4"/>
  <c r="N71" i="4"/>
  <c r="N75" i="4"/>
  <c r="N77" i="4"/>
  <c r="N78" i="4"/>
  <c r="N83" i="4"/>
  <c r="N84" i="4"/>
  <c r="N85" i="4"/>
  <c r="AO13" i="4"/>
  <c r="N86" i="4"/>
  <c r="N88" i="4"/>
  <c r="N94" i="4"/>
  <c r="N95" i="4"/>
  <c r="N97" i="4"/>
  <c r="N98" i="4"/>
  <c r="N104" i="4"/>
  <c r="N105" i="4"/>
  <c r="N106" i="4"/>
  <c r="N111" i="4"/>
  <c r="N116" i="4"/>
  <c r="N119" i="4"/>
  <c r="N121" i="4"/>
  <c r="N124" i="4"/>
  <c r="N125" i="4"/>
  <c r="N127" i="4"/>
  <c r="N128" i="4"/>
  <c r="N129" i="4"/>
  <c r="N131" i="4"/>
  <c r="N132" i="4"/>
  <c r="N133" i="4"/>
  <c r="N147" i="4"/>
  <c r="N155" i="4"/>
  <c r="M4" i="4"/>
  <c r="M5" i="4"/>
  <c r="M6" i="4"/>
  <c r="M7" i="4"/>
  <c r="M8" i="4"/>
  <c r="M9" i="4"/>
  <c r="M11" i="4"/>
  <c r="M12" i="4"/>
  <c r="M13" i="4"/>
  <c r="M15" i="4"/>
  <c r="M16" i="4"/>
  <c r="M17" i="4"/>
  <c r="M20" i="4"/>
  <c r="M21" i="4"/>
  <c r="M22" i="4"/>
  <c r="M23" i="4"/>
  <c r="M24" i="4"/>
  <c r="M25" i="4"/>
  <c r="M27" i="4"/>
  <c r="M28" i="4"/>
  <c r="M29" i="4"/>
  <c r="M31" i="4"/>
  <c r="M33" i="4"/>
  <c r="M35" i="4"/>
  <c r="M37" i="4"/>
  <c r="M38" i="4"/>
  <c r="M39" i="4"/>
  <c r="M40" i="4"/>
  <c r="M42" i="4"/>
  <c r="M45" i="4"/>
  <c r="M47" i="4"/>
  <c r="M49" i="4"/>
  <c r="M50" i="4"/>
  <c r="M51" i="4"/>
  <c r="M52" i="4"/>
  <c r="M54" i="4"/>
  <c r="M56" i="4"/>
  <c r="M59" i="4"/>
  <c r="M62" i="4"/>
  <c r="M63" i="4"/>
  <c r="M64" i="4"/>
  <c r="M65" i="4"/>
  <c r="M67" i="4"/>
  <c r="M69" i="4"/>
  <c r="M70" i="4"/>
  <c r="M72" i="4"/>
  <c r="M75" i="4"/>
  <c r="M76" i="4"/>
  <c r="M78" i="4"/>
  <c r="M79" i="4"/>
  <c r="M81" i="4"/>
  <c r="M85" i="4"/>
  <c r="M87" i="4"/>
  <c r="M88" i="4"/>
  <c r="M89" i="4"/>
  <c r="M92" i="4"/>
  <c r="M95" i="4"/>
  <c r="M97" i="4"/>
  <c r="M99" i="4"/>
  <c r="M100" i="4"/>
  <c r="M101" i="4"/>
  <c r="M103" i="4"/>
  <c r="M107" i="4"/>
  <c r="M110" i="4"/>
  <c r="M112" i="4"/>
  <c r="M113" i="4"/>
  <c r="M114" i="4"/>
  <c r="M117" i="4"/>
  <c r="M120" i="4"/>
  <c r="M122" i="4"/>
  <c r="M125" i="4"/>
  <c r="M126" i="4"/>
  <c r="M129" i="4"/>
  <c r="M130" i="4"/>
  <c r="M131" i="4"/>
  <c r="M136" i="4"/>
  <c r="M138" i="4"/>
  <c r="M140" i="4"/>
  <c r="M142" i="4"/>
  <c r="M144" i="4"/>
  <c r="M148" i="4"/>
  <c r="AN27" i="4"/>
  <c r="M151" i="4"/>
  <c r="L2" i="4"/>
  <c r="L3" i="4"/>
  <c r="L5" i="4"/>
  <c r="L7" i="4"/>
  <c r="L9" i="4"/>
  <c r="L10" i="4"/>
  <c r="L14" i="4"/>
  <c r="L16" i="4"/>
  <c r="L19" i="4"/>
  <c r="L20" i="4"/>
  <c r="L21" i="4"/>
  <c r="L24" i="4"/>
  <c r="L28" i="4"/>
  <c r="L30" i="4"/>
  <c r="L31" i="4"/>
  <c r="L32" i="4"/>
  <c r="L33" i="4"/>
  <c r="L34" i="4"/>
  <c r="L36" i="4"/>
  <c r="L38" i="4"/>
  <c r="L40" i="4"/>
  <c r="L41" i="4"/>
  <c r="L42" i="4"/>
  <c r="L44" i="4"/>
  <c r="L45" i="4"/>
  <c r="L47" i="4"/>
  <c r="L48" i="4"/>
  <c r="L51" i="4"/>
  <c r="L53" i="4"/>
  <c r="L55" i="4"/>
  <c r="L56" i="4"/>
  <c r="L58" i="4"/>
  <c r="L59" i="4"/>
  <c r="L61" i="4"/>
  <c r="L66" i="4"/>
  <c r="L67" i="4"/>
  <c r="L72" i="4"/>
  <c r="L74" i="4"/>
  <c r="L78" i="4"/>
  <c r="L79" i="4"/>
  <c r="L82" i="4"/>
  <c r="L84" i="4"/>
  <c r="AM13" i="4"/>
  <c r="L86" i="4"/>
  <c r="L88" i="4"/>
  <c r="L90" i="4"/>
  <c r="L92" i="4"/>
  <c r="L94" i="4"/>
  <c r="L95" i="4"/>
  <c r="L96" i="4"/>
  <c r="L97" i="4"/>
  <c r="L98" i="4"/>
  <c r="L100" i="4"/>
  <c r="L103" i="4"/>
  <c r="L105" i="4"/>
  <c r="L108" i="4"/>
  <c r="L109" i="4"/>
  <c r="L111" i="4"/>
  <c r="L112" i="4"/>
  <c r="L113" i="4"/>
  <c r="L114" i="4"/>
  <c r="L116" i="4"/>
  <c r="L117" i="4"/>
  <c r="L120" i="4"/>
  <c r="L122" i="4"/>
  <c r="L123" i="4"/>
  <c r="L125" i="4"/>
  <c r="L128" i="4"/>
  <c r="L131" i="4"/>
  <c r="L132" i="4"/>
  <c r="L133" i="4"/>
  <c r="L134" i="4"/>
  <c r="L136" i="4"/>
  <c r="L140" i="4"/>
  <c r="L142" i="4"/>
  <c r="L144" i="4"/>
  <c r="L147" i="4"/>
  <c r="L148" i="4"/>
  <c r="AM27" i="4"/>
  <c r="K3" i="4"/>
  <c r="K5" i="4"/>
  <c r="K8" i="4"/>
  <c r="K10" i="4"/>
  <c r="K12" i="4"/>
  <c r="K13" i="4"/>
  <c r="K14" i="4"/>
  <c r="K18" i="4"/>
  <c r="K19" i="4"/>
  <c r="K20" i="4"/>
  <c r="K22" i="4"/>
  <c r="K24" i="4"/>
  <c r="K25" i="4"/>
  <c r="K26" i="4"/>
  <c r="K28" i="4"/>
  <c r="K33" i="4"/>
  <c r="K36" i="4"/>
  <c r="K37" i="4"/>
  <c r="K38" i="4"/>
  <c r="K40" i="4"/>
  <c r="K42" i="4"/>
  <c r="K43" i="4"/>
  <c r="K45" i="4"/>
  <c r="K48" i="4"/>
  <c r="K49" i="4"/>
  <c r="K50" i="4"/>
  <c r="K52" i="4"/>
  <c r="K53" i="4"/>
  <c r="K57" i="4"/>
  <c r="K60" i="4"/>
  <c r="K63" i="4"/>
  <c r="K64" i="4"/>
  <c r="K66" i="4"/>
  <c r="K67" i="4"/>
  <c r="K69" i="4"/>
  <c r="K70" i="4"/>
  <c r="K73" i="4"/>
  <c r="K75" i="4"/>
  <c r="K77" i="4"/>
  <c r="K78" i="4"/>
  <c r="K79" i="4"/>
  <c r="K83" i="4"/>
  <c r="K87" i="4"/>
  <c r="K95" i="4"/>
  <c r="K98" i="4"/>
  <c r="K99" i="4"/>
  <c r="K100" i="4"/>
  <c r="K102" i="4"/>
  <c r="K104" i="4"/>
  <c r="K106" i="4"/>
  <c r="K110" i="4"/>
  <c r="K112" i="4"/>
  <c r="K114" i="4"/>
  <c r="K117" i="4"/>
  <c r="K118" i="4"/>
  <c r="K123" i="4"/>
  <c r="K125" i="4"/>
  <c r="K127" i="4"/>
  <c r="K129" i="4"/>
  <c r="K130" i="4"/>
  <c r="K133" i="4"/>
  <c r="K134" i="4"/>
  <c r="K135" i="4"/>
  <c r="K136" i="4"/>
  <c r="K137" i="4"/>
  <c r="K138" i="4"/>
  <c r="K142" i="4"/>
  <c r="K144" i="4"/>
  <c r="K145" i="4"/>
  <c r="J4" i="4"/>
  <c r="J5" i="4"/>
  <c r="J10" i="4"/>
  <c r="J11" i="4"/>
  <c r="J12" i="4"/>
  <c r="J13" i="4"/>
  <c r="J15" i="4"/>
  <c r="J16" i="4"/>
  <c r="J18" i="4"/>
  <c r="J19" i="4"/>
  <c r="J22" i="4"/>
  <c r="J23" i="4"/>
  <c r="J24" i="4"/>
  <c r="J26" i="4"/>
  <c r="J27" i="4"/>
  <c r="J29" i="4"/>
  <c r="J30" i="4"/>
  <c r="J32" i="4"/>
  <c r="J33" i="4"/>
  <c r="J34" i="4"/>
  <c r="J39" i="4"/>
  <c r="J41" i="4"/>
  <c r="J42" i="4"/>
  <c r="J43" i="4"/>
  <c r="J44" i="4"/>
  <c r="J45" i="4"/>
  <c r="J46" i="4"/>
  <c r="J47" i="4"/>
  <c r="J48" i="4"/>
  <c r="J53" i="4"/>
  <c r="J54" i="4"/>
  <c r="J55" i="4"/>
  <c r="J56" i="4"/>
  <c r="J60" i="4"/>
  <c r="J62" i="4"/>
  <c r="J64" i="4"/>
  <c r="J68" i="4"/>
  <c r="J69" i="4"/>
  <c r="J70" i="4"/>
  <c r="J72" i="4"/>
  <c r="J73" i="4"/>
  <c r="J75" i="4"/>
  <c r="J76" i="4"/>
  <c r="J77" i="4"/>
  <c r="J79" i="4"/>
  <c r="J80" i="4"/>
  <c r="J82" i="4"/>
  <c r="J88" i="4"/>
  <c r="J91" i="4"/>
  <c r="J92" i="4"/>
  <c r="J93" i="4"/>
  <c r="J94" i="4"/>
  <c r="J95" i="4"/>
  <c r="J99" i="4"/>
  <c r="J103" i="4"/>
  <c r="J108" i="4"/>
  <c r="J109" i="4"/>
  <c r="J112" i="4"/>
  <c r="J115" i="4"/>
  <c r="J116" i="4"/>
  <c r="J117" i="4"/>
  <c r="J118" i="4"/>
  <c r="J124" i="4"/>
  <c r="J127" i="4"/>
  <c r="J130" i="4"/>
  <c r="J131" i="4"/>
  <c r="J132" i="4"/>
  <c r="J133" i="4"/>
  <c r="J137" i="4"/>
  <c r="J138" i="4"/>
  <c r="J141" i="4"/>
  <c r="J142" i="4"/>
  <c r="J143" i="4"/>
  <c r="J146" i="4"/>
  <c r="J147" i="4"/>
  <c r="J149" i="4"/>
  <c r="J150" i="4"/>
  <c r="J151" i="4"/>
  <c r="J154" i="4"/>
  <c r="I3" i="4"/>
  <c r="I5" i="4"/>
  <c r="I7" i="4"/>
  <c r="I8" i="4"/>
  <c r="I10" i="4"/>
  <c r="I12" i="4"/>
  <c r="I13" i="4"/>
  <c r="I14" i="4"/>
  <c r="I15" i="4"/>
  <c r="I16" i="4"/>
  <c r="I17" i="4"/>
  <c r="I18" i="4"/>
  <c r="I20" i="4"/>
  <c r="I21" i="4"/>
  <c r="I22" i="4"/>
  <c r="I25" i="4"/>
  <c r="I26" i="4"/>
  <c r="I27" i="4"/>
  <c r="I28" i="4"/>
  <c r="I29" i="4"/>
  <c r="I30" i="4"/>
  <c r="I31" i="4"/>
  <c r="I34" i="4"/>
  <c r="I35" i="4"/>
  <c r="I37" i="4"/>
  <c r="I43" i="4"/>
  <c r="AJ9" i="4"/>
  <c r="I45" i="4"/>
  <c r="I46" i="4"/>
  <c r="I48" i="4"/>
  <c r="I49" i="4"/>
  <c r="I50" i="4"/>
  <c r="I51" i="4"/>
  <c r="I52" i="4"/>
  <c r="I53" i="4"/>
  <c r="I54" i="4"/>
  <c r="I59" i="4"/>
  <c r="I60" i="4"/>
  <c r="I65" i="4"/>
  <c r="I67" i="4"/>
  <c r="I68" i="4"/>
  <c r="I70" i="4"/>
  <c r="I73" i="4"/>
  <c r="I74" i="4"/>
  <c r="I77" i="4"/>
  <c r="I80" i="4"/>
  <c r="I81" i="4"/>
  <c r="I83" i="4"/>
  <c r="I84" i="4"/>
  <c r="I85" i="4"/>
  <c r="I93" i="4"/>
  <c r="I95" i="4"/>
  <c r="I98" i="4"/>
  <c r="I102" i="4"/>
  <c r="I104" i="4"/>
  <c r="I106" i="4"/>
  <c r="I107" i="4"/>
  <c r="I111" i="4"/>
  <c r="I113" i="4"/>
  <c r="I114" i="4"/>
  <c r="I115" i="4"/>
  <c r="I118" i="4"/>
  <c r="I122" i="4"/>
  <c r="I126" i="4"/>
  <c r="I127" i="4"/>
  <c r="I128" i="4"/>
  <c r="I135" i="4"/>
  <c r="I136" i="4"/>
  <c r="I138" i="4"/>
  <c r="I139" i="4"/>
  <c r="I145" i="4"/>
  <c r="I146" i="4"/>
  <c r="I148" i="4"/>
  <c r="AJ27" i="4"/>
  <c r="I149" i="4"/>
  <c r="I152" i="4"/>
  <c r="I153" i="4"/>
  <c r="H3" i="4"/>
  <c r="H6" i="4"/>
  <c r="H8" i="4"/>
  <c r="H9" i="4"/>
  <c r="H10" i="4"/>
  <c r="H13" i="4"/>
  <c r="H17" i="4"/>
  <c r="H21" i="4"/>
  <c r="H23" i="4"/>
  <c r="H24" i="4"/>
  <c r="H25" i="4"/>
  <c r="H26" i="4"/>
  <c r="H27" i="4"/>
  <c r="H29" i="4"/>
  <c r="H30" i="4"/>
  <c r="H31" i="4"/>
  <c r="H36" i="4"/>
  <c r="H39" i="4"/>
  <c r="H40" i="4"/>
  <c r="H42" i="4"/>
  <c r="H43" i="4"/>
  <c r="H44" i="4"/>
  <c r="H46" i="4"/>
  <c r="H47" i="4"/>
  <c r="H51" i="4"/>
  <c r="H54" i="4"/>
  <c r="H55" i="4"/>
  <c r="H56" i="4"/>
  <c r="H57" i="4"/>
  <c r="H58" i="4"/>
  <c r="H60" i="4"/>
  <c r="H61" i="4"/>
  <c r="H62" i="4"/>
  <c r="H64" i="4"/>
  <c r="H65" i="4"/>
  <c r="H68" i="4"/>
  <c r="H69" i="4"/>
  <c r="H70" i="4"/>
  <c r="H73" i="4"/>
  <c r="H75" i="4"/>
  <c r="H76" i="4"/>
  <c r="H77" i="4"/>
  <c r="H78" i="4"/>
  <c r="H79" i="4"/>
  <c r="H80" i="4"/>
  <c r="H82" i="4"/>
  <c r="H86" i="4"/>
  <c r="H88" i="4"/>
  <c r="H92" i="4"/>
  <c r="H93" i="4"/>
  <c r="H95" i="4"/>
  <c r="H99" i="4"/>
  <c r="H101" i="4"/>
  <c r="H102" i="4"/>
  <c r="H104" i="4"/>
  <c r="H105" i="4"/>
  <c r="H106" i="4"/>
  <c r="H107" i="4"/>
  <c r="H112" i="4"/>
  <c r="H113" i="4"/>
  <c r="H114" i="4"/>
  <c r="H116" i="4"/>
  <c r="H118" i="4"/>
  <c r="H119" i="4"/>
  <c r="H120" i="4"/>
  <c r="H121" i="4"/>
  <c r="H124" i="4"/>
  <c r="H128" i="4"/>
  <c r="H130" i="4"/>
  <c r="H131" i="4"/>
  <c r="H133" i="4"/>
  <c r="H134" i="4"/>
  <c r="H135" i="4"/>
  <c r="H137" i="4"/>
  <c r="H139" i="4"/>
  <c r="H144" i="4"/>
  <c r="H145" i="4"/>
  <c r="H151" i="4"/>
  <c r="H154" i="4"/>
  <c r="G3" i="4"/>
  <c r="G6" i="4"/>
  <c r="G7" i="4"/>
  <c r="G8" i="4"/>
  <c r="G11" i="4"/>
  <c r="G14" i="4"/>
  <c r="G15" i="4"/>
  <c r="G19" i="4"/>
  <c r="G20" i="4"/>
  <c r="G22" i="4"/>
  <c r="G23" i="4"/>
  <c r="G24" i="4"/>
  <c r="G25" i="4"/>
  <c r="G27" i="4"/>
  <c r="G28" i="4"/>
  <c r="G29" i="4"/>
  <c r="G33" i="4"/>
  <c r="G35" i="4"/>
  <c r="G40" i="4"/>
  <c r="G41" i="4"/>
  <c r="G45" i="4"/>
  <c r="G46" i="4"/>
  <c r="G48" i="4"/>
  <c r="G50" i="4"/>
  <c r="G51" i="4"/>
  <c r="G53" i="4"/>
  <c r="G54" i="4"/>
  <c r="G57" i="4"/>
  <c r="G61" i="4"/>
  <c r="G63" i="4"/>
  <c r="G65" i="4"/>
  <c r="G66" i="4"/>
  <c r="G67" i="4"/>
  <c r="G68" i="4"/>
  <c r="G69" i="4"/>
  <c r="G71" i="4"/>
  <c r="G72" i="4"/>
  <c r="G73" i="4"/>
  <c r="G74" i="4"/>
  <c r="G76" i="4"/>
  <c r="G79" i="4"/>
  <c r="G81" i="4"/>
  <c r="G85" i="4"/>
  <c r="G86" i="4"/>
  <c r="G87" i="4"/>
  <c r="AH14" i="4"/>
  <c r="G89" i="4"/>
  <c r="G90" i="4"/>
  <c r="G91" i="4"/>
  <c r="G93" i="4"/>
  <c r="G96" i="4"/>
  <c r="G98" i="4"/>
  <c r="G99" i="4"/>
  <c r="G101" i="4"/>
  <c r="G102" i="4"/>
  <c r="G104" i="4"/>
  <c r="G105" i="4"/>
  <c r="G107" i="4"/>
  <c r="G110" i="4"/>
  <c r="G111" i="4"/>
  <c r="G113" i="4"/>
  <c r="G116" i="4"/>
  <c r="G118" i="4"/>
  <c r="G119" i="4"/>
  <c r="G121" i="4"/>
  <c r="G122" i="4"/>
  <c r="G123" i="4"/>
  <c r="G126" i="4"/>
  <c r="G131" i="4"/>
  <c r="G134" i="4"/>
  <c r="G137" i="4"/>
  <c r="G139" i="4"/>
  <c r="G141" i="4"/>
  <c r="G143" i="4"/>
  <c r="G147" i="4"/>
  <c r="G148" i="4"/>
  <c r="AH27" i="4"/>
  <c r="G153" i="4"/>
  <c r="G154" i="4"/>
  <c r="F2" i="4"/>
  <c r="F3" i="4"/>
  <c r="F4" i="4"/>
  <c r="F5" i="4"/>
  <c r="F6" i="4"/>
  <c r="F8" i="4"/>
  <c r="F9" i="4"/>
  <c r="F11" i="4"/>
  <c r="F12" i="4"/>
  <c r="F13" i="4"/>
  <c r="F14" i="4"/>
  <c r="F16" i="4"/>
  <c r="F17" i="4"/>
  <c r="F19" i="4"/>
  <c r="F20" i="4"/>
  <c r="F21" i="4"/>
  <c r="F22" i="4"/>
  <c r="F23" i="4"/>
  <c r="F24" i="4"/>
  <c r="F26" i="4"/>
  <c r="F28" i="4"/>
  <c r="F31" i="4"/>
  <c r="F32" i="4"/>
  <c r="F35" i="4"/>
  <c r="F36" i="4"/>
  <c r="F37" i="4"/>
  <c r="F38" i="4"/>
  <c r="F39" i="4"/>
  <c r="F40" i="4"/>
  <c r="F41" i="4"/>
  <c r="F42" i="4"/>
  <c r="F43" i="4"/>
  <c r="F47" i="4"/>
  <c r="F48" i="4"/>
  <c r="F49" i="4"/>
  <c r="F51" i="4"/>
  <c r="F52" i="4"/>
  <c r="F56" i="4"/>
  <c r="F57" i="4"/>
  <c r="F58" i="4"/>
  <c r="F59" i="4"/>
  <c r="F61" i="4"/>
  <c r="F62" i="4"/>
  <c r="F63" i="4"/>
  <c r="F65" i="4"/>
  <c r="F66" i="4"/>
  <c r="F67" i="4"/>
  <c r="F68" i="4"/>
  <c r="F70" i="4"/>
  <c r="F71" i="4"/>
  <c r="F73" i="4"/>
  <c r="F74" i="4"/>
  <c r="F75" i="4"/>
  <c r="F76" i="4"/>
  <c r="F77" i="4"/>
  <c r="F78" i="4"/>
  <c r="F80" i="4"/>
  <c r="F81" i="4"/>
  <c r="F82" i="4"/>
  <c r="F85" i="4"/>
  <c r="F86" i="4"/>
  <c r="F87" i="4"/>
  <c r="F88" i="4"/>
  <c r="F90" i="4"/>
  <c r="F91" i="4"/>
  <c r="F92" i="4"/>
  <c r="F93" i="4"/>
  <c r="F96" i="4"/>
  <c r="F97" i="4"/>
  <c r="F99" i="4"/>
  <c r="F102" i="4"/>
  <c r="F103" i="4"/>
  <c r="F104" i="4"/>
  <c r="F106" i="4"/>
  <c r="F108" i="4"/>
  <c r="F110" i="4"/>
  <c r="F113" i="4"/>
  <c r="F115" i="4"/>
  <c r="F117" i="4"/>
  <c r="F118" i="4"/>
  <c r="F123" i="4"/>
  <c r="F124" i="4"/>
  <c r="F125" i="4"/>
  <c r="F129" i="4"/>
  <c r="F130" i="4"/>
  <c r="F131" i="4"/>
  <c r="F132" i="4"/>
  <c r="F134" i="4"/>
  <c r="F137" i="4"/>
  <c r="F141" i="4"/>
  <c r="F143" i="4"/>
  <c r="F144" i="4"/>
  <c r="F149" i="4"/>
  <c r="F151" i="4"/>
  <c r="F152" i="4"/>
  <c r="AG35" i="4"/>
  <c r="AQ9" i="4"/>
  <c r="AP15" i="4"/>
  <c r="AK12" i="4"/>
  <c r="F10" i="4"/>
  <c r="AM9" i="4"/>
  <c r="AV91" i="2" a="1"/>
  <c r="AV91" i="2"/>
  <c r="AV87" i="2" a="1"/>
  <c r="AV87" i="2"/>
  <c r="S87" i="4"/>
  <c r="AP14" i="4"/>
  <c r="AI13" i="4"/>
  <c r="BE64" i="2" a="1"/>
  <c r="BE64" i="2"/>
  <c r="BE62" i="2" a="1"/>
  <c r="BE62" i="2"/>
  <c r="BA9" i="2" a="1"/>
  <c r="BA9" i="2"/>
  <c r="X9" i="4"/>
  <c r="BA196" i="2" a="1"/>
  <c r="BA196" i="2"/>
  <c r="AI26" i="4"/>
  <c r="AL20" i="4"/>
  <c r="O63" i="4"/>
  <c r="BF97" i="2" a="1"/>
  <c r="BF97" i="2"/>
  <c r="BA171" i="2" a="1"/>
  <c r="BA171" i="2"/>
  <c r="BA170" i="2" a="1"/>
  <c r="BA170" i="2"/>
  <c r="X170" i="4"/>
  <c r="BA169" i="2" a="1"/>
  <c r="BA169" i="2"/>
  <c r="F54" i="4"/>
  <c r="AG20" i="4"/>
  <c r="AN14" i="4"/>
  <c r="AW72" i="2"/>
  <c r="Q57" i="4"/>
  <c r="BE32" i="2" a="1"/>
  <c r="BE32" i="2"/>
  <c r="BB182" i="2" a="1"/>
  <c r="BB182" i="2"/>
  <c r="BA161" i="2" a="1"/>
  <c r="BA161" i="2"/>
  <c r="BA160" i="2" a="1"/>
  <c r="BA160" i="2"/>
  <c r="BA159" i="2" a="1"/>
  <c r="BA159" i="2"/>
  <c r="BA158" i="2" a="1"/>
  <c r="BA158" i="2"/>
  <c r="X158" i="4"/>
  <c r="BA157" i="2" a="1"/>
  <c r="BA157" i="2"/>
  <c r="L162" i="4"/>
  <c r="N161" i="4"/>
  <c r="F160" i="4"/>
  <c r="L158" i="4"/>
  <c r="L145" i="4"/>
  <c r="AN28" i="4"/>
  <c r="BB135" i="2" a="1"/>
  <c r="BB135" i="2"/>
  <c r="BE129" i="2" a="1"/>
  <c r="BE129" i="2"/>
  <c r="AW125" i="2"/>
  <c r="T125" i="4"/>
  <c r="BE97" i="2" a="1"/>
  <c r="BE97" i="2"/>
  <c r="BE27" i="2" a="1"/>
  <c r="BE27" i="2"/>
  <c r="AB27" i="4"/>
  <c r="BA26" i="2" a="1"/>
  <c r="BA26" i="2"/>
  <c r="BE24" i="2" a="1"/>
  <c r="BE24" i="2"/>
  <c r="BF171" i="2" a="1"/>
  <c r="BF171" i="2"/>
  <c r="BB164" i="2" a="1"/>
  <c r="BB164" i="2"/>
  <c r="AG16" i="4"/>
  <c r="F50" i="4"/>
  <c r="AQ15" i="4"/>
  <c r="BE113" i="2" a="1"/>
  <c r="BE113" i="2"/>
  <c r="AG13" i="4"/>
  <c r="BE194" i="2" a="1"/>
  <c r="BE194" i="2"/>
  <c r="BE188" i="2" a="1"/>
  <c r="BE188" i="2"/>
  <c r="BE187" i="2" a="1"/>
  <c r="BE187" i="2"/>
  <c r="AB187" i="4"/>
  <c r="AY181" i="2" a="1"/>
  <c r="AY181" i="2"/>
  <c r="BE54" i="2" a="1"/>
  <c r="BE54" i="2"/>
  <c r="BA31" i="2" a="1"/>
  <c r="BA31" i="2"/>
  <c r="BE163" i="2" a="1"/>
  <c r="BE163" i="2"/>
  <c r="BE161" i="2" a="1"/>
  <c r="BE161" i="2"/>
  <c r="BE158" i="2" a="1"/>
  <c r="BE158" i="2"/>
  <c r="AH16" i="4"/>
  <c r="K140" i="4"/>
  <c r="BE141" i="2" a="1"/>
  <c r="BE141" i="2"/>
  <c r="BE124" i="2" a="1"/>
  <c r="BE124" i="2"/>
  <c r="AQ22" i="4"/>
  <c r="BE115" i="2" a="1"/>
  <c r="BE115" i="2"/>
  <c r="BD86" i="2" a="1"/>
  <c r="BD86" i="2"/>
  <c r="BB84" i="2" a="1"/>
  <c r="BB84" i="2"/>
  <c r="Q75" i="4"/>
  <c r="BE18" i="2" a="1"/>
  <c r="BE18" i="2"/>
  <c r="BB17" i="2" a="1"/>
  <c r="BB17" i="2"/>
  <c r="BC159" i="2" a="1"/>
  <c r="BC159" i="2"/>
  <c r="BE156" i="2" a="1"/>
  <c r="BE156" i="2"/>
  <c r="BE68" i="2" a="1"/>
  <c r="BE68" i="2"/>
  <c r="BE162" i="2" a="1"/>
  <c r="BE162" i="2"/>
  <c r="K56" i="4"/>
  <c r="AI16" i="4"/>
  <c r="BA25" i="2" a="1"/>
  <c r="BA25" i="2"/>
  <c r="X25" i="4"/>
  <c r="AX7" i="2" a="1"/>
  <c r="AX7" i="2"/>
  <c r="BA125" i="2" a="1"/>
  <c r="BA125" i="2"/>
  <c r="BE99" i="2" a="1"/>
  <c r="BE99" i="2"/>
  <c r="BA36" i="2" a="1"/>
  <c r="BA36" i="2"/>
  <c r="BB25" i="2" a="1"/>
  <c r="BB25" i="2"/>
  <c r="BD182" i="2" a="1"/>
  <c r="BD182" i="2"/>
  <c r="BE15" i="2" a="1"/>
  <c r="BE15" i="2"/>
  <c r="AW81" i="2"/>
  <c r="AW76" i="2"/>
  <c r="AJ15" i="4"/>
  <c r="AN9" i="4"/>
  <c r="AH9" i="4"/>
  <c r="AW18" i="2"/>
  <c r="AH3" i="4"/>
  <c r="AL24" i="4"/>
  <c r="AG14" i="4"/>
  <c r="AP22" i="4"/>
  <c r="AW141" i="2"/>
  <c r="T141" i="4"/>
  <c r="AZ138" i="2" a="1"/>
  <c r="AZ138" i="2"/>
  <c r="W138" i="4"/>
  <c r="BE131" i="2" a="1"/>
  <c r="BE131" i="2"/>
  <c r="AM21" i="4"/>
  <c r="AO21" i="4"/>
  <c r="BF102" i="2" a="1"/>
  <c r="BF102" i="2"/>
  <c r="AW92" i="2"/>
  <c r="BE82" i="2" a="1"/>
  <c r="BE82" i="2"/>
  <c r="BE55" i="2" a="1"/>
  <c r="BE55" i="2"/>
  <c r="AW34" i="2"/>
  <c r="BB22" i="2" a="1"/>
  <c r="BB22" i="2"/>
  <c r="BE195" i="2" a="1"/>
  <c r="BE195" i="2"/>
  <c r="AB195" i="4"/>
  <c r="BE191" i="2" a="1"/>
  <c r="BE191" i="2"/>
  <c r="BF167" i="2" a="1"/>
  <c r="BF167" i="2"/>
  <c r="AC167" i="4"/>
  <c r="AV163" i="2" a="1"/>
  <c r="AV163" i="2"/>
  <c r="AI24" i="4"/>
  <c r="AI14" i="4"/>
  <c r="AK9" i="4"/>
  <c r="K97" i="4"/>
  <c r="AM20" i="4"/>
  <c r="M127" i="4"/>
  <c r="AO15" i="4"/>
  <c r="BA148" i="2" a="1"/>
  <c r="BA148" i="2"/>
  <c r="BE139" i="2" a="1"/>
  <c r="BE139" i="2"/>
  <c r="AW126" i="2"/>
  <c r="BD74" i="2" a="1"/>
  <c r="BD74" i="2"/>
  <c r="AA74" i="4"/>
  <c r="BA73" i="2" a="1"/>
  <c r="BA73" i="2"/>
  <c r="BE66" i="2" a="1"/>
  <c r="BE66" i="2"/>
  <c r="BB60" i="2" a="1"/>
  <c r="BB60" i="2"/>
  <c r="AW42" i="2"/>
  <c r="BC33" i="2" a="1"/>
  <c r="BC33" i="2"/>
  <c r="BA12" i="2" a="1"/>
  <c r="BA12" i="2"/>
  <c r="BA10" i="2" a="1"/>
  <c r="BA10" i="2"/>
  <c r="BE6" i="2" a="1"/>
  <c r="BE6" i="2"/>
  <c r="BE182" i="2" a="1"/>
  <c r="BE182" i="2"/>
  <c r="BE168" i="2" a="1"/>
  <c r="BE168" i="2"/>
  <c r="AP26" i="4"/>
  <c r="AX50" i="2" a="1"/>
  <c r="AX50" i="2"/>
  <c r="AV10" i="2" a="1"/>
  <c r="AV10" i="2"/>
  <c r="BD31" i="2" a="1"/>
  <c r="BD31" i="2"/>
  <c r="BE30" i="2" a="1"/>
  <c r="BE30" i="2"/>
  <c r="F138" i="4"/>
  <c r="AI9" i="4"/>
  <c r="L141" i="4"/>
  <c r="N87" i="4"/>
  <c r="AO14" i="4"/>
  <c r="AO9" i="4"/>
  <c r="BE143" i="2" a="1"/>
  <c r="BE143" i="2"/>
  <c r="AZ125" i="2" a="1"/>
  <c r="AZ125" i="2"/>
  <c r="BB99" i="2" a="1"/>
  <c r="BB99" i="2"/>
  <c r="BA89" i="2" a="1"/>
  <c r="BA89" i="2"/>
  <c r="X89" i="4"/>
  <c r="BA85" i="2" a="1"/>
  <c r="BA85" i="2"/>
  <c r="AW75" i="2"/>
  <c r="BE65" i="2" a="1"/>
  <c r="BE65" i="2"/>
  <c r="BA47" i="2" a="1"/>
  <c r="BA47" i="2"/>
  <c r="AV45" i="2" a="1"/>
  <c r="AV45" i="2"/>
  <c r="BB42" i="2" a="1"/>
  <c r="BB42" i="2"/>
  <c r="Q42" i="4"/>
  <c r="AV17" i="2" a="1"/>
  <c r="AV17" i="2"/>
  <c r="AZ168" i="2" a="1"/>
  <c r="AZ168" i="2"/>
  <c r="BE160" i="2" a="1"/>
  <c r="BE160" i="2"/>
  <c r="AH26" i="4"/>
  <c r="BD132" i="2" a="1"/>
  <c r="BD132" i="2"/>
  <c r="AQ6" i="4"/>
  <c r="AH10" i="4"/>
  <c r="K61" i="4"/>
  <c r="K34" i="4"/>
  <c r="BE148" i="2" a="1"/>
  <c r="BE148" i="2"/>
  <c r="AX146" i="2" a="1"/>
  <c r="AX146" i="2"/>
  <c r="AY80" i="2" a="1"/>
  <c r="AY80" i="2"/>
  <c r="AV67" i="2" a="1"/>
  <c r="AV67" i="2"/>
  <c r="BD49" i="2" a="1"/>
  <c r="BD49" i="2"/>
  <c r="BG22" i="2" a="1"/>
  <c r="BG22" i="2"/>
  <c r="AD22" i="4"/>
  <c r="AZ183" i="2" a="1"/>
  <c r="AZ183" i="2"/>
  <c r="AZ175" i="2" a="1"/>
  <c r="AZ175" i="2"/>
  <c r="AZ169" i="2" a="1"/>
  <c r="AZ169" i="2"/>
  <c r="AL7" i="4"/>
  <c r="AP19" i="4"/>
  <c r="BA18" i="2" a="1"/>
  <c r="BA18" i="2"/>
  <c r="AZ181" i="2" a="1"/>
  <c r="AZ181" i="2"/>
  <c r="AZ172" i="2" a="1"/>
  <c r="AZ172" i="2"/>
  <c r="AK17" i="4"/>
  <c r="AL28" i="4"/>
  <c r="K44" i="4"/>
  <c r="AL9" i="4"/>
  <c r="K32" i="4"/>
  <c r="AN15" i="4"/>
  <c r="N150" i="4"/>
  <c r="BF150" i="2" a="1"/>
  <c r="BF150" i="2"/>
  <c r="AX149" i="2" a="1"/>
  <c r="AX149" i="2"/>
  <c r="AX143" i="2" a="1"/>
  <c r="AX143" i="2"/>
  <c r="AW107" i="2"/>
  <c r="BE104" i="2" a="1"/>
  <c r="BE104" i="2"/>
  <c r="BD93" i="2" a="1"/>
  <c r="BD93" i="2"/>
  <c r="BA52" i="2" a="1"/>
  <c r="BA52" i="2"/>
  <c r="AW49" i="2"/>
  <c r="AO7" i="4"/>
  <c r="AV18" i="2" a="1"/>
  <c r="AV18" i="2"/>
  <c r="S18" i="4"/>
  <c r="AW17" i="2"/>
  <c r="BE5" i="2" a="1"/>
  <c r="BE5" i="2"/>
  <c r="AB5" i="4"/>
  <c r="AZ177" i="2" a="1"/>
  <c r="AZ177" i="2"/>
  <c r="BG173" i="2" a="1"/>
  <c r="BG173" i="2"/>
  <c r="BD165" i="2" a="1"/>
  <c r="BD165" i="2"/>
  <c r="BD162" i="2" a="1"/>
  <c r="BD162" i="2"/>
  <c r="AI22" i="4"/>
  <c r="AJ28" i="4"/>
  <c r="AK28" i="4"/>
  <c r="AM4" i="4"/>
  <c r="BE2" i="2" a="1"/>
  <c r="BE2" i="2"/>
  <c r="K155" i="4"/>
  <c r="BB144" i="2" a="1"/>
  <c r="BB144" i="2"/>
  <c r="Q121" i="4"/>
  <c r="Q82" i="4"/>
  <c r="BE79" i="2" a="1"/>
  <c r="BE79" i="2"/>
  <c r="BB75" i="2" a="1"/>
  <c r="BB75" i="2"/>
  <c r="AY47" i="2" a="1"/>
  <c r="AY47" i="2"/>
  <c r="BE40" i="2" a="1"/>
  <c r="BE40" i="2"/>
  <c r="AV39" i="2" a="1"/>
  <c r="AV39" i="2"/>
  <c r="AG7" i="4"/>
  <c r="BA32" i="2" a="1"/>
  <c r="BA32" i="2"/>
  <c r="BA30" i="2" a="1"/>
  <c r="BA30" i="2"/>
  <c r="BE29" i="2" a="1"/>
  <c r="BE29" i="2"/>
  <c r="AB29" i="4"/>
  <c r="AN4" i="4"/>
  <c r="BA192" i="2" a="1"/>
  <c r="BA192" i="2"/>
  <c r="X192" i="4"/>
  <c r="BB190" i="2" a="1"/>
  <c r="BB190" i="2"/>
  <c r="AV126" i="2" a="1"/>
  <c r="AV126" i="2"/>
  <c r="AJ12" i="4"/>
  <c r="AK16" i="4"/>
  <c r="N130" i="4"/>
  <c r="AO24" i="4"/>
  <c r="AP12" i="4"/>
  <c r="BE142" i="2" a="1"/>
  <c r="BE142" i="2"/>
  <c r="BE136" i="2" a="1"/>
  <c r="BE136" i="2"/>
  <c r="BA131" i="2" a="1"/>
  <c r="BA131" i="2"/>
  <c r="AW131" i="2"/>
  <c r="AI19" i="4"/>
  <c r="AK13" i="4"/>
  <c r="AW82" i="2"/>
  <c r="AV74" i="2" a="1"/>
  <c r="AV74" i="2"/>
  <c r="AW74" i="2"/>
  <c r="BF55" i="2" a="1"/>
  <c r="BF55" i="2"/>
  <c r="BE33" i="2" a="1"/>
  <c r="BE33" i="2"/>
  <c r="AW23" i="2"/>
  <c r="BD5" i="2" a="1"/>
  <c r="BD5" i="2"/>
  <c r="BB194" i="2" a="1"/>
  <c r="BB194" i="2"/>
  <c r="G132" i="4"/>
  <c r="K115" i="4"/>
  <c r="AL21" i="4"/>
  <c r="AM6" i="4"/>
  <c r="P46" i="4"/>
  <c r="AP20" i="4"/>
  <c r="BE94" i="2" a="1"/>
  <c r="BE94" i="2"/>
  <c r="AQ16" i="4"/>
  <c r="AX40" i="2" a="1"/>
  <c r="AX40" i="2"/>
  <c r="AW36" i="2"/>
  <c r="AY31" i="2" a="1"/>
  <c r="AY31" i="2"/>
  <c r="AU12" i="2"/>
  <c r="BF192" i="2" a="1"/>
  <c r="BF192" i="2"/>
  <c r="BF190" i="2" a="1"/>
  <c r="BF190" i="2"/>
  <c r="AC190" i="4"/>
  <c r="BF178" i="2" a="1"/>
  <c r="BF178" i="2"/>
  <c r="AK4" i="4"/>
  <c r="AH17" i="4"/>
  <c r="AN12" i="4"/>
  <c r="AM16" i="4"/>
  <c r="AI17" i="4"/>
  <c r="AK23" i="4"/>
  <c r="K6" i="4"/>
  <c r="AI21" i="4"/>
  <c r="AK6" i="4"/>
  <c r="K54" i="4"/>
  <c r="K16" i="4"/>
  <c r="N91" i="4"/>
  <c r="AO16" i="4"/>
  <c r="P73" i="4"/>
  <c r="AW150" i="2"/>
  <c r="BD149" i="2" a="1"/>
  <c r="BD149" i="2"/>
  <c r="BF121" i="2" a="1"/>
  <c r="BF121" i="2"/>
  <c r="AC121" i="4"/>
  <c r="AW108" i="2"/>
  <c r="BB80" i="2" a="1"/>
  <c r="BB80" i="2"/>
  <c r="BG73" i="2" a="1"/>
  <c r="BG73" i="2"/>
  <c r="AX47" i="2" a="1"/>
  <c r="AX47" i="2"/>
  <c r="U47" i="4"/>
  <c r="BD36" i="2" a="1"/>
  <c r="BD36" i="2"/>
  <c r="AA36" i="4"/>
  <c r="BF93" i="2" a="1"/>
  <c r="BF93" i="2"/>
  <c r="BG124" i="2" a="1"/>
  <c r="BG124" i="2"/>
  <c r="H49" i="4"/>
  <c r="AI10" i="4"/>
  <c r="AK20" i="4"/>
  <c r="K124" i="4"/>
  <c r="BB150" i="2" a="1"/>
  <c r="BB150" i="2"/>
  <c r="BA135" i="2" a="1"/>
  <c r="BA135" i="2"/>
  <c r="X135" i="4"/>
  <c r="AW135" i="2"/>
  <c r="BA132" i="2" a="1"/>
  <c r="BA132" i="2"/>
  <c r="X132" i="4"/>
  <c r="T123" i="4"/>
  <c r="AW116" i="2"/>
  <c r="T116" i="4"/>
  <c r="BE111" i="2" a="1"/>
  <c r="BE111" i="2"/>
  <c r="AW110" i="2"/>
  <c r="BD105" i="2" a="1"/>
  <c r="BD105" i="2"/>
  <c r="AW91" i="2"/>
  <c r="AW89" i="2"/>
  <c r="T89" i="4"/>
  <c r="AY85" i="2" a="1"/>
  <c r="AY85" i="2"/>
  <c r="BE74" i="2" a="1"/>
  <c r="BE74" i="2"/>
  <c r="BA48" i="2" a="1"/>
  <c r="BA48" i="2"/>
  <c r="X48" i="4"/>
  <c r="BE38" i="2" a="1"/>
  <c r="BE38" i="2"/>
  <c r="BE8" i="2" a="1"/>
  <c r="BE8" i="2"/>
  <c r="AY6" i="2" a="1"/>
  <c r="AY6" i="2"/>
  <c r="V6" i="4"/>
  <c r="BG200" i="2" a="1"/>
  <c r="BG200" i="2"/>
  <c r="BG197" i="2" a="1"/>
  <c r="BG197" i="2"/>
  <c r="BB188" i="2" a="1"/>
  <c r="BB188" i="2"/>
  <c r="BD181" i="2" a="1"/>
  <c r="BD181" i="2"/>
  <c r="BE176" i="2" a="1"/>
  <c r="BE176" i="2"/>
  <c r="BE175" i="2" a="1"/>
  <c r="BE175" i="2"/>
  <c r="AB175" i="4"/>
  <c r="AW166" i="2"/>
  <c r="AJ21" i="4"/>
  <c r="AH15" i="4"/>
  <c r="K143" i="4"/>
  <c r="AL26" i="4"/>
  <c r="AM11" i="4"/>
  <c r="AM10" i="4"/>
  <c r="O22" i="4"/>
  <c r="AQ20" i="4"/>
  <c r="AQ13" i="4"/>
  <c r="AQ12" i="4"/>
  <c r="AQ4" i="4"/>
  <c r="AV147" i="2" a="1"/>
  <c r="AV147" i="2"/>
  <c r="BD146" i="2" a="1"/>
  <c r="BD146" i="2"/>
  <c r="BA129" i="2" a="1"/>
  <c r="BA129" i="2"/>
  <c r="AV123" i="2" a="1"/>
  <c r="AV123" i="2"/>
  <c r="AW120" i="2"/>
  <c r="T120" i="4"/>
  <c r="BE116" i="2" a="1"/>
  <c r="BE116" i="2"/>
  <c r="BF113" i="2" a="1"/>
  <c r="BF113" i="2"/>
  <c r="AC113" i="4"/>
  <c r="AX111" i="2" a="1"/>
  <c r="AX111" i="2"/>
  <c r="AH19" i="4"/>
  <c r="BE101" i="2" a="1"/>
  <c r="BE101" i="2"/>
  <c r="BA93" i="2" a="1"/>
  <c r="BA93" i="2"/>
  <c r="AW93" i="2"/>
  <c r="BE91" i="2" a="1"/>
  <c r="BE91" i="2"/>
  <c r="AB91" i="4"/>
  <c r="AY91" i="2" a="1"/>
  <c r="AY91" i="2"/>
  <c r="BA90" i="2" a="1"/>
  <c r="BA90" i="2"/>
  <c r="AW90" i="2"/>
  <c r="AW85" i="2"/>
  <c r="T85" i="4"/>
  <c r="Q78" i="4"/>
  <c r="AM12" i="4"/>
  <c r="BA70" i="2" a="1"/>
  <c r="BA70" i="2"/>
  <c r="AW70" i="2"/>
  <c r="BA65" i="2" a="1"/>
  <c r="BA65" i="2"/>
  <c r="AW61" i="2"/>
  <c r="T61" i="4"/>
  <c r="AY58" i="2" a="1"/>
  <c r="AY58" i="2"/>
  <c r="BD42" i="2" a="1"/>
  <c r="BD42" i="2"/>
  <c r="AW27" i="2"/>
  <c r="T27" i="4"/>
  <c r="BE25" i="2" a="1"/>
  <c r="BE25" i="2"/>
  <c r="AB25" i="4"/>
  <c r="BA24" i="2" a="1"/>
  <c r="BA24" i="2"/>
  <c r="AW24" i="2"/>
  <c r="BE12" i="2" a="1"/>
  <c r="BE12" i="2"/>
  <c r="AB12" i="4"/>
  <c r="BA5" i="2" a="1"/>
  <c r="BA5" i="2"/>
  <c r="X5" i="4"/>
  <c r="AY3" i="2" a="1"/>
  <c r="AY3" i="2"/>
  <c r="BE193" i="2" a="1"/>
  <c r="BE193" i="2"/>
  <c r="AZ178" i="2" a="1"/>
  <c r="AZ178" i="2"/>
  <c r="BF169" i="2" a="1"/>
  <c r="BF169" i="2"/>
  <c r="BA166" i="2" a="1"/>
  <c r="BA166" i="2"/>
  <c r="BE159" i="2" a="1"/>
  <c r="BE159" i="2"/>
  <c r="AB159" i="4"/>
  <c r="BA156" i="2" a="1"/>
  <c r="BA156" i="2"/>
  <c r="BA107" i="2" a="1"/>
  <c r="BA107" i="2"/>
  <c r="AQ18" i="4"/>
  <c r="BA95" i="2" a="1"/>
  <c r="BA95" i="2"/>
  <c r="BB93" i="2" a="1"/>
  <c r="BB93" i="2"/>
  <c r="BF84" i="2" a="1"/>
  <c r="BF84" i="2"/>
  <c r="AX62" i="2" a="1"/>
  <c r="AX62" i="2"/>
  <c r="U62" i="4"/>
  <c r="BD47" i="2" a="1"/>
  <c r="BD47" i="2"/>
  <c r="BA46" i="2" a="1"/>
  <c r="BA46" i="2"/>
  <c r="BF41" i="2" a="1"/>
  <c r="BF41" i="2"/>
  <c r="BF37" i="2" a="1"/>
  <c r="BF37" i="2"/>
  <c r="BG4" i="2" a="1"/>
  <c r="BG4" i="2"/>
  <c r="BG174" i="2" a="1"/>
  <c r="BG174" i="2"/>
  <c r="AV167" i="2" a="1"/>
  <c r="AV167" i="2"/>
  <c r="BC160" i="2" a="1"/>
  <c r="BC160" i="2"/>
  <c r="AY106" i="2" a="1"/>
  <c r="AY106" i="2"/>
  <c r="F72" i="4"/>
  <c r="AG12" i="4"/>
  <c r="G125" i="4"/>
  <c r="AN18" i="4"/>
  <c r="F107" i="4"/>
  <c r="G138" i="4"/>
  <c r="K88" i="4"/>
  <c r="AN20" i="4"/>
  <c r="N99" i="4"/>
  <c r="AO18" i="4"/>
  <c r="AQ25" i="4"/>
  <c r="F155" i="4"/>
  <c r="BE154" i="2" a="1"/>
  <c r="BE154" i="2"/>
  <c r="BD152" i="2" a="1"/>
  <c r="BD152" i="2"/>
  <c r="AM28" i="4"/>
  <c r="AX136" i="2" a="1"/>
  <c r="AX136" i="2"/>
  <c r="U136" i="4"/>
  <c r="AV131" i="2" a="1"/>
  <c r="AV131" i="2"/>
  <c r="BF129" i="2" a="1"/>
  <c r="BF129" i="2"/>
  <c r="BA122" i="2" a="1"/>
  <c r="BA122" i="2"/>
  <c r="AW122" i="2"/>
  <c r="BB114" i="2" a="1"/>
  <c r="BB114" i="2"/>
  <c r="BD101" i="2" a="1"/>
  <c r="BD101" i="2"/>
  <c r="AA101" i="4"/>
  <c r="AW100" i="2"/>
  <c r="BG96" i="2" a="1"/>
  <c r="BG96" i="2"/>
  <c r="BD88" i="2" a="1"/>
  <c r="BD88" i="2"/>
  <c r="BA86" i="2" a="1"/>
  <c r="BA86" i="2"/>
  <c r="AW86" i="2"/>
  <c r="BE80" i="2" a="1"/>
  <c r="BE80" i="2"/>
  <c r="AB80" i="4"/>
  <c r="BB78" i="2" a="1"/>
  <c r="BB78" i="2"/>
  <c r="AZ76" i="2" a="1"/>
  <c r="AZ76" i="2"/>
  <c r="AW69" i="2"/>
  <c r="BF65" i="2" a="1"/>
  <c r="BF65" i="2"/>
  <c r="BE63" i="2" a="1"/>
  <c r="BE63" i="2"/>
  <c r="AV58" i="2" a="1"/>
  <c r="AV58" i="2"/>
  <c r="S58" i="4"/>
  <c r="AV36" i="2" a="1"/>
  <c r="AV36" i="2"/>
  <c r="S36" i="4"/>
  <c r="T34" i="4"/>
  <c r="BD30" i="2" a="1"/>
  <c r="BD30" i="2"/>
  <c r="BD20" i="2" a="1"/>
  <c r="BD20" i="2"/>
  <c r="BF17" i="2" a="1"/>
  <c r="BF17" i="2"/>
  <c r="AC17" i="4"/>
  <c r="BE10" i="2" a="1"/>
  <c r="BE10" i="2"/>
  <c r="AB10" i="4"/>
  <c r="BF200" i="2" a="1"/>
  <c r="BF200" i="2"/>
  <c r="BE169" i="2" a="1"/>
  <c r="BE169" i="2"/>
  <c r="AY166" i="2" a="1"/>
  <c r="AY166" i="2"/>
  <c r="BE126" i="2" a="1"/>
  <c r="BE126" i="2"/>
  <c r="BA123" i="2" a="1"/>
  <c r="BA123" i="2"/>
  <c r="AG19" i="4"/>
  <c r="F46" i="4"/>
  <c r="AG10" i="4"/>
  <c r="AI15" i="4"/>
  <c r="K139" i="4"/>
  <c r="AL18" i="4"/>
  <c r="L80" i="4"/>
  <c r="M84" i="4"/>
  <c r="AN13" i="4"/>
  <c r="N10" i="4"/>
  <c r="AO3" i="4"/>
  <c r="AP10" i="4"/>
  <c r="AP7" i="4"/>
  <c r="AY153" i="2" a="1"/>
  <c r="AY153" i="2"/>
  <c r="BE147" i="2" a="1"/>
  <c r="BE147" i="2"/>
  <c r="BA144" i="2" a="1"/>
  <c r="BA144" i="2"/>
  <c r="AW144" i="2"/>
  <c r="BD143" i="2" a="1"/>
  <c r="BD143" i="2"/>
  <c r="AW132" i="2"/>
  <c r="BB130" i="2" a="1"/>
  <c r="BB130" i="2"/>
  <c r="AU119" i="2"/>
  <c r="BE118" i="2" a="1"/>
  <c r="BE118" i="2"/>
  <c r="AB118" i="4"/>
  <c r="AV107" i="2" a="1"/>
  <c r="AV107" i="2"/>
  <c r="AY93" i="2" a="1"/>
  <c r="AY93" i="2"/>
  <c r="BE84" i="2" a="1"/>
  <c r="BE84" i="2"/>
  <c r="BA82" i="2" a="1"/>
  <c r="BA82" i="2"/>
  <c r="AZ80" i="2" a="1"/>
  <c r="AZ80" i="2"/>
  <c r="BD77" i="2" a="1"/>
  <c r="BD77" i="2"/>
  <c r="AA77" i="4"/>
  <c r="BD54" i="2" a="1"/>
  <c r="BD54" i="2"/>
  <c r="BF50" i="2" a="1"/>
  <c r="BF50" i="2"/>
  <c r="AV46" i="2" a="1"/>
  <c r="AV46" i="2"/>
  <c r="AW43" i="2"/>
  <c r="T43" i="4"/>
  <c r="BA20" i="2" a="1"/>
  <c r="BA20" i="2"/>
  <c r="BB18" i="2" a="1"/>
  <c r="BB18" i="2"/>
  <c r="Y18" i="4"/>
  <c r="BA17" i="2" a="1"/>
  <c r="BA17" i="2"/>
  <c r="BG16" i="2" a="1"/>
  <c r="BG16" i="2"/>
  <c r="BB4" i="2" a="1"/>
  <c r="BB4" i="2"/>
  <c r="AW197" i="2"/>
  <c r="BE184" i="2" a="1"/>
  <c r="BE184" i="2"/>
  <c r="AW179" i="2"/>
  <c r="AZ173" i="2" a="1"/>
  <c r="AZ173" i="2"/>
  <c r="AW163" i="2"/>
  <c r="AW162" i="2"/>
  <c r="AW160" i="2"/>
  <c r="AQ19" i="4"/>
  <c r="AY110" i="2" a="1"/>
  <c r="AY110" i="2"/>
  <c r="G149" i="4"/>
  <c r="AJ20" i="4"/>
  <c r="AJ18" i="4"/>
  <c r="AK15" i="4"/>
  <c r="J74" i="4"/>
  <c r="BA155" i="2" a="1"/>
  <c r="BA155" i="2"/>
  <c r="BD154" i="2" a="1"/>
  <c r="BD154" i="2"/>
  <c r="BF128" i="2" a="1"/>
  <c r="BF128" i="2"/>
  <c r="AY105" i="2" a="1"/>
  <c r="AY105" i="2"/>
  <c r="AX104" i="2" a="1"/>
  <c r="AX104" i="2"/>
  <c r="U104" i="4"/>
  <c r="AV97" i="2" a="1"/>
  <c r="AV97" i="2"/>
  <c r="S97" i="4"/>
  <c r="BA94" i="2" a="1"/>
  <c r="BA94" i="2"/>
  <c r="AW94" i="2"/>
  <c r="BG64" i="2" a="1"/>
  <c r="BG64" i="2"/>
  <c r="BA28" i="2" a="1"/>
  <c r="BA28" i="2"/>
  <c r="AY19" i="2" a="1"/>
  <c r="AY19" i="2"/>
  <c r="BG195" i="2" a="1"/>
  <c r="BG195" i="2"/>
  <c r="AX193" i="2" a="1"/>
  <c r="AX193" i="2"/>
  <c r="AU190" i="2"/>
  <c r="AU183" i="2"/>
  <c r="BA180" i="2" a="1"/>
  <c r="BA180" i="2"/>
  <c r="AN2" i="4"/>
  <c r="AH7" i="4"/>
  <c r="AN26" i="4"/>
  <c r="AH22" i="4"/>
  <c r="AK14" i="4"/>
  <c r="AL10" i="4"/>
  <c r="AM2" i="4"/>
  <c r="AN7" i="4"/>
  <c r="AQ10" i="4"/>
  <c r="AQ7" i="4"/>
  <c r="AQ3" i="4"/>
  <c r="BA2" i="2" a="1"/>
  <c r="BA2" i="2"/>
  <c r="BF148" i="2" a="1"/>
  <c r="BF148" i="2"/>
  <c r="AC148" i="4"/>
  <c r="BD27" i="4"/>
  <c r="AV145" i="2" a="1"/>
  <c r="AV145" i="2"/>
  <c r="BC145" i="2" a="1"/>
  <c r="BC145" i="2"/>
  <c r="Z145" i="4"/>
  <c r="BF142" i="2" a="1"/>
  <c r="BF142" i="2"/>
  <c r="AV140" i="2" a="1"/>
  <c r="AV140" i="2"/>
  <c r="BA130" i="2" a="1"/>
  <c r="BA130" i="2"/>
  <c r="BE128" i="2" a="1"/>
  <c r="BE128" i="2"/>
  <c r="AB128" i="4"/>
  <c r="BA119" i="2" a="1"/>
  <c r="BA119" i="2"/>
  <c r="AW117" i="2"/>
  <c r="T117" i="4"/>
  <c r="BD116" i="2" a="1"/>
  <c r="BD116" i="2"/>
  <c r="AU107" i="2"/>
  <c r="V105" i="4"/>
  <c r="BE103" i="2" a="1"/>
  <c r="BE103" i="2"/>
  <c r="AB103" i="4"/>
  <c r="AW97" i="2"/>
  <c r="T97" i="4"/>
  <c r="AY94" i="2" a="1"/>
  <c r="AY94" i="2"/>
  <c r="BE87" i="2" a="1"/>
  <c r="BE87" i="2"/>
  <c r="BE58" i="2" a="1"/>
  <c r="BE58" i="2"/>
  <c r="BD53" i="2" a="1"/>
  <c r="BD53" i="2"/>
  <c r="BD44" i="2" a="1"/>
  <c r="BD44" i="2"/>
  <c r="BE26" i="2" a="1"/>
  <c r="BE26" i="2"/>
  <c r="BG18" i="2" a="1"/>
  <c r="BG18" i="2"/>
  <c r="AD18" i="4"/>
  <c r="AX3" i="2" a="1"/>
  <c r="AX3" i="2"/>
  <c r="BA197" i="2" a="1"/>
  <c r="BA197" i="2"/>
  <c r="BF196" i="2" a="1"/>
  <c r="BF196" i="2"/>
  <c r="AV194" i="2" a="1"/>
  <c r="AV194" i="2"/>
  <c r="AZ187" i="2" a="1"/>
  <c r="AZ187" i="2"/>
  <c r="W187" i="4"/>
  <c r="AU167" i="2"/>
  <c r="AQ17" i="4"/>
  <c r="G31" i="4"/>
  <c r="AH6" i="4"/>
  <c r="AU123" i="2"/>
  <c r="BG116" i="2" a="1"/>
  <c r="BG116" i="2"/>
  <c r="AJ16" i="4"/>
  <c r="AX86" i="2" a="1"/>
  <c r="AX86" i="2"/>
  <c r="AL12" i="4"/>
  <c r="AV65" i="2" a="1"/>
  <c r="AV65" i="2"/>
  <c r="AX37" i="2" a="1"/>
  <c r="AX37" i="2"/>
  <c r="U37" i="4"/>
  <c r="BF28" i="2" a="1"/>
  <c r="BF28" i="2"/>
  <c r="BD11" i="2" a="1"/>
  <c r="BD11" i="2"/>
  <c r="BA193" i="2" a="1"/>
  <c r="BA193" i="2"/>
  <c r="X193" i="4"/>
  <c r="BD185" i="2" a="1"/>
  <c r="BD185" i="2"/>
  <c r="BG172" i="2" a="1"/>
  <c r="BG172" i="2"/>
  <c r="AZ170" i="2" a="1"/>
  <c r="AZ170" i="2"/>
  <c r="AJ6" i="4"/>
  <c r="AQ23" i="4"/>
  <c r="AK10" i="4"/>
  <c r="AM23" i="4"/>
  <c r="AN22" i="4"/>
  <c r="N135" i="4"/>
  <c r="N93" i="4"/>
  <c r="AO17" i="4"/>
  <c r="BD147" i="2" a="1"/>
  <c r="BD147" i="2"/>
  <c r="BE144" i="2" a="1"/>
  <c r="BE144" i="2"/>
  <c r="AB144" i="4"/>
  <c r="BF130" i="2" a="1"/>
  <c r="BF130" i="2"/>
  <c r="BE125" i="2" a="1"/>
  <c r="BE125" i="2"/>
  <c r="BA124" i="2" a="1"/>
  <c r="BA124" i="2"/>
  <c r="BE120" i="2" a="1"/>
  <c r="BE120" i="2"/>
  <c r="BE114" i="2" a="1"/>
  <c r="BE114" i="2"/>
  <c r="BE112" i="2" a="1"/>
  <c r="BE112" i="2"/>
  <c r="AB112" i="4"/>
  <c r="AK18" i="4"/>
  <c r="BA96" i="2" a="1"/>
  <c r="BA96" i="2"/>
  <c r="AW96" i="2"/>
  <c r="AV88" i="2" a="1"/>
  <c r="AV88" i="2"/>
  <c r="AJ14" i="4"/>
  <c r="AH13" i="4"/>
  <c r="AZ65" i="2" a="1"/>
  <c r="AZ65" i="2"/>
  <c r="AV62" i="2" a="1"/>
  <c r="AV62" i="2"/>
  <c r="AW62" i="2"/>
  <c r="BE60" i="2" a="1"/>
  <c r="BE60" i="2"/>
  <c r="AB60" i="4"/>
  <c r="AW59" i="2"/>
  <c r="AW56" i="2"/>
  <c r="T56" i="4"/>
  <c r="AZ41" i="2" a="1"/>
  <c r="AZ41" i="2"/>
  <c r="T31" i="4"/>
  <c r="BE31" i="2" a="1"/>
  <c r="BE31" i="2"/>
  <c r="Q25" i="4"/>
  <c r="BE21" i="2" a="1"/>
  <c r="BE21" i="2"/>
  <c r="AX15" i="2" a="1"/>
  <c r="AX15" i="2"/>
  <c r="BF8" i="2" a="1"/>
  <c r="BF8" i="2"/>
  <c r="BA6" i="2" a="1"/>
  <c r="BA6" i="2"/>
  <c r="AX183" i="2" a="1"/>
  <c r="AX183" i="2"/>
  <c r="BE181" i="2" a="1"/>
  <c r="BE181" i="2"/>
  <c r="BF179" i="2" a="1"/>
  <c r="BF179" i="2"/>
  <c r="AH21" i="4"/>
  <c r="AJ2" i="4"/>
  <c r="AG22" i="4"/>
  <c r="AJ4" i="4"/>
  <c r="J40" i="4"/>
  <c r="K62" i="4"/>
  <c r="O84" i="4"/>
  <c r="AP13" i="4"/>
  <c r="BD130" i="2" a="1"/>
  <c r="BD130" i="2"/>
  <c r="AK25" i="4"/>
  <c r="AQ21" i="4"/>
  <c r="AG15" i="4"/>
  <c r="AI3" i="4"/>
  <c r="AL19" i="4"/>
  <c r="AM18" i="4"/>
  <c r="BE155" i="2" a="1"/>
  <c r="BE155" i="2"/>
  <c r="AB155" i="4"/>
  <c r="BB147" i="2" a="1"/>
  <c r="BB147" i="2"/>
  <c r="Y147" i="4"/>
  <c r="BA137" i="2" a="1"/>
  <c r="BA137" i="2"/>
  <c r="X137" i="4"/>
  <c r="BB121" i="2" a="1"/>
  <c r="BB121" i="2"/>
  <c r="Y121" i="4"/>
  <c r="AW119" i="2"/>
  <c r="Q116" i="4"/>
  <c r="AV106" i="2" a="1"/>
  <c r="AV106" i="2"/>
  <c r="BF89" i="2" a="1"/>
  <c r="BF89" i="2"/>
  <c r="BA84" i="2" a="1"/>
  <c r="BA84" i="2"/>
  <c r="AZ79" i="2" a="1"/>
  <c r="AZ79" i="2"/>
  <c r="Q71" i="4"/>
  <c r="BD65" i="2" a="1"/>
  <c r="BD65" i="2"/>
  <c r="AA65" i="4"/>
  <c r="S46" i="4"/>
  <c r="Q44" i="4"/>
  <c r="BG41" i="2" a="1"/>
  <c r="BG41" i="2"/>
  <c r="AD41" i="4"/>
  <c r="AV30" i="2" a="1"/>
  <c r="AV30" i="2"/>
  <c r="S30" i="4"/>
  <c r="BC15" i="2" a="1"/>
  <c r="BC15" i="2"/>
  <c r="BG186" i="2" a="1"/>
  <c r="BG186" i="2"/>
  <c r="AX185" i="2" a="1"/>
  <c r="AX185" i="2"/>
  <c r="BC168" i="2" a="1"/>
  <c r="BC168" i="2"/>
  <c r="BD164" i="2" a="1"/>
  <c r="BD164" i="2"/>
  <c r="AY163" i="2" a="1"/>
  <c r="AY163" i="2"/>
  <c r="AQ24" i="4"/>
  <c r="K147" i="4"/>
  <c r="BF32" i="2" a="1"/>
  <c r="BF32" i="2"/>
  <c r="AC32" i="4"/>
  <c r="M32" i="4"/>
  <c r="AN6" i="4"/>
  <c r="AV124" i="2" a="1"/>
  <c r="AV124" i="2"/>
  <c r="I76" i="4"/>
  <c r="AK21" i="4"/>
  <c r="AK19" i="4"/>
  <c r="AN17" i="4"/>
  <c r="AN11" i="4"/>
  <c r="BB155" i="2" a="1"/>
  <c r="BB155" i="2"/>
  <c r="AU152" i="2"/>
  <c r="R152" i="4"/>
  <c r="BG152" i="2" a="1"/>
  <c r="BG152" i="2"/>
  <c r="BC152" i="2" a="1"/>
  <c r="BC152" i="2"/>
  <c r="AU148" i="2"/>
  <c r="R148" i="4"/>
  <c r="AS27" i="4"/>
  <c r="BE107" i="2" a="1"/>
  <c r="BE107" i="2"/>
  <c r="BD81" i="2" a="1"/>
  <c r="BD81" i="2"/>
  <c r="AU182" i="2"/>
  <c r="AZ182" i="2" a="1"/>
  <c r="AZ182" i="2"/>
  <c r="AX182" i="2" a="1"/>
  <c r="AX182" i="2"/>
  <c r="O141" i="4"/>
  <c r="BB141" i="2" a="1"/>
  <c r="BB141" i="2"/>
  <c r="AW71" i="2"/>
  <c r="BA71" i="2" a="1"/>
  <c r="BA71" i="2"/>
  <c r="X71" i="4"/>
  <c r="I124" i="4"/>
  <c r="AJ23" i="4"/>
  <c r="AK24" i="4"/>
  <c r="N126" i="4"/>
  <c r="BF155" i="2" a="1"/>
  <c r="BF155" i="2"/>
  <c r="BF152" i="2" a="1"/>
  <c r="BF152" i="2"/>
  <c r="AW146" i="2"/>
  <c r="BE146" i="2" a="1"/>
  <c r="BE146" i="2"/>
  <c r="BB145" i="2" a="1"/>
  <c r="BB145" i="2"/>
  <c r="AY136" i="2" a="1"/>
  <c r="AY136" i="2"/>
  <c r="V136" i="4"/>
  <c r="BB133" i="2" a="1"/>
  <c r="BB133" i="2"/>
  <c r="AU129" i="2"/>
  <c r="AX124" i="2" a="1"/>
  <c r="AX124" i="2"/>
  <c r="BD117" i="2" a="1"/>
  <c r="BD117" i="2"/>
  <c r="AA117" i="4"/>
  <c r="AZ117" i="2" a="1"/>
  <c r="AZ117" i="2"/>
  <c r="W117" i="4"/>
  <c r="AY82" i="2" a="1"/>
  <c r="AY82" i="2"/>
  <c r="V82" i="4"/>
  <c r="AV82" i="2" a="1"/>
  <c r="AV82" i="2"/>
  <c r="BG81" i="2" a="1"/>
  <c r="BG81" i="2"/>
  <c r="BF46" i="2" a="1"/>
  <c r="BF46" i="2"/>
  <c r="M46" i="4"/>
  <c r="AN10" i="4"/>
  <c r="T71" i="4"/>
  <c r="P2" i="4"/>
  <c r="AV155" i="2" a="1"/>
  <c r="AV155" i="2"/>
  <c r="BD38" i="2" a="1"/>
  <c r="BD38" i="2"/>
  <c r="AA38" i="4"/>
  <c r="AX38" i="2" a="1"/>
  <c r="AX38" i="2"/>
  <c r="AG2" i="4"/>
  <c r="AI28" i="4"/>
  <c r="K31" i="4"/>
  <c r="AL6" i="4"/>
  <c r="M91" i="4"/>
  <c r="AN16" i="4"/>
  <c r="Q152" i="4"/>
  <c r="BE149" i="2" a="1"/>
  <c r="BE149" i="2"/>
  <c r="AB149" i="4"/>
  <c r="K149" i="4"/>
  <c r="BB126" i="2" a="1"/>
  <c r="BB126" i="2"/>
  <c r="N122" i="4"/>
  <c r="AO22" i="4"/>
  <c r="AY122" i="2" a="1"/>
  <c r="AY122" i="2"/>
  <c r="BC117" i="2" a="1"/>
  <c r="BC117" i="2"/>
  <c r="AW114" i="2"/>
  <c r="BA114" i="2" a="1"/>
  <c r="BA114" i="2"/>
  <c r="BC93" i="2" a="1"/>
  <c r="BC93" i="2"/>
  <c r="K93" i="4"/>
  <c r="AL17" i="4"/>
  <c r="BG89" i="2" a="1"/>
  <c r="BG89" i="2"/>
  <c r="BF78" i="2" a="1"/>
  <c r="BF78" i="2"/>
  <c r="P78" i="4"/>
  <c r="AV78" i="2" a="1"/>
  <c r="AV78" i="2"/>
  <c r="AV49" i="2" a="1"/>
  <c r="AV49" i="2"/>
  <c r="BB49" i="2" a="1"/>
  <c r="BB49" i="2"/>
  <c r="AY190" i="2" a="1"/>
  <c r="AY190" i="2"/>
  <c r="V190" i="4"/>
  <c r="BE190" i="2" a="1"/>
  <c r="BE190" i="2"/>
  <c r="AB190" i="4"/>
  <c r="BA194" i="2" a="1"/>
  <c r="BA194" i="2"/>
  <c r="X194" i="4"/>
  <c r="BG194" i="2" a="1"/>
  <c r="BG194" i="2"/>
  <c r="AH24" i="4"/>
  <c r="AJ25" i="4"/>
  <c r="AJ17" i="4"/>
  <c r="AJ13" i="4"/>
  <c r="AJ11" i="4"/>
  <c r="AJ10" i="4"/>
  <c r="AJ7" i="4"/>
  <c r="AJ3" i="4"/>
  <c r="AL11" i="4"/>
  <c r="AL4" i="4"/>
  <c r="AQ26" i="4"/>
  <c r="N137" i="4"/>
  <c r="AV137" i="2" a="1"/>
  <c r="AV137" i="2"/>
  <c r="S137" i="4"/>
  <c r="BG112" i="2" a="1"/>
  <c r="BG112" i="2"/>
  <c r="AV108" i="2" a="1"/>
  <c r="AV108" i="2"/>
  <c r="S108" i="4"/>
  <c r="BB108" i="2" a="1"/>
  <c r="BB108" i="2"/>
  <c r="N108" i="4"/>
  <c r="AO19" i="4"/>
  <c r="BC88" i="2" a="1"/>
  <c r="BC88" i="2"/>
  <c r="AU88" i="2"/>
  <c r="AW88" i="2"/>
  <c r="AX85" i="2" a="1"/>
  <c r="AX85" i="2"/>
  <c r="BC85" i="2" a="1"/>
  <c r="BC85" i="2"/>
  <c r="BA53" i="2" a="1"/>
  <c r="BA53" i="2"/>
  <c r="BG53" i="2" a="1"/>
  <c r="BG53" i="2"/>
  <c r="AV21" i="2" a="1"/>
  <c r="AV21" i="2"/>
  <c r="S21" i="4"/>
  <c r="AY21" i="2" a="1"/>
  <c r="AY21" i="2"/>
  <c r="BF21" i="2" a="1"/>
  <c r="BF21" i="2"/>
  <c r="AY148" i="2" a="1"/>
  <c r="AY148" i="2"/>
  <c r="N136" i="4"/>
  <c r="BB136" i="2" a="1"/>
  <c r="BB136" i="2"/>
  <c r="AV136" i="2" a="1"/>
  <c r="AV136" i="2"/>
  <c r="AJ22" i="4"/>
  <c r="M128" i="4"/>
  <c r="N123" i="4"/>
  <c r="O96" i="4"/>
  <c r="AP17" i="4"/>
  <c r="AV144" i="2" a="1"/>
  <c r="AV144" i="2"/>
  <c r="BG121" i="2" a="1"/>
  <c r="BG121" i="2"/>
  <c r="AU121" i="2"/>
  <c r="BG107" i="2" a="1"/>
  <c r="BG107" i="2"/>
  <c r="BF106" i="2" a="1"/>
  <c r="BF106" i="2"/>
  <c r="M106" i="4"/>
  <c r="AN19" i="4"/>
  <c r="BE95" i="2" a="1"/>
  <c r="BE95" i="2"/>
  <c r="BG67" i="2" a="1"/>
  <c r="BG67" i="2"/>
  <c r="BC177" i="2" a="1"/>
  <c r="BC177" i="2"/>
  <c r="BG177" i="2" a="1"/>
  <c r="BG177" i="2"/>
  <c r="AD177" i="4"/>
  <c r="AY167" i="2" a="1"/>
  <c r="AY167" i="2"/>
  <c r="BE167" i="2" a="1"/>
  <c r="BE167" i="2"/>
  <c r="BG162" i="2" a="1"/>
  <c r="BG162" i="2"/>
  <c r="BC157" i="2" a="1"/>
  <c r="BC157" i="2"/>
  <c r="BE157" i="2" a="1"/>
  <c r="BE157" i="2"/>
  <c r="BD109" i="2" a="1"/>
  <c r="BD109" i="2"/>
  <c r="AA109" i="4"/>
  <c r="AX109" i="2" a="1"/>
  <c r="AX109" i="2"/>
  <c r="AI25" i="4"/>
  <c r="H123" i="4"/>
  <c r="AI23" i="4"/>
  <c r="AI11" i="4"/>
  <c r="AI2" i="4"/>
  <c r="AH20" i="4"/>
  <c r="AH18" i="4"/>
  <c r="G77" i="4"/>
  <c r="AH11" i="4"/>
  <c r="AH12" i="4"/>
  <c r="AH4" i="4"/>
  <c r="AH2" i="4"/>
  <c r="H38" i="4"/>
  <c r="AI7" i="4"/>
  <c r="AL25" i="4"/>
  <c r="AL23" i="4"/>
  <c r="AM14" i="4"/>
  <c r="O124" i="4"/>
  <c r="AP23" i="4"/>
  <c r="BF153" i="2" a="1"/>
  <c r="BF153" i="2"/>
  <c r="O153" i="4"/>
  <c r="BE152" i="2" a="1"/>
  <c r="BE152" i="2"/>
  <c r="AB152" i="4"/>
  <c r="AV148" i="2" a="1"/>
  <c r="AV148" i="2"/>
  <c r="N148" i="4"/>
  <c r="AO27" i="4"/>
  <c r="BB148" i="2" a="1"/>
  <c r="BB148" i="2"/>
  <c r="BC136" i="2" a="1"/>
  <c r="BC136" i="2"/>
  <c r="AZ135" i="2" a="1"/>
  <c r="AZ135" i="2"/>
  <c r="BG77" i="2" a="1"/>
  <c r="BG77" i="2"/>
  <c r="AW77" i="2"/>
  <c r="T77" i="4"/>
  <c r="BA77" i="2" a="1"/>
  <c r="BA77" i="2"/>
  <c r="X77" i="4"/>
  <c r="BG58" i="2" a="1"/>
  <c r="BG58" i="2"/>
  <c r="AZ57" i="2" a="1"/>
  <c r="AZ57" i="2"/>
  <c r="W57" i="4"/>
  <c r="J57" i="4"/>
  <c r="AX171" i="2" a="1"/>
  <c r="AX171" i="2"/>
  <c r="U171" i="4"/>
  <c r="AV35" i="4"/>
  <c r="AZ171" i="2" a="1"/>
  <c r="AZ171" i="2"/>
  <c r="BG171" i="2" a="1"/>
  <c r="BG171" i="2"/>
  <c r="BE9" i="2" a="1"/>
  <c r="BE9" i="2"/>
  <c r="K9" i="4"/>
  <c r="AL3" i="4"/>
  <c r="AG24" i="4"/>
  <c r="AI18" i="4"/>
  <c r="AI4" i="4"/>
  <c r="AM7" i="4"/>
  <c r="AG28" i="4"/>
  <c r="AG25" i="4"/>
  <c r="AG23" i="4"/>
  <c r="AG21" i="4"/>
  <c r="AG18" i="4"/>
  <c r="AG17" i="4"/>
  <c r="AG11" i="4"/>
  <c r="AG9" i="4"/>
  <c r="AG6" i="4"/>
  <c r="AG4" i="4"/>
  <c r="AG3" i="4"/>
  <c r="K86" i="4"/>
  <c r="AL14" i="4"/>
  <c r="L110" i="4"/>
  <c r="AM19" i="4"/>
  <c r="AM17" i="4"/>
  <c r="BB2" i="2" a="1"/>
  <c r="BB2" i="2"/>
  <c r="AY155" i="2" a="1"/>
  <c r="AY155" i="2"/>
  <c r="AZ154" i="2" a="1"/>
  <c r="AZ154" i="2"/>
  <c r="AV153" i="2" a="1"/>
  <c r="AV153" i="2"/>
  <c r="BB153" i="2" a="1"/>
  <c r="BB153" i="2"/>
  <c r="N153" i="4"/>
  <c r="BB142" i="2" a="1"/>
  <c r="BB142" i="2"/>
  <c r="AV142" i="2" a="1"/>
  <c r="AV142" i="2"/>
  <c r="BG142" i="2" a="1"/>
  <c r="BG142" i="2"/>
  <c r="BC139" i="2" a="1"/>
  <c r="BC139" i="2"/>
  <c r="Z139" i="4"/>
  <c r="BG139" i="2" a="1"/>
  <c r="BG139" i="2"/>
  <c r="AY138" i="2" a="1"/>
  <c r="AY138" i="2"/>
  <c r="L138" i="4"/>
  <c r="AM25" i="4"/>
  <c r="BF134" i="2" a="1"/>
  <c r="BF134" i="2"/>
  <c r="BD125" i="2" a="1"/>
  <c r="BD125" i="2"/>
  <c r="AX125" i="2" a="1"/>
  <c r="AX125" i="2"/>
  <c r="AV115" i="2" a="1"/>
  <c r="AV115" i="2"/>
  <c r="BB113" i="2" a="1"/>
  <c r="BB113" i="2"/>
  <c r="BA105" i="2" a="1"/>
  <c r="BA105" i="2"/>
  <c r="BC105" i="2" a="1"/>
  <c r="BC105" i="2"/>
  <c r="BF104" i="2" a="1"/>
  <c r="BF104" i="2"/>
  <c r="AC104" i="4"/>
  <c r="AX100" i="2" a="1"/>
  <c r="AX100" i="2"/>
  <c r="U100" i="4"/>
  <c r="BA99" i="2" a="1"/>
  <c r="BA99" i="2"/>
  <c r="O99" i="4"/>
  <c r="Q99" i="4"/>
  <c r="AW99" i="2"/>
  <c r="T99" i="4"/>
  <c r="AV98" i="2" a="1"/>
  <c r="AV98" i="2"/>
  <c r="Q98" i="4"/>
  <c r="AY89" i="2" a="1"/>
  <c r="AY89" i="2"/>
  <c r="L89" i="4"/>
  <c r="AM15" i="4"/>
  <c r="AZ78" i="2" a="1"/>
  <c r="AZ78" i="2"/>
  <c r="AO11" i="4"/>
  <c r="BE59" i="2" a="1"/>
  <c r="BE59" i="2"/>
  <c r="AX59" i="2" a="1"/>
  <c r="AX59" i="2"/>
  <c r="AG26" i="4"/>
  <c r="AI20" i="4"/>
  <c r="AI6" i="4"/>
  <c r="AM3" i="4"/>
  <c r="AV133" i="2" a="1"/>
  <c r="AV133" i="2"/>
  <c r="S133" i="4"/>
  <c r="BF126" i="2" a="1"/>
  <c r="BF126" i="2"/>
  <c r="BB104" i="2" a="1"/>
  <c r="BB104" i="2"/>
  <c r="O104" i="4"/>
  <c r="G136" i="4"/>
  <c r="AH25" i="4"/>
  <c r="I154" i="4"/>
  <c r="AK7" i="4"/>
  <c r="AK3" i="4"/>
  <c r="AM24" i="4"/>
  <c r="AM22" i="4"/>
  <c r="AU154" i="2"/>
  <c r="AV150" i="2" a="1"/>
  <c r="AV150" i="2"/>
  <c r="BA141" i="2" a="1"/>
  <c r="BA141" i="2"/>
  <c r="AP21" i="4"/>
  <c r="AU105" i="2"/>
  <c r="R105" i="4"/>
  <c r="BE89" i="2" a="1"/>
  <c r="BE89" i="2"/>
  <c r="K89" i="4"/>
  <c r="AL15" i="4"/>
  <c r="BA87" i="2" a="1"/>
  <c r="BA87" i="2"/>
  <c r="X87" i="4"/>
  <c r="AX79" i="2" a="1"/>
  <c r="AX79" i="2"/>
  <c r="AV48" i="2" a="1"/>
  <c r="AV48" i="2"/>
  <c r="S48" i="4"/>
  <c r="N48" i="4"/>
  <c r="AO10" i="4"/>
  <c r="AY187" i="2" a="1"/>
  <c r="AY187" i="2"/>
  <c r="BE178" i="2" a="1"/>
  <c r="BE178" i="2"/>
  <c r="AY178" i="2" a="1"/>
  <c r="AY178" i="2"/>
  <c r="BE92" i="2" a="1"/>
  <c r="BE92" i="2"/>
  <c r="AZ92" i="2" a="1"/>
  <c r="AZ92" i="2"/>
  <c r="AY150" i="2" a="1"/>
  <c r="AY150" i="2"/>
  <c r="V150" i="4"/>
  <c r="L150" i="4"/>
  <c r="O140" i="4"/>
  <c r="BA140" i="2" a="1"/>
  <c r="BA140" i="2"/>
  <c r="BE110" i="2" a="1"/>
  <c r="BE110" i="2"/>
  <c r="BD76" i="2" a="1"/>
  <c r="BD76" i="2"/>
  <c r="AN3" i="4"/>
  <c r="N144" i="4"/>
  <c r="AO26" i="4"/>
  <c r="O90" i="4"/>
  <c r="AP16" i="4"/>
  <c r="AY151" i="2" a="1"/>
  <c r="AY151" i="2"/>
  <c r="AZ145" i="2" a="1"/>
  <c r="AZ145" i="2"/>
  <c r="AX137" i="2" a="1"/>
  <c r="AX137" i="2"/>
  <c r="AX135" i="2" a="1"/>
  <c r="AX135" i="2"/>
  <c r="BE132" i="2" a="1"/>
  <c r="BE132" i="2"/>
  <c r="BG132" i="2" a="1"/>
  <c r="BG132" i="2"/>
  <c r="M119" i="4"/>
  <c r="AN21" i="4"/>
  <c r="AY119" i="2" a="1"/>
  <c r="AY119" i="2"/>
  <c r="AY116" i="2" a="1"/>
  <c r="AY116" i="2"/>
  <c r="AX106" i="2" a="1"/>
  <c r="AX106" i="2"/>
  <c r="U106" i="4"/>
  <c r="AZ106" i="2" a="1"/>
  <c r="AZ106" i="2"/>
  <c r="BE105" i="2" a="1"/>
  <c r="BE105" i="2"/>
  <c r="Q103" i="4"/>
  <c r="AW103" i="2"/>
  <c r="T103" i="4"/>
  <c r="BC92" i="2" a="1"/>
  <c r="BC92" i="2"/>
  <c r="BE81" i="2" a="1"/>
  <c r="BE81" i="2"/>
  <c r="K81" i="4"/>
  <c r="AV80" i="2" a="1"/>
  <c r="AV80" i="2"/>
  <c r="P80" i="4"/>
  <c r="Q29" i="4"/>
  <c r="AW29" i="2"/>
  <c r="O155" i="4"/>
  <c r="BA150" i="2" a="1"/>
  <c r="BA150" i="2"/>
  <c r="P149" i="4"/>
  <c r="AY142" i="2" a="1"/>
  <c r="AY142" i="2"/>
  <c r="BA139" i="2" a="1"/>
  <c r="BA139" i="2"/>
  <c r="AW139" i="2"/>
  <c r="BE137" i="2" a="1"/>
  <c r="BE137" i="2"/>
  <c r="AY134" i="2" a="1"/>
  <c r="AY134" i="2"/>
  <c r="Q130" i="4"/>
  <c r="AV129" i="2" a="1"/>
  <c r="AV129" i="2"/>
  <c r="S129" i="4"/>
  <c r="BF123" i="2" a="1"/>
  <c r="BF123" i="2"/>
  <c r="BA120" i="2" a="1"/>
  <c r="BA120" i="2"/>
  <c r="X120" i="4"/>
  <c r="AW118" i="2"/>
  <c r="AY115" i="2" a="1"/>
  <c r="AY115" i="2"/>
  <c r="AY109" i="2" a="1"/>
  <c r="AY109" i="2"/>
  <c r="AZ102" i="2" a="1"/>
  <c r="AZ102" i="2"/>
  <c r="W102" i="4"/>
  <c r="BG99" i="2" a="1"/>
  <c r="BG99" i="2"/>
  <c r="AZ96" i="2" a="1"/>
  <c r="AZ96" i="2"/>
  <c r="AX94" i="2" a="1"/>
  <c r="AX94" i="2"/>
  <c r="Q93" i="4"/>
  <c r="BC91" i="2" a="1"/>
  <c r="BC91" i="2"/>
  <c r="BD90" i="2" a="1"/>
  <c r="BD90" i="2"/>
  <c r="AX88" i="2" a="1"/>
  <c r="AX88" i="2"/>
  <c r="BA83" i="2" a="1"/>
  <c r="BA83" i="2"/>
  <c r="AW83" i="2"/>
  <c r="BB81" i="2" a="1"/>
  <c r="BB81" i="2"/>
  <c r="BB62" i="2" a="1"/>
  <c r="BB62" i="2"/>
  <c r="BD61" i="2" a="1"/>
  <c r="BD61" i="2"/>
  <c r="AA61" i="4"/>
  <c r="BF48" i="2" a="1"/>
  <c r="BF48" i="2"/>
  <c r="AY182" i="2" a="1"/>
  <c r="AY182" i="2"/>
  <c r="BD140" i="2" a="1"/>
  <c r="BD140" i="2"/>
  <c r="AA140" i="4"/>
  <c r="AV139" i="2" a="1"/>
  <c r="AV139" i="2"/>
  <c r="S139" i="4"/>
  <c r="AZ137" i="2" a="1"/>
  <c r="AZ137" i="2"/>
  <c r="AZ136" i="2" a="1"/>
  <c r="AZ136" i="2"/>
  <c r="AU135" i="2"/>
  <c r="BG126" i="2" a="1"/>
  <c r="BG126" i="2"/>
  <c r="BF115" i="2" a="1"/>
  <c r="BF115" i="2"/>
  <c r="AC115" i="4"/>
  <c r="AV114" i="2" a="1"/>
  <c r="AV114" i="2"/>
  <c r="BC114" i="2" a="1"/>
  <c r="BC114" i="2"/>
  <c r="Z114" i="4"/>
  <c r="AZ113" i="2" a="1"/>
  <c r="AZ113" i="2"/>
  <c r="AV112" i="2" a="1"/>
  <c r="AV112" i="2"/>
  <c r="AZ111" i="2" a="1"/>
  <c r="AZ111" i="2"/>
  <c r="BE109" i="2" a="1"/>
  <c r="BE109" i="2"/>
  <c r="BA108" i="2" a="1"/>
  <c r="BA108" i="2"/>
  <c r="X108" i="4"/>
  <c r="BE106" i="2" a="1"/>
  <c r="BE106" i="2"/>
  <c r="BG105" i="2" a="1"/>
  <c r="BG105" i="2"/>
  <c r="AW104" i="2"/>
  <c r="AV83" i="2" a="1"/>
  <c r="AV83" i="2"/>
  <c r="AV72" i="2" a="1"/>
  <c r="AV72" i="2"/>
  <c r="AV68" i="2" a="1"/>
  <c r="AV68" i="2"/>
  <c r="BB63" i="2" a="1"/>
  <c r="BB63" i="2"/>
  <c r="BF62" i="2" a="1"/>
  <c r="BF62" i="2"/>
  <c r="AZ58" i="2" a="1"/>
  <c r="AZ58" i="2"/>
  <c r="BB57" i="2" a="1"/>
  <c r="BB57" i="2"/>
  <c r="AX56" i="2" a="1"/>
  <c r="AX56" i="2"/>
  <c r="AB55" i="4"/>
  <c r="AB15" i="4"/>
  <c r="BG199" i="2" a="1"/>
  <c r="BG199" i="2"/>
  <c r="AW185" i="2"/>
  <c r="BF185" i="2" a="1"/>
  <c r="BF185" i="2"/>
  <c r="BC175" i="2" a="1"/>
  <c r="BC175" i="2"/>
  <c r="BG175" i="2" a="1"/>
  <c r="BG175" i="2"/>
  <c r="AD175" i="4"/>
  <c r="AZ174" i="2" a="1"/>
  <c r="AZ174" i="2"/>
  <c r="BA164" i="2" a="1"/>
  <c r="BA164" i="2"/>
  <c r="BC164" i="2" a="1"/>
  <c r="BC164" i="2"/>
  <c r="AW147" i="2"/>
  <c r="T147" i="4"/>
  <c r="P146" i="4"/>
  <c r="AW133" i="2"/>
  <c r="T133" i="4"/>
  <c r="BB132" i="2" a="1"/>
  <c r="BB132" i="2"/>
  <c r="BC119" i="2" a="1"/>
  <c r="BC119" i="2"/>
  <c r="AW112" i="2"/>
  <c r="BF110" i="2" a="1"/>
  <c r="BF110" i="2"/>
  <c r="AZ109" i="2" a="1"/>
  <c r="AZ109" i="2"/>
  <c r="W109" i="4"/>
  <c r="AZ105" i="2" a="1"/>
  <c r="AZ105" i="2"/>
  <c r="AZ100" i="2" a="1"/>
  <c r="AZ100" i="2"/>
  <c r="BA98" i="2" a="1"/>
  <c r="BA98" i="2"/>
  <c r="BC87" i="2" a="1"/>
  <c r="BC87" i="2"/>
  <c r="BF83" i="2" a="1"/>
  <c r="BF83" i="2"/>
  <c r="BB82" i="2" a="1"/>
  <c r="BB82" i="2"/>
  <c r="AX82" i="2" a="1"/>
  <c r="AX82" i="2"/>
  <c r="BF81" i="2" a="1"/>
  <c r="BF81" i="2"/>
  <c r="AU80" i="2"/>
  <c r="AY74" i="2" a="1"/>
  <c r="AY74" i="2"/>
  <c r="BF72" i="2" a="1"/>
  <c r="BF72" i="2"/>
  <c r="AY68" i="2" a="1"/>
  <c r="AY68" i="2"/>
  <c r="V68" i="4"/>
  <c r="BD67" i="2" a="1"/>
  <c r="BD67" i="2"/>
  <c r="AV66" i="2" a="1"/>
  <c r="AV66" i="2"/>
  <c r="S66" i="4"/>
  <c r="AY63" i="2" a="1"/>
  <c r="AY63" i="2"/>
  <c r="BF63" i="2" a="1"/>
  <c r="BF63" i="2"/>
  <c r="AC63" i="4"/>
  <c r="AV60" i="2" a="1"/>
  <c r="AV60" i="2"/>
  <c r="S60" i="4"/>
  <c r="BB59" i="2" a="1"/>
  <c r="BB59" i="2"/>
  <c r="AV59" i="2" a="1"/>
  <c r="AV59" i="2"/>
  <c r="BF57" i="2" a="1"/>
  <c r="BF57" i="2"/>
  <c r="AV41" i="2" a="1"/>
  <c r="AV41" i="2"/>
  <c r="BB41" i="2" a="1"/>
  <c r="BB41" i="2"/>
  <c r="Q37" i="4"/>
  <c r="AW37" i="2"/>
  <c r="T37" i="4"/>
  <c r="BC34" i="2" a="1"/>
  <c r="BC34" i="2"/>
  <c r="AZ34" i="2" a="1"/>
  <c r="AZ34" i="2"/>
  <c r="AV25" i="2" a="1"/>
  <c r="AV25" i="2"/>
  <c r="S25" i="4"/>
  <c r="Q20" i="4"/>
  <c r="AW20" i="2"/>
  <c r="BG198" i="2" a="1"/>
  <c r="BG198" i="2"/>
  <c r="AU192" i="2"/>
  <c r="BG192" i="2" a="1"/>
  <c r="BG192" i="2"/>
  <c r="AV188" i="2" a="1"/>
  <c r="AV188" i="2"/>
  <c r="AU163" i="2"/>
  <c r="BD138" i="2" a="1"/>
  <c r="BD138" i="2"/>
  <c r="AA138" i="4"/>
  <c r="AV135" i="2" a="1"/>
  <c r="AV135" i="2"/>
  <c r="S135" i="4"/>
  <c r="Q135" i="4"/>
  <c r="BF132" i="2" a="1"/>
  <c r="BF132" i="2"/>
  <c r="AZ127" i="2" a="1"/>
  <c r="AZ127" i="2"/>
  <c r="AY120" i="2" a="1"/>
  <c r="AY120" i="2"/>
  <c r="AZ119" i="2" a="1"/>
  <c r="AZ119" i="2"/>
  <c r="W119" i="4"/>
  <c r="AX114" i="2" a="1"/>
  <c r="AX114" i="2"/>
  <c r="AY112" i="2" a="1"/>
  <c r="AY112" i="2"/>
  <c r="BD107" i="2" a="1"/>
  <c r="BD107" i="2"/>
  <c r="AV104" i="2" a="1"/>
  <c r="AV104" i="2"/>
  <c r="BA100" i="2" a="1"/>
  <c r="BA100" i="2"/>
  <c r="BF94" i="2" a="1"/>
  <c r="BF94" i="2"/>
  <c r="BF91" i="2" a="1"/>
  <c r="BF91" i="2"/>
  <c r="AY81" i="2" a="1"/>
  <c r="AY81" i="2"/>
  <c r="AX78" i="2" a="1"/>
  <c r="AX78" i="2"/>
  <c r="AD77" i="4"/>
  <c r="AX75" i="2" a="1"/>
  <c r="AX75" i="2"/>
  <c r="U75" i="4"/>
  <c r="AY72" i="2" a="1"/>
  <c r="AY72" i="2"/>
  <c r="V72" i="4"/>
  <c r="AU36" i="2"/>
  <c r="AU6" i="2"/>
  <c r="BC196" i="2" a="1"/>
  <c r="BC196" i="2"/>
  <c r="BG196" i="2" a="1"/>
  <c r="BG196" i="2"/>
  <c r="BF188" i="2" a="1"/>
  <c r="BF188" i="2"/>
  <c r="AU179" i="2"/>
  <c r="AW174" i="2"/>
  <c r="BF174" i="2" a="1"/>
  <c r="BF174" i="2"/>
  <c r="BG170" i="2" a="1"/>
  <c r="BG170" i="2"/>
  <c r="BC163" i="2" a="1"/>
  <c r="BC163" i="2"/>
  <c r="AX162" i="2" a="1"/>
  <c r="AX162" i="2"/>
  <c r="U162" i="4"/>
  <c r="BF135" i="2" a="1"/>
  <c r="BF135" i="2"/>
  <c r="BC134" i="2" a="1"/>
  <c r="BC134" i="2"/>
  <c r="AX132" i="2" a="1"/>
  <c r="AX132" i="2"/>
  <c r="BF131" i="2" a="1"/>
  <c r="BF131" i="2"/>
  <c r="BC125" i="2" a="1"/>
  <c r="BC125" i="2"/>
  <c r="BF122" i="2" a="1"/>
  <c r="BF122" i="2"/>
  <c r="BE121" i="2" a="1"/>
  <c r="BE121" i="2"/>
  <c r="AB121" i="4"/>
  <c r="AV113" i="2" a="1"/>
  <c r="AV113" i="2"/>
  <c r="S113" i="4"/>
  <c r="BC107" i="2" a="1"/>
  <c r="BC107" i="2"/>
  <c r="BC103" i="2" a="1"/>
  <c r="BC103" i="2"/>
  <c r="AX101" i="2" a="1"/>
  <c r="AX101" i="2"/>
  <c r="AV93" i="2" a="1"/>
  <c r="AV93" i="2"/>
  <c r="T87" i="4"/>
  <c r="BB87" i="2" a="1"/>
  <c r="BB87" i="2"/>
  <c r="AV81" i="2" a="1"/>
  <c r="AV81" i="2"/>
  <c r="BA80" i="2" a="1"/>
  <c r="BA80" i="2"/>
  <c r="AW80" i="2"/>
  <c r="AX76" i="2" a="1"/>
  <c r="AX76" i="2"/>
  <c r="Q67" i="4"/>
  <c r="AW67" i="2"/>
  <c r="T67" i="4"/>
  <c r="AX66" i="2" a="1"/>
  <c r="AX66" i="2"/>
  <c r="U66" i="4"/>
  <c r="BG65" i="2" a="1"/>
  <c r="BG65" i="2"/>
  <c r="AV63" i="2" a="1"/>
  <c r="AV63" i="2"/>
  <c r="BB24" i="2" a="1"/>
  <c r="BB24" i="2"/>
  <c r="BE20" i="2" a="1"/>
  <c r="BE20" i="2"/>
  <c r="AB20" i="4"/>
  <c r="BG20" i="2" a="1"/>
  <c r="BG20" i="2"/>
  <c r="BF16" i="2" a="1"/>
  <c r="BF16" i="2"/>
  <c r="AY16" i="2" a="1"/>
  <c r="AY16" i="2"/>
  <c r="Q12" i="4"/>
  <c r="AW12" i="2"/>
  <c r="AY176" i="2" a="1"/>
  <c r="AY176" i="2"/>
  <c r="BG169" i="2" a="1"/>
  <c r="BG169" i="2"/>
  <c r="BB163" i="2" a="1"/>
  <c r="BB163" i="2"/>
  <c r="AO20" i="4"/>
  <c r="AO12" i="4"/>
  <c r="AO6" i="4"/>
  <c r="AO4" i="4"/>
  <c r="AO2" i="4"/>
  <c r="AP11" i="4"/>
  <c r="AP9" i="4"/>
  <c r="AP6" i="4"/>
  <c r="AP4" i="4"/>
  <c r="AP3" i="4"/>
  <c r="AX155" i="2" a="1"/>
  <c r="AX155" i="2"/>
  <c r="U155" i="4"/>
  <c r="BE153" i="2" a="1"/>
  <c r="BE153" i="2"/>
  <c r="AB153" i="4"/>
  <c r="AW148" i="2"/>
  <c r="AW142" i="2"/>
  <c r="T142" i="4"/>
  <c r="BF140" i="2" a="1"/>
  <c r="BF140" i="2"/>
  <c r="AC140" i="4"/>
  <c r="AY135" i="2" a="1"/>
  <c r="AY135" i="2"/>
  <c r="AY133" i="2" a="1"/>
  <c r="AY133" i="2"/>
  <c r="AZ129" i="2" a="1"/>
  <c r="AZ129" i="2"/>
  <c r="AW127" i="2"/>
  <c r="AU125" i="2"/>
  <c r="BD124" i="2" a="1"/>
  <c r="BD124" i="2"/>
  <c r="AY124" i="2" a="1"/>
  <c r="AY124" i="2"/>
  <c r="V124" i="4"/>
  <c r="AV121" i="2" a="1"/>
  <c r="AV121" i="2"/>
  <c r="S121" i="4"/>
  <c r="BD120" i="2" a="1"/>
  <c r="BD120" i="2"/>
  <c r="AX115" i="2" a="1"/>
  <c r="AX115" i="2"/>
  <c r="BB110" i="2" a="1"/>
  <c r="BB110" i="2"/>
  <c r="AV110" i="2" a="1"/>
  <c r="AV110" i="2"/>
  <c r="AZ107" i="2" a="1"/>
  <c r="AZ107" i="2"/>
  <c r="AY104" i="2" a="1"/>
  <c r="AY104" i="2"/>
  <c r="AY102" i="2" a="1"/>
  <c r="AY102" i="2"/>
  <c r="BG101" i="2" a="1"/>
  <c r="BG101" i="2"/>
  <c r="BC101" i="2" a="1"/>
  <c r="BC101" i="2"/>
  <c r="BF100" i="2" a="1"/>
  <c r="BF100" i="2"/>
  <c r="BA88" i="2" a="1"/>
  <c r="BA88" i="2"/>
  <c r="BF87" i="2" a="1"/>
  <c r="BF87" i="2"/>
  <c r="BE85" i="2" a="1"/>
  <c r="BE85" i="2"/>
  <c r="BF82" i="2" a="1"/>
  <c r="BF82" i="2"/>
  <c r="AC82" i="4"/>
  <c r="BF77" i="2" a="1"/>
  <c r="BF77" i="2"/>
  <c r="BB71" i="2" a="1"/>
  <c r="BB71" i="2"/>
  <c r="AY61" i="2" a="1"/>
  <c r="AY61" i="2"/>
  <c r="BG39" i="2" a="1"/>
  <c r="BG39" i="2"/>
  <c r="BA39" i="2" a="1"/>
  <c r="BA39" i="2"/>
  <c r="BF29" i="2" a="1"/>
  <c r="BF29" i="2"/>
  <c r="BC21" i="2" a="1"/>
  <c r="BC21" i="2"/>
  <c r="BC5" i="2" a="1"/>
  <c r="BC5" i="2"/>
  <c r="BC181" i="2" a="1"/>
  <c r="BC181" i="2"/>
  <c r="BG181" i="2" a="1"/>
  <c r="BG181" i="2"/>
  <c r="AD181" i="4"/>
  <c r="AZ180" i="2" a="1"/>
  <c r="AZ180" i="2"/>
  <c r="BG180" i="2" a="1"/>
  <c r="BG180" i="2"/>
  <c r="AZ179" i="2" a="1"/>
  <c r="AZ179" i="2"/>
  <c r="BG179" i="2" a="1"/>
  <c r="BG179" i="2"/>
  <c r="BG158" i="2" a="1"/>
  <c r="BG158" i="2"/>
  <c r="BC158" i="2" a="1"/>
  <c r="BC158" i="2"/>
  <c r="J145" i="4"/>
  <c r="AK26" i="4"/>
  <c r="AW154" i="2"/>
  <c r="AZ152" i="2" a="1"/>
  <c r="AZ152" i="2"/>
  <c r="AZ149" i="2" a="1"/>
  <c r="AZ149" i="2"/>
  <c r="AZ143" i="2" a="1"/>
  <c r="AZ143" i="2"/>
  <c r="Q141" i="4"/>
  <c r="BD139" i="2" a="1"/>
  <c r="BD139" i="2"/>
  <c r="BF136" i="2" a="1"/>
  <c r="BF136" i="2"/>
  <c r="AC136" i="4"/>
  <c r="BE135" i="2" a="1"/>
  <c r="BE135" i="2"/>
  <c r="AZ132" i="2" a="1"/>
  <c r="AZ132" i="2"/>
  <c r="AX130" i="2" a="1"/>
  <c r="AX130" i="2"/>
  <c r="BF127" i="2" a="1"/>
  <c r="BF127" i="2"/>
  <c r="BG125" i="2" a="1"/>
  <c r="BG125" i="2"/>
  <c r="BE122" i="2" a="1"/>
  <c r="BE122" i="2"/>
  <c r="T119" i="4"/>
  <c r="AZ112" i="2" a="1"/>
  <c r="AZ112" i="2"/>
  <c r="AY111" i="2" a="1"/>
  <c r="AY111" i="2"/>
  <c r="V111" i="4"/>
  <c r="BE108" i="2" a="1"/>
  <c r="BE108" i="2"/>
  <c r="AB108" i="4"/>
  <c r="BB107" i="2" a="1"/>
  <c r="BB107" i="2"/>
  <c r="Y107" i="4"/>
  <c r="BB105" i="2" a="1"/>
  <c r="BB105" i="2"/>
  <c r="Y105" i="4"/>
  <c r="BE102" i="2" a="1"/>
  <c r="BE102" i="2"/>
  <c r="AB102" i="4"/>
  <c r="BF88" i="2" a="1"/>
  <c r="BF88" i="2"/>
  <c r="AV84" i="2" a="1"/>
  <c r="AV84" i="2"/>
  <c r="BF80" i="2" a="1"/>
  <c r="BF80" i="2"/>
  <c r="AW73" i="2"/>
  <c r="T73" i="4"/>
  <c r="BF64" i="2" a="1"/>
  <c r="BF64" i="2"/>
  <c r="AV64" i="2" a="1"/>
  <c r="AV64" i="2"/>
  <c r="AZ63" i="2" a="1"/>
  <c r="AZ63" i="2"/>
  <c r="BA60" i="2" a="1"/>
  <c r="BA60" i="2"/>
  <c r="X60" i="4"/>
  <c r="BD57" i="2" a="1"/>
  <c r="BD57" i="2"/>
  <c r="AY55" i="2" a="1"/>
  <c r="AY55" i="2"/>
  <c r="AW53" i="2"/>
  <c r="T53" i="4"/>
  <c r="BB36" i="2" a="1"/>
  <c r="BB36" i="2"/>
  <c r="AZ17" i="2" a="1"/>
  <c r="AZ17" i="2"/>
  <c r="AZ12" i="2" a="1"/>
  <c r="AZ12" i="2"/>
  <c r="BE4" i="2" a="1"/>
  <c r="BE4" i="2"/>
  <c r="AX190" i="2" a="1"/>
  <c r="AX190" i="2"/>
  <c r="BD180" i="2" a="1"/>
  <c r="BD180" i="2"/>
  <c r="BF172" i="2" a="1"/>
  <c r="BF172" i="2"/>
  <c r="BD167" i="2" a="1"/>
  <c r="BD167" i="2"/>
  <c r="BE164" i="2" a="1"/>
  <c r="BE164" i="2"/>
  <c r="BF163" i="2" a="1"/>
  <c r="BF163" i="2"/>
  <c r="AC163" i="4"/>
  <c r="AZ126" i="2" a="1"/>
  <c r="AZ126" i="2"/>
  <c r="W126" i="4"/>
  <c r="BB123" i="2" a="1"/>
  <c r="BB123" i="2"/>
  <c r="BC118" i="2" a="1"/>
  <c r="BC118" i="2"/>
  <c r="Z118" i="4"/>
  <c r="AU112" i="2"/>
  <c r="AZ94" i="2" a="1"/>
  <c r="AZ94" i="2"/>
  <c r="AZ89" i="2" a="1"/>
  <c r="AZ89" i="2"/>
  <c r="BF79" i="2" a="1"/>
  <c r="BF79" i="2"/>
  <c r="AZ66" i="2" a="1"/>
  <c r="AZ66" i="2"/>
  <c r="AU63" i="2"/>
  <c r="AX35" i="2" a="1"/>
  <c r="AX35" i="2"/>
  <c r="U35" i="4"/>
  <c r="AX22" i="2" a="1"/>
  <c r="AX22" i="2"/>
  <c r="BB15" i="2" a="1"/>
  <c r="BB15" i="2"/>
  <c r="Y15" i="4"/>
  <c r="AV15" i="2" a="1"/>
  <c r="AV15" i="2"/>
  <c r="S15" i="4"/>
  <c r="BC11" i="2" a="1"/>
  <c r="BC11" i="2"/>
  <c r="BC9" i="2" a="1"/>
  <c r="BC9" i="2"/>
  <c r="Q3" i="4"/>
  <c r="AW3" i="2"/>
  <c r="T3" i="4"/>
  <c r="BG189" i="2" a="1"/>
  <c r="BG189" i="2"/>
  <c r="BE183" i="2" a="1"/>
  <c r="BE183" i="2"/>
  <c r="AY183" i="2" a="1"/>
  <c r="AY183" i="2"/>
  <c r="T154" i="4"/>
  <c r="AX150" i="2" a="1"/>
  <c r="AX150" i="2"/>
  <c r="U150" i="4"/>
  <c r="P148" i="4"/>
  <c r="AQ27" i="4"/>
  <c r="AZ146" i="2" a="1"/>
  <c r="AZ146" i="2"/>
  <c r="BF145" i="2" a="1"/>
  <c r="BF145" i="2"/>
  <c r="AC145" i="4"/>
  <c r="AX144" i="2" a="1"/>
  <c r="AX144" i="2"/>
  <c r="U144" i="4"/>
  <c r="BD135" i="2" a="1"/>
  <c r="BD135" i="2"/>
  <c r="AZ131" i="2" a="1"/>
  <c r="AZ131" i="2"/>
  <c r="AW130" i="2"/>
  <c r="AV125" i="2" a="1"/>
  <c r="AV125" i="2"/>
  <c r="AX121" i="2" a="1"/>
  <c r="AX121" i="2"/>
  <c r="BD113" i="2" a="1"/>
  <c r="BD113" i="2"/>
  <c r="AA113" i="4"/>
  <c r="BD111" i="2" a="1"/>
  <c r="BD111" i="2"/>
  <c r="AA111" i="4"/>
  <c r="BB106" i="2" a="1"/>
  <c r="BB106" i="2"/>
  <c r="BD100" i="2" a="1"/>
  <c r="BD100" i="2"/>
  <c r="AA100" i="4"/>
  <c r="AW95" i="2"/>
  <c r="T95" i="4"/>
  <c r="AZ91" i="2" a="1"/>
  <c r="AZ91" i="2"/>
  <c r="AU89" i="2"/>
  <c r="AZ87" i="2" a="1"/>
  <c r="AZ87" i="2"/>
  <c r="AU85" i="2"/>
  <c r="T75" i="4"/>
  <c r="BF75" i="2" a="1"/>
  <c r="BF75" i="2"/>
  <c r="BB72" i="2" a="1"/>
  <c r="BB72" i="2"/>
  <c r="BE67" i="2" a="1"/>
  <c r="BE67" i="2"/>
  <c r="AB67" i="4"/>
  <c r="AY64" i="2" a="1"/>
  <c r="AY64" i="2"/>
  <c r="V64" i="4"/>
  <c r="BG63" i="2" a="1"/>
  <c r="BG63" i="2"/>
  <c r="AY60" i="2" a="1"/>
  <c r="AY60" i="2"/>
  <c r="V60" i="4"/>
  <c r="BF60" i="2" a="1"/>
  <c r="BF60" i="2"/>
  <c r="BA59" i="2" a="1"/>
  <c r="BA59" i="2"/>
  <c r="BG59" i="2" a="1"/>
  <c r="BG59" i="2"/>
  <c r="BF58" i="2" a="1"/>
  <c r="BF58" i="2"/>
  <c r="BB55" i="2" a="1"/>
  <c r="BB55" i="2"/>
  <c r="AV55" i="2" a="1"/>
  <c r="AV55" i="2"/>
  <c r="BC23" i="2" a="1"/>
  <c r="BC23" i="2"/>
  <c r="BE22" i="2" a="1"/>
  <c r="BE22" i="2"/>
  <c r="AW21" i="2"/>
  <c r="T21" i="4"/>
  <c r="Q21" i="4"/>
  <c r="AV19" i="2" a="1"/>
  <c r="AV19" i="2"/>
  <c r="BB19" i="2" a="1"/>
  <c r="BB19" i="2"/>
  <c r="Y19" i="4"/>
  <c r="BF15" i="2" a="1"/>
  <c r="BF15" i="2"/>
  <c r="AC15" i="4"/>
  <c r="BC190" i="2" a="1"/>
  <c r="BC190" i="2"/>
  <c r="AZ185" i="2" a="1"/>
  <c r="AZ185" i="2"/>
  <c r="BC178" i="2" a="1"/>
  <c r="BC178" i="2"/>
  <c r="BG178" i="2" a="1"/>
  <c r="BG178" i="2"/>
  <c r="AZ176" i="2" a="1"/>
  <c r="AZ176" i="2"/>
  <c r="BG176" i="2" a="1"/>
  <c r="BG176" i="2"/>
  <c r="BE173" i="2" a="1"/>
  <c r="BE173" i="2"/>
  <c r="BA168" i="2" a="1"/>
  <c r="BA168" i="2"/>
  <c r="X168" i="4"/>
  <c r="AX92" i="2" a="1"/>
  <c r="AX92" i="2"/>
  <c r="AZ88" i="2" a="1"/>
  <c r="AZ88" i="2"/>
  <c r="AV75" i="2" a="1"/>
  <c r="AV75" i="2"/>
  <c r="S75" i="4"/>
  <c r="BD72" i="2" a="1"/>
  <c r="BD72" i="2"/>
  <c r="AY66" i="2" a="1"/>
  <c r="AY66" i="2"/>
  <c r="BC65" i="2" a="1"/>
  <c r="BC65" i="2"/>
  <c r="AY59" i="2" a="1"/>
  <c r="AY59" i="2"/>
  <c r="BD58" i="2" a="1"/>
  <c r="BD58" i="2"/>
  <c r="BA57" i="2" a="1"/>
  <c r="BA57" i="2"/>
  <c r="AZ49" i="2" a="1"/>
  <c r="AZ49" i="2"/>
  <c r="AW48" i="2"/>
  <c r="AW46" i="2"/>
  <c r="T46" i="4"/>
  <c r="BE46" i="2" a="1"/>
  <c r="BE46" i="2"/>
  <c r="BB40" i="2" a="1"/>
  <c r="BB40" i="2"/>
  <c r="AW40" i="2"/>
  <c r="T40" i="4"/>
  <c r="BE35" i="2" a="1"/>
  <c r="BE35" i="2"/>
  <c r="AB35" i="4"/>
  <c r="AU24" i="2"/>
  <c r="Q24" i="4"/>
  <c r="BF19" i="2" a="1"/>
  <c r="BF19" i="2"/>
  <c r="AC19" i="4"/>
  <c r="AY18" i="2" a="1"/>
  <c r="AY18" i="2"/>
  <c r="BD17" i="2" a="1"/>
  <c r="BD17" i="2"/>
  <c r="T12" i="4"/>
  <c r="AZ7" i="2" a="1"/>
  <c r="AZ7" i="2"/>
  <c r="BF3" i="2" a="1"/>
  <c r="BF3" i="2"/>
  <c r="BE199" i="2" a="1"/>
  <c r="BE199" i="2"/>
  <c r="AW181" i="2"/>
  <c r="AW178" i="2"/>
  <c r="AW175" i="2"/>
  <c r="AW172" i="2"/>
  <c r="AW159" i="2"/>
  <c r="BE52" i="2" a="1"/>
  <c r="BE52" i="2"/>
  <c r="BE50" i="2" a="1"/>
  <c r="BE50" i="2"/>
  <c r="AY40" i="2" a="1"/>
  <c r="AY40" i="2"/>
  <c r="BF36" i="2" a="1"/>
  <c r="BF36" i="2"/>
  <c r="AZ35" i="2" a="1"/>
  <c r="AZ35" i="2"/>
  <c r="BF33" i="2" a="1"/>
  <c r="BF33" i="2"/>
  <c r="AV29" i="2" a="1"/>
  <c r="AV29" i="2"/>
  <c r="AZ22" i="2" a="1"/>
  <c r="AZ22" i="2"/>
  <c r="W22" i="4"/>
  <c r="BE19" i="2" a="1"/>
  <c r="BE19" i="2"/>
  <c r="AB19" i="4"/>
  <c r="BA14" i="2" a="1"/>
  <c r="BA14" i="2"/>
  <c r="X14" i="4"/>
  <c r="AW14" i="2"/>
  <c r="BB12" i="2" a="1"/>
  <c r="BB12" i="2"/>
  <c r="BE11" i="2" a="1"/>
  <c r="BE11" i="2"/>
  <c r="AV4" i="2" a="1"/>
  <c r="AV4" i="2"/>
  <c r="BE3" i="2" a="1"/>
  <c r="BE3" i="2"/>
  <c r="AB3" i="4"/>
  <c r="BE198" i="2" a="1"/>
  <c r="BE198" i="2"/>
  <c r="AW195" i="2"/>
  <c r="T195" i="4"/>
  <c r="AV191" i="2" a="1"/>
  <c r="AV191" i="2"/>
  <c r="BD189" i="2" a="1"/>
  <c r="BD189" i="2"/>
  <c r="BB187" i="2" a="1"/>
  <c r="BB187" i="2"/>
  <c r="Y187" i="4"/>
  <c r="BA186" i="2" a="1"/>
  <c r="BA186" i="2"/>
  <c r="X186" i="4"/>
  <c r="AW177" i="2"/>
  <c r="BA172" i="2" a="1"/>
  <c r="BA172" i="2"/>
  <c r="AY169" i="2" a="1"/>
  <c r="AY169" i="2"/>
  <c r="BF166" i="2" a="1"/>
  <c r="BF166" i="2"/>
  <c r="AZ162" i="2" a="1"/>
  <c r="AZ162" i="2"/>
  <c r="Q172" i="4"/>
  <c r="BC46" i="2" a="1"/>
  <c r="BC46" i="2"/>
  <c r="BE45" i="2" a="1"/>
  <c r="BE45" i="2"/>
  <c r="AB45" i="4"/>
  <c r="BG44" i="2" a="1"/>
  <c r="BG44" i="2"/>
  <c r="AY36" i="2" a="1"/>
  <c r="AY36" i="2"/>
  <c r="AU34" i="2"/>
  <c r="BD26" i="2" a="1"/>
  <c r="BD26" i="2"/>
  <c r="BG25" i="2" a="1"/>
  <c r="BG25" i="2"/>
  <c r="AD25" i="4"/>
  <c r="AV16" i="2" a="1"/>
  <c r="AV16" i="2"/>
  <c r="AY15" i="2" a="1"/>
  <c r="AY15" i="2"/>
  <c r="V15" i="4"/>
  <c r="AX10" i="2" a="1"/>
  <c r="AX10" i="2"/>
  <c r="BC200" i="2" a="1"/>
  <c r="BC200" i="2"/>
  <c r="BF191" i="2" a="1"/>
  <c r="BF191" i="2"/>
  <c r="AV187" i="2" a="1"/>
  <c r="AV187" i="2"/>
  <c r="BB186" i="2" a="1"/>
  <c r="BB186" i="2"/>
  <c r="BF183" i="2" a="1"/>
  <c r="BF183" i="2"/>
  <c r="AW180" i="2"/>
  <c r="BF176" i="2" a="1"/>
  <c r="BF176" i="2"/>
  <c r="AC176" i="4"/>
  <c r="BG164" i="2" a="1"/>
  <c r="BG164" i="2"/>
  <c r="AW158" i="2"/>
  <c r="AX102" i="2" a="1"/>
  <c r="AX102" i="2"/>
  <c r="AX99" i="2" a="1"/>
  <c r="AX99" i="2"/>
  <c r="BA97" i="2" a="1"/>
  <c r="BA97" i="2"/>
  <c r="Q87" i="4"/>
  <c r="BB85" i="2" a="1"/>
  <c r="BB85" i="2"/>
  <c r="AY83" i="2" a="1"/>
  <c r="AY83" i="2"/>
  <c r="AX80" i="2" a="1"/>
  <c r="AX80" i="2"/>
  <c r="AY79" i="2" a="1"/>
  <c r="AY79" i="2"/>
  <c r="BF76" i="2" a="1"/>
  <c r="BF76" i="2"/>
  <c r="AC76" i="4"/>
  <c r="BE73" i="2" a="1"/>
  <c r="BE73" i="2"/>
  <c r="AU61" i="2"/>
  <c r="AZ50" i="2" a="1"/>
  <c r="AZ50" i="2"/>
  <c r="AY37" i="2" a="1"/>
  <c r="AY37" i="2"/>
  <c r="BG36" i="2" a="1"/>
  <c r="BG36" i="2"/>
  <c r="BC36" i="2" a="1"/>
  <c r="BC36" i="2"/>
  <c r="BE36" i="2" a="1"/>
  <c r="BE36" i="2"/>
  <c r="AZ31" i="2" a="1"/>
  <c r="AZ31" i="2"/>
  <c r="AU30" i="2"/>
  <c r="AW28" i="2"/>
  <c r="BD22" i="2" a="1"/>
  <c r="BD22" i="2"/>
  <c r="BA21" i="2" a="1"/>
  <c r="BA21" i="2"/>
  <c r="AY20" i="2" a="1"/>
  <c r="AY20" i="2"/>
  <c r="V20" i="4"/>
  <c r="AW13" i="2"/>
  <c r="AY12" i="2" a="1"/>
  <c r="AY12" i="2"/>
  <c r="BG8" i="2" a="1"/>
  <c r="BG8" i="2"/>
  <c r="BA7" i="2" a="1"/>
  <c r="BA7" i="2"/>
  <c r="AW7" i="2"/>
  <c r="AZ3" i="2" a="1"/>
  <c r="AZ3" i="2"/>
  <c r="BE197" i="2" a="1"/>
  <c r="BE197" i="2"/>
  <c r="AB197" i="4"/>
  <c r="BC185" i="2" a="1"/>
  <c r="BC185" i="2"/>
  <c r="BG184" i="2" a="1"/>
  <c r="BG184" i="2"/>
  <c r="BA177" i="2" a="1"/>
  <c r="BA177" i="2"/>
  <c r="X177" i="4"/>
  <c r="AZ167" i="2" a="1"/>
  <c r="AZ167" i="2"/>
  <c r="AX164" i="2" a="1"/>
  <c r="AX164" i="2"/>
  <c r="BA162" i="2" a="1"/>
  <c r="BA162" i="2"/>
  <c r="BG157" i="2" a="1"/>
  <c r="BG157" i="2"/>
  <c r="AU59" i="2"/>
  <c r="BB58" i="2" a="1"/>
  <c r="BB58" i="2"/>
  <c r="AX55" i="2" a="1"/>
  <c r="AX55" i="2"/>
  <c r="BE53" i="2" a="1"/>
  <c r="BE53" i="2"/>
  <c r="AB53" i="4"/>
  <c r="BF49" i="2" a="1"/>
  <c r="BF49" i="2"/>
  <c r="AC49" i="4"/>
  <c r="AW47" i="2"/>
  <c r="T47" i="4"/>
  <c r="BE43" i="2" a="1"/>
  <c r="BE43" i="2"/>
  <c r="BA42" i="2" a="1"/>
  <c r="BA42" i="2"/>
  <c r="BE23" i="2" a="1"/>
  <c r="BE23" i="2"/>
  <c r="AB23" i="4"/>
  <c r="BE14" i="2" a="1"/>
  <c r="BE14" i="2"/>
  <c r="AB14" i="4"/>
  <c r="AZ11" i="2" a="1"/>
  <c r="AZ11" i="2"/>
  <c r="BB8" i="2" a="1"/>
  <c r="BB8" i="2"/>
  <c r="AW199" i="2"/>
  <c r="BE196" i="2" a="1"/>
  <c r="BE196" i="2"/>
  <c r="AW194" i="2"/>
  <c r="BG193" i="2" a="1"/>
  <c r="BG193" i="2"/>
  <c r="AZ193" i="2" a="1"/>
  <c r="AZ193" i="2"/>
  <c r="BG191" i="2" a="1"/>
  <c r="BG191" i="2"/>
  <c r="BB183" i="2" a="1"/>
  <c r="BB183" i="2"/>
  <c r="AX176" i="2" a="1"/>
  <c r="AX176" i="2"/>
  <c r="U176" i="4"/>
  <c r="AX173" i="2" a="1"/>
  <c r="AX173" i="2"/>
  <c r="U173" i="4"/>
  <c r="AX166" i="2" a="1"/>
  <c r="AX166" i="2"/>
  <c r="AW164" i="2"/>
  <c r="AW157" i="2"/>
  <c r="AY41" i="2" a="1"/>
  <c r="AY41" i="2"/>
  <c r="BD40" i="2" a="1"/>
  <c r="BD40" i="2"/>
  <c r="AY39" i="2" a="1"/>
  <c r="AY39" i="2"/>
  <c r="V39" i="4"/>
  <c r="AY38" i="2" a="1"/>
  <c r="AY38" i="2"/>
  <c r="V38" i="4"/>
  <c r="AX36" i="2" a="1"/>
  <c r="AX36" i="2"/>
  <c r="BB35" i="2" a="1"/>
  <c r="BB35" i="2"/>
  <c r="Q35" i="4"/>
  <c r="AX33" i="2" a="1"/>
  <c r="AX33" i="2"/>
  <c r="U33" i="4"/>
  <c r="AY30" i="2" a="1"/>
  <c r="AY30" i="2"/>
  <c r="V30" i="4"/>
  <c r="BC24" i="2" a="1"/>
  <c r="BC24" i="2"/>
  <c r="AZ9" i="2" a="1"/>
  <c r="AZ9" i="2"/>
  <c r="BC198" i="2" a="1"/>
  <c r="BC198" i="2"/>
  <c r="BF194" i="2" a="1"/>
  <c r="BF194" i="2"/>
  <c r="AV190" i="2" a="1"/>
  <c r="AV190" i="2"/>
  <c r="BD183" i="2" a="1"/>
  <c r="BD183" i="2"/>
  <c r="BC176" i="2" a="1"/>
  <c r="BC176" i="2"/>
  <c r="BC173" i="2" a="1"/>
  <c r="BC173" i="2"/>
  <c r="BC169" i="2" a="1"/>
  <c r="BC169" i="2"/>
  <c r="BB167" i="2" a="1"/>
  <c r="BB167" i="2"/>
  <c r="BB166" i="2" a="1"/>
  <c r="BB166" i="2"/>
  <c r="BC156" i="2" a="1"/>
  <c r="BC156" i="2"/>
  <c r="F161" i="4"/>
  <c r="N159" i="4"/>
  <c r="L156" i="4"/>
  <c r="AM29" i="4"/>
  <c r="BE41" i="2" a="1"/>
  <c r="BE41" i="2"/>
  <c r="AB41" i="4"/>
  <c r="BD33" i="2" a="1"/>
  <c r="BD33" i="2"/>
  <c r="BB29" i="2" a="1"/>
  <c r="BB29" i="2"/>
  <c r="Y29" i="4"/>
  <c r="BF25" i="2" a="1"/>
  <c r="BF25" i="2"/>
  <c r="AC25" i="4"/>
  <c r="AZ24" i="2" a="1"/>
  <c r="AZ24" i="2"/>
  <c r="T18" i="4"/>
  <c r="AW16" i="2"/>
  <c r="T16" i="4"/>
  <c r="BG14" i="2" a="1"/>
  <c r="BG14" i="2"/>
  <c r="BG13" i="2" a="1"/>
  <c r="BG13" i="2"/>
  <c r="AZ10" i="2" a="1"/>
  <c r="AZ10" i="2"/>
  <c r="BB10" i="2" a="1"/>
  <c r="BB10" i="2"/>
  <c r="BD192" i="2" a="1"/>
  <c r="BD192" i="2"/>
  <c r="BC188" i="2" a="1"/>
  <c r="BC188" i="2"/>
  <c r="AY171" i="2" a="1"/>
  <c r="AY171" i="2"/>
  <c r="AZ163" i="2" a="1"/>
  <c r="AZ163" i="2"/>
  <c r="AY161" i="2" a="1"/>
  <c r="AY161" i="2"/>
  <c r="AZ160" i="2" a="1"/>
  <c r="AZ160" i="2"/>
  <c r="AZ51" i="2" a="1"/>
  <c r="AZ51" i="2"/>
  <c r="AZ29" i="2" a="1"/>
  <c r="AZ29" i="2"/>
  <c r="BD24" i="2" a="1"/>
  <c r="BD24" i="2"/>
  <c r="AA24" i="4"/>
  <c r="BF11" i="2" a="1"/>
  <c r="BF11" i="2"/>
  <c r="Q11" i="4"/>
  <c r="BF10" i="2" a="1"/>
  <c r="BF10" i="2"/>
  <c r="AY8" i="2" a="1"/>
  <c r="AY8" i="2"/>
  <c r="BF198" i="2" a="1"/>
  <c r="BF198" i="2"/>
  <c r="BC192" i="2" a="1"/>
  <c r="BC192" i="2"/>
  <c r="BD191" i="2" a="1"/>
  <c r="BD191" i="2"/>
  <c r="BA178" i="2" a="1"/>
  <c r="BA178" i="2"/>
  <c r="AW169" i="2"/>
  <c r="AX43" i="2" a="1"/>
  <c r="AX43" i="2"/>
  <c r="U43" i="4"/>
  <c r="BD34" i="2" a="1"/>
  <c r="BD34" i="2"/>
  <c r="AA34" i="4"/>
  <c r="AY28" i="2" a="1"/>
  <c r="AY28" i="2"/>
  <c r="V28" i="4"/>
  <c r="BG24" i="2" a="1"/>
  <c r="BG24" i="2"/>
  <c r="AZ23" i="2" a="1"/>
  <c r="AZ23" i="2"/>
  <c r="BA19" i="2" a="1"/>
  <c r="BA19" i="2"/>
  <c r="AW19" i="2"/>
  <c r="BF18" i="2" a="1"/>
  <c r="BF18" i="2"/>
  <c r="AW11" i="2"/>
  <c r="AY10" i="2" a="1"/>
  <c r="AY10" i="2"/>
  <c r="V10" i="4"/>
  <c r="AX4" i="2" a="1"/>
  <c r="AX4" i="2"/>
  <c r="BB3" i="2" a="1"/>
  <c r="BB3" i="2"/>
  <c r="AV183" i="2" a="1"/>
  <c r="AV183" i="2"/>
  <c r="AV182" i="2" a="1"/>
  <c r="AV182" i="2"/>
  <c r="BA179" i="2" a="1"/>
  <c r="BA179" i="2"/>
  <c r="X179" i="4"/>
  <c r="AX178" i="2" a="1"/>
  <c r="AX178" i="2"/>
  <c r="BA176" i="2" a="1"/>
  <c r="BA176" i="2"/>
  <c r="AX175" i="2" a="1"/>
  <c r="AX175" i="2"/>
  <c r="AY174" i="2" a="1"/>
  <c r="AY174" i="2"/>
  <c r="AY173" i="2" a="1"/>
  <c r="AY173" i="2"/>
  <c r="BD168" i="2" a="1"/>
  <c r="BD168" i="2"/>
  <c r="AV166" i="2" a="1"/>
  <c r="AV166" i="2"/>
  <c r="BD163" i="2" a="1"/>
  <c r="BD163" i="2"/>
  <c r="AZ128" i="2" a="1"/>
  <c r="AZ128" i="2"/>
  <c r="BD128" i="2" a="1"/>
  <c r="BD128" i="2"/>
  <c r="AX128" i="2" a="1"/>
  <c r="AX128" i="2"/>
  <c r="AW124" i="2"/>
  <c r="T124" i="4"/>
  <c r="Q124" i="4"/>
  <c r="BB124" i="2" a="1"/>
  <c r="BB124" i="2"/>
  <c r="AZ108" i="2" a="1"/>
  <c r="AZ108" i="2"/>
  <c r="AX108" i="2" a="1"/>
  <c r="AX108" i="2"/>
  <c r="BF197" i="2" a="1"/>
  <c r="BF197" i="2"/>
  <c r="BB197" i="2" a="1"/>
  <c r="BB197" i="2"/>
  <c r="AV197" i="2" a="1"/>
  <c r="AV197" i="2"/>
  <c r="I108" i="4"/>
  <c r="AJ19" i="4"/>
  <c r="AY152" i="2" a="1"/>
  <c r="AY152" i="2"/>
  <c r="V152" i="4"/>
  <c r="AY147" i="2" a="1"/>
  <c r="AY147" i="2"/>
  <c r="BF147" i="2" a="1"/>
  <c r="BF147" i="2"/>
  <c r="AC147" i="4"/>
  <c r="AW137" i="2"/>
  <c r="T137" i="4"/>
  <c r="Q137" i="4"/>
  <c r="AW136" i="2"/>
  <c r="T136" i="4"/>
  <c r="BA136" i="2" a="1"/>
  <c r="BA136" i="2"/>
  <c r="AU136" i="2"/>
  <c r="BA127" i="2" a="1"/>
  <c r="BA127" i="2"/>
  <c r="BB127" i="2" a="1"/>
  <c r="BB127" i="2"/>
  <c r="AY126" i="2" a="1"/>
  <c r="AY126" i="2"/>
  <c r="AX126" i="2" a="1"/>
  <c r="AX126" i="2"/>
  <c r="U126" i="4"/>
  <c r="I131" i="4"/>
  <c r="AJ24" i="4"/>
  <c r="AV154" i="2" a="1"/>
  <c r="AV154" i="2"/>
  <c r="S154" i="4"/>
  <c r="BF154" i="2" a="1"/>
  <c r="BF154" i="2"/>
  <c r="AY146" i="2" a="1"/>
  <c r="AY146" i="2"/>
  <c r="V146" i="4"/>
  <c r="BD142" i="2" a="1"/>
  <c r="BD142" i="2"/>
  <c r="AX141" i="2" a="1"/>
  <c r="AX141" i="2"/>
  <c r="U141" i="4"/>
  <c r="AU141" i="2"/>
  <c r="BG141" i="2" a="1"/>
  <c r="BG141" i="2"/>
  <c r="AY137" i="2" a="1"/>
  <c r="AY137" i="2"/>
  <c r="V137" i="4"/>
  <c r="BB137" i="2" a="1"/>
  <c r="BB137" i="2"/>
  <c r="Y137" i="4"/>
  <c r="AY130" i="2" a="1"/>
  <c r="AY130" i="2"/>
  <c r="BE130" i="2" a="1"/>
  <c r="BE130" i="2"/>
  <c r="AC127" i="4"/>
  <c r="BE98" i="2" a="1"/>
  <c r="BE98" i="2"/>
  <c r="AB98" i="4"/>
  <c r="AY98" i="2" a="1"/>
  <c r="AY98" i="2"/>
  <c r="V98" i="4"/>
  <c r="I142" i="4"/>
  <c r="AJ26" i="4"/>
  <c r="AX2" i="2" a="1"/>
  <c r="AX2" i="2"/>
  <c r="BD2" i="2" a="1"/>
  <c r="BD2" i="2"/>
  <c r="BG155" i="2" a="1"/>
  <c r="BG155" i="2"/>
  <c r="AD155" i="4"/>
  <c r="AW155" i="2"/>
  <c r="BC155" i="2" a="1"/>
  <c r="BC155" i="2"/>
  <c r="O151" i="4"/>
  <c r="BA151" i="2" a="1"/>
  <c r="BA151" i="2"/>
  <c r="X151" i="4"/>
  <c r="AV149" i="2" a="1"/>
  <c r="AV149" i="2"/>
  <c r="BB149" i="2" a="1"/>
  <c r="BB149" i="2"/>
  <c r="Y149" i="4"/>
  <c r="BF144" i="2" a="1"/>
  <c r="BF144" i="2"/>
  <c r="AC144" i="4"/>
  <c r="BC143" i="2" a="1"/>
  <c r="BC143" i="2"/>
  <c r="BA143" i="2" a="1"/>
  <c r="BA143" i="2"/>
  <c r="X143" i="4"/>
  <c r="BG143" i="2" a="1"/>
  <c r="BG143" i="2"/>
  <c r="AD143" i="4"/>
  <c r="AU143" i="2"/>
  <c r="AZ141" i="2" a="1"/>
  <c r="AZ141" i="2"/>
  <c r="W141" i="4"/>
  <c r="BF139" i="2" a="1"/>
  <c r="BF139" i="2"/>
  <c r="AC139" i="4"/>
  <c r="BE138" i="2" a="1"/>
  <c r="BE138" i="2"/>
  <c r="AB138" i="4"/>
  <c r="BC138" i="2" a="1"/>
  <c r="BC138" i="2"/>
  <c r="BF137" i="2" a="1"/>
  <c r="BF137" i="2"/>
  <c r="AC137" i="4"/>
  <c r="BF133" i="2" a="1"/>
  <c r="BF133" i="2"/>
  <c r="AX133" i="2" a="1"/>
  <c r="AX133" i="2"/>
  <c r="U133" i="4"/>
  <c r="AU132" i="2"/>
  <c r="R132" i="4"/>
  <c r="AU2" i="2"/>
  <c r="BC2" i="2" a="1"/>
  <c r="BC2" i="2"/>
  <c r="Z2" i="4"/>
  <c r="BG2" i="2" a="1"/>
  <c r="BG2" i="2"/>
  <c r="AD2" i="4"/>
  <c r="AU155" i="2"/>
  <c r="BB154" i="2" a="1"/>
  <c r="BB154" i="2"/>
  <c r="Y154" i="4"/>
  <c r="AV151" i="2" a="1"/>
  <c r="AV151" i="2"/>
  <c r="S151" i="4"/>
  <c r="BC150" i="2" a="1"/>
  <c r="BC150" i="2"/>
  <c r="BF149" i="2" a="1"/>
  <c r="BF149" i="2"/>
  <c r="AC149" i="4"/>
  <c r="BG144" i="2" a="1"/>
  <c r="BG144" i="2"/>
  <c r="BC141" i="2" a="1"/>
  <c r="BC141" i="2"/>
  <c r="Z141" i="4"/>
  <c r="AW140" i="2"/>
  <c r="T140" i="4"/>
  <c r="Q140" i="4"/>
  <c r="AY139" i="2" a="1"/>
  <c r="AY139" i="2"/>
  <c r="V139" i="4"/>
  <c r="BG136" i="2" a="1"/>
  <c r="BG136" i="2"/>
  <c r="AV128" i="2" a="1"/>
  <c r="AV128" i="2"/>
  <c r="BB128" i="2" a="1"/>
  <c r="BB128" i="2"/>
  <c r="AY128" i="2" a="1"/>
  <c r="AY128" i="2"/>
  <c r="BB103" i="2" a="1"/>
  <c r="BB103" i="2"/>
  <c r="BF103" i="2" a="1"/>
  <c r="BF103" i="2"/>
  <c r="BA103" i="2" a="1"/>
  <c r="BA103" i="2"/>
  <c r="AV146" i="2" a="1"/>
  <c r="AV146" i="2"/>
  <c r="BF146" i="2" a="1"/>
  <c r="BF146" i="2"/>
  <c r="BB146" i="2" a="1"/>
  <c r="BB146" i="2"/>
  <c r="AZ2" i="2" a="1"/>
  <c r="AZ2" i="2"/>
  <c r="W2" i="4"/>
  <c r="AQ2" i="4"/>
  <c r="AW2" i="2"/>
  <c r="T2" i="4"/>
  <c r="BF151" i="2" a="1"/>
  <c r="BF151" i="2"/>
  <c r="AY149" i="2" a="1"/>
  <c r="AY149" i="2"/>
  <c r="V149" i="4"/>
  <c r="AZ147" i="2" a="1"/>
  <c r="AZ147" i="2"/>
  <c r="BC147" i="2" a="1"/>
  <c r="BC147" i="2"/>
  <c r="Z147" i="4"/>
  <c r="AX145" i="2" a="1"/>
  <c r="AX145" i="2"/>
  <c r="U145" i="4"/>
  <c r="BD141" i="2" a="1"/>
  <c r="BD141" i="2"/>
  <c r="AY140" i="2" a="1"/>
  <c r="AY140" i="2"/>
  <c r="BB140" i="2" a="1"/>
  <c r="BB140" i="2"/>
  <c r="T139" i="4"/>
  <c r="AC129" i="4"/>
  <c r="AX129" i="2" a="1"/>
  <c r="AX129" i="2"/>
  <c r="BD129" i="2" a="1"/>
  <c r="BD129" i="2"/>
  <c r="M123" i="4"/>
  <c r="P154" i="4"/>
  <c r="AQ29" i="4"/>
  <c r="AY154" i="2" a="1"/>
  <c r="AY154" i="2"/>
  <c r="V154" i="4"/>
  <c r="BG145" i="2" a="1"/>
  <c r="BG145" i="2"/>
  <c r="AD145" i="4"/>
  <c r="AU145" i="2"/>
  <c r="R145" i="4"/>
  <c r="AZ134" i="2" a="1"/>
  <c r="AZ134" i="2"/>
  <c r="AX134" i="2" a="1"/>
  <c r="AX134" i="2"/>
  <c r="U134" i="4"/>
  <c r="BD134" i="2" a="1"/>
  <c r="BD134" i="2"/>
  <c r="AA134" i="4"/>
  <c r="BG134" i="2" a="1"/>
  <c r="BG134" i="2"/>
  <c r="AY132" i="2" a="1"/>
  <c r="AY132" i="2"/>
  <c r="AZ130" i="2" a="1"/>
  <c r="AZ130" i="2"/>
  <c r="W130" i="4"/>
  <c r="BC130" i="2" a="1"/>
  <c r="BC130" i="2"/>
  <c r="Z130" i="4"/>
  <c r="AV2" i="2" a="1"/>
  <c r="AV2" i="2"/>
  <c r="S2" i="4"/>
  <c r="BF2" i="2" a="1"/>
  <c r="BF2" i="2"/>
  <c r="AV143" i="2" a="1"/>
  <c r="AV143" i="2"/>
  <c r="S143" i="4"/>
  <c r="BF143" i="2" a="1"/>
  <c r="BF143" i="2"/>
  <c r="Q2" i="4"/>
  <c r="AZ153" i="2" a="1"/>
  <c r="AZ153" i="2"/>
  <c r="W153" i="4"/>
  <c r="S150" i="4"/>
  <c r="BC146" i="2" a="1"/>
  <c r="BC146" i="2"/>
  <c r="Z146" i="4"/>
  <c r="BA146" i="2" a="1"/>
  <c r="BA146" i="2"/>
  <c r="BG146" i="2" a="1"/>
  <c r="BG146" i="2"/>
  <c r="AD146" i="4"/>
  <c r="AU146" i="2"/>
  <c r="R146" i="4"/>
  <c r="BC142" i="2" a="1"/>
  <c r="BC142" i="2"/>
  <c r="AV141" i="2" a="1"/>
  <c r="AV141" i="2"/>
  <c r="S141" i="4"/>
  <c r="BB139" i="2" a="1"/>
  <c r="BB139" i="2"/>
  <c r="Y139" i="4"/>
  <c r="AU138" i="2"/>
  <c r="BC129" i="2" a="1"/>
  <c r="BC129" i="2"/>
  <c r="AU124" i="2"/>
  <c r="AY123" i="2" a="1"/>
  <c r="AY123" i="2"/>
  <c r="V123" i="4"/>
  <c r="AY108" i="2" a="1"/>
  <c r="AY108" i="2"/>
  <c r="V108" i="4"/>
  <c r="BF108" i="2" a="1"/>
  <c r="BF108" i="2"/>
  <c r="AC108" i="4"/>
  <c r="G128" i="4"/>
  <c r="H150" i="4"/>
  <c r="M132" i="4"/>
  <c r="AN24" i="4"/>
  <c r="AY2" i="2" a="1"/>
  <c r="AY2" i="2"/>
  <c r="BC153" i="2" a="1"/>
  <c r="BC153" i="2"/>
  <c r="Z153" i="4"/>
  <c r="AW153" i="2"/>
  <c r="T153" i="4"/>
  <c r="BA153" i="2" a="1"/>
  <c r="BA153" i="2"/>
  <c r="BG153" i="2" a="1"/>
  <c r="BG153" i="2"/>
  <c r="AD153" i="4"/>
  <c r="AU153" i="2"/>
  <c r="R153" i="4"/>
  <c r="AV152" i="2" a="1"/>
  <c r="AV152" i="2"/>
  <c r="S152" i="4"/>
  <c r="P152" i="4"/>
  <c r="AW145" i="2"/>
  <c r="AY143" i="2" a="1"/>
  <c r="AY143" i="2"/>
  <c r="V143" i="4"/>
  <c r="AY141" i="2" a="1"/>
  <c r="AY141" i="2"/>
  <c r="AZ140" i="2" a="1"/>
  <c r="AZ140" i="2"/>
  <c r="W140" i="4"/>
  <c r="BC140" i="2" a="1"/>
  <c r="BC140" i="2"/>
  <c r="AZ139" i="2" a="1"/>
  <c r="AZ139" i="2"/>
  <c r="AX139" i="2" a="1"/>
  <c r="AX139" i="2"/>
  <c r="AU137" i="2"/>
  <c r="AX131" i="2" a="1"/>
  <c r="AX131" i="2"/>
  <c r="AX127" i="2" a="1"/>
  <c r="AX127" i="2"/>
  <c r="BD127" i="2" a="1"/>
  <c r="BD127" i="2"/>
  <c r="AA127" i="4"/>
  <c r="BG127" i="2" a="1"/>
  <c r="BG127" i="2"/>
  <c r="AU127" i="2"/>
  <c r="BC127" i="2" a="1"/>
  <c r="BC127" i="2"/>
  <c r="BB117" i="2" a="1"/>
  <c r="BB117" i="2"/>
  <c r="Y117" i="4"/>
  <c r="BF117" i="2" a="1"/>
  <c r="BF117" i="2"/>
  <c r="AC117" i="4"/>
  <c r="BA117" i="2" a="1"/>
  <c r="BA117" i="2"/>
  <c r="X117" i="4"/>
  <c r="O134" i="4"/>
  <c r="AP24" i="4"/>
  <c r="BA134" i="2" a="1"/>
  <c r="BA134" i="2"/>
  <c r="BG131" i="2" a="1"/>
  <c r="BG131" i="2"/>
  <c r="BB152" i="2" a="1"/>
  <c r="BB152" i="2"/>
  <c r="AZ151" i="2" a="1"/>
  <c r="AZ151" i="2"/>
  <c r="W151" i="4"/>
  <c r="BC151" i="2" a="1"/>
  <c r="BC151" i="2"/>
  <c r="AX151" i="2" a="1"/>
  <c r="AX151" i="2"/>
  <c r="U151" i="4"/>
  <c r="BD151" i="2" a="1"/>
  <c r="BD151" i="2"/>
  <c r="BG151" i="2" a="1"/>
  <c r="BG151" i="2"/>
  <c r="AD151" i="4"/>
  <c r="AU151" i="2"/>
  <c r="BE150" i="2" a="1"/>
  <c r="BE150" i="2"/>
  <c r="AB150" i="4"/>
  <c r="BD150" i="2" a="1"/>
  <c r="BD150" i="2"/>
  <c r="AA150" i="4"/>
  <c r="BC149" i="2" a="1"/>
  <c r="BC149" i="2"/>
  <c r="Z149" i="4"/>
  <c r="BA149" i="2" a="1"/>
  <c r="BA149" i="2"/>
  <c r="BG149" i="2" a="1"/>
  <c r="BG149" i="2"/>
  <c r="AU149" i="2"/>
  <c r="R149" i="4"/>
  <c r="AX148" i="2" a="1"/>
  <c r="AX148" i="2"/>
  <c r="AY144" i="2" a="1"/>
  <c r="AY144" i="2"/>
  <c r="V144" i="4"/>
  <c r="BB143" i="2" a="1"/>
  <c r="BB143" i="2"/>
  <c r="Y143" i="4"/>
  <c r="AX142" i="2" a="1"/>
  <c r="AX142" i="2"/>
  <c r="U142" i="4"/>
  <c r="BA138" i="2" a="1"/>
  <c r="BA138" i="2"/>
  <c r="BB138" i="2" a="1"/>
  <c r="BB138" i="2"/>
  <c r="AV138" i="2" a="1"/>
  <c r="AV138" i="2"/>
  <c r="BF138" i="2" a="1"/>
  <c r="BF138" i="2"/>
  <c r="AC138" i="4"/>
  <c r="AV134" i="2" a="1"/>
  <c r="AV134" i="2"/>
  <c r="S134" i="4"/>
  <c r="AU131" i="2"/>
  <c r="AZ123" i="2" a="1"/>
  <c r="AZ123" i="2"/>
  <c r="BC123" i="2" a="1"/>
  <c r="BC123" i="2"/>
  <c r="BD123" i="2" a="1"/>
  <c r="BD123" i="2"/>
  <c r="AA123" i="4"/>
  <c r="BG123" i="2" a="1"/>
  <c r="BG123" i="2"/>
  <c r="AD123" i="4"/>
  <c r="Q109" i="4"/>
  <c r="AW109" i="2"/>
  <c r="T109" i="4"/>
  <c r="BF109" i="2" a="1"/>
  <c r="BF109" i="2"/>
  <c r="AC109" i="4"/>
  <c r="AZ155" i="2" a="1"/>
  <c r="AZ155" i="2"/>
  <c r="W155" i="4"/>
  <c r="BA154" i="2" a="1"/>
  <c r="BA154" i="2"/>
  <c r="X154" i="4"/>
  <c r="AW152" i="2"/>
  <c r="T152" i="4"/>
  <c r="BC148" i="2" a="1"/>
  <c r="BC148" i="2"/>
  <c r="Z148" i="4"/>
  <c r="BA27" i="4"/>
  <c r="AZ148" i="2" a="1"/>
  <c r="AZ148" i="2"/>
  <c r="AX147" i="2" a="1"/>
  <c r="AX147" i="2"/>
  <c r="U147" i="4"/>
  <c r="BD144" i="2" a="1"/>
  <c r="BD144" i="2"/>
  <c r="S142" i="4"/>
  <c r="AX140" i="2" a="1"/>
  <c r="AX140" i="2"/>
  <c r="W137" i="4"/>
  <c r="BE134" i="2" a="1"/>
  <c r="BE134" i="2"/>
  <c r="AB134" i="4"/>
  <c r="BB134" i="2" a="1"/>
  <c r="BB134" i="2"/>
  <c r="BC131" i="2" a="1"/>
  <c r="BC131" i="2"/>
  <c r="AB130" i="4"/>
  <c r="BG129" i="2" a="1"/>
  <c r="BG129" i="2"/>
  <c r="BC128" i="2" a="1"/>
  <c r="BC128" i="2"/>
  <c r="AW128" i="2"/>
  <c r="T128" i="4"/>
  <c r="BG128" i="2" a="1"/>
  <c r="BG128" i="2"/>
  <c r="V119" i="4"/>
  <c r="BE119" i="2" a="1"/>
  <c r="BE119" i="2"/>
  <c r="AU117" i="2"/>
  <c r="BC111" i="2" a="1"/>
  <c r="BC111" i="2"/>
  <c r="BA111" i="2" a="1"/>
  <c r="BA111" i="2"/>
  <c r="BG111" i="2" a="1"/>
  <c r="BG111" i="2"/>
  <c r="AU111" i="2"/>
  <c r="R111" i="4"/>
  <c r="BB109" i="2" a="1"/>
  <c r="BB109" i="2"/>
  <c r="Y109" i="4"/>
  <c r="AV109" i="2" a="1"/>
  <c r="AV109" i="2"/>
  <c r="S109" i="4"/>
  <c r="BC106" i="2" a="1"/>
  <c r="BC106" i="2"/>
  <c r="Z106" i="4"/>
  <c r="AW106" i="2"/>
  <c r="T106" i="4"/>
  <c r="BA106" i="2" a="1"/>
  <c r="BA106" i="2"/>
  <c r="X106" i="4"/>
  <c r="BG106" i="2" a="1"/>
  <c r="BG106" i="2"/>
  <c r="AU106" i="2"/>
  <c r="AV103" i="2" a="1"/>
  <c r="AV103" i="2"/>
  <c r="S103" i="4"/>
  <c r="AV101" i="2" a="1"/>
  <c r="AV101" i="2"/>
  <c r="BB101" i="2" a="1"/>
  <c r="BB101" i="2"/>
  <c r="Y101" i="4"/>
  <c r="V153" i="4"/>
  <c r="BA152" i="2" a="1"/>
  <c r="BA152" i="2"/>
  <c r="X152" i="4"/>
  <c r="Y152" i="4"/>
  <c r="BE151" i="2" a="1"/>
  <c r="BE151" i="2"/>
  <c r="AB151" i="4"/>
  <c r="BB151" i="2" a="1"/>
  <c r="BB151" i="2"/>
  <c r="Y151" i="4"/>
  <c r="AZ150" i="2" a="1"/>
  <c r="AZ150" i="2"/>
  <c r="Q149" i="4"/>
  <c r="Q146" i="4"/>
  <c r="Q143" i="4"/>
  <c r="AZ142" i="2" a="1"/>
  <c r="AZ142" i="2"/>
  <c r="W142" i="4"/>
  <c r="AB142" i="4"/>
  <c r="S140" i="4"/>
  <c r="AU139" i="2"/>
  <c r="AX138" i="2" a="1"/>
  <c r="AX138" i="2"/>
  <c r="U138" i="4"/>
  <c r="Z136" i="4"/>
  <c r="BG135" i="2" a="1"/>
  <c r="BG135" i="2"/>
  <c r="AD135" i="4"/>
  <c r="Y135" i="4"/>
  <c r="AU134" i="2"/>
  <c r="BC133" i="2" a="1"/>
  <c r="BC133" i="2"/>
  <c r="AZ133" i="2" a="1"/>
  <c r="AZ133" i="2"/>
  <c r="T132" i="4"/>
  <c r="AY129" i="2" a="1"/>
  <c r="AY129" i="2"/>
  <c r="V129" i="4"/>
  <c r="AA129" i="4"/>
  <c r="AU128" i="2"/>
  <c r="S126" i="4"/>
  <c r="BB125" i="2" a="1"/>
  <c r="BB125" i="2"/>
  <c r="Y125" i="4"/>
  <c r="X125" i="4"/>
  <c r="AW121" i="2"/>
  <c r="T121" i="4"/>
  <c r="BA121" i="2" a="1"/>
  <c r="BA121" i="2"/>
  <c r="BC121" i="2" a="1"/>
  <c r="BC121" i="2"/>
  <c r="AB120" i="4"/>
  <c r="AC101" i="4"/>
  <c r="BF101" i="2" a="1"/>
  <c r="BF101" i="2"/>
  <c r="BC154" i="2" a="1"/>
  <c r="BC154" i="2"/>
  <c r="Z154" i="4"/>
  <c r="AX154" i="2" a="1"/>
  <c r="AX154" i="2"/>
  <c r="U154" i="4"/>
  <c r="AX152" i="2" a="1"/>
  <c r="AX152" i="2"/>
  <c r="U152" i="4"/>
  <c r="Q151" i="4"/>
  <c r="AR28" i="4"/>
  <c r="Y150" i="4"/>
  <c r="AB148" i="4"/>
  <c r="BC27" i="4"/>
  <c r="T143" i="4"/>
  <c r="X141" i="4"/>
  <c r="X139" i="4"/>
  <c r="Q139" i="4"/>
  <c r="T134" i="4"/>
  <c r="Q134" i="4"/>
  <c r="AB133" i="4"/>
  <c r="Y132" i="4"/>
  <c r="AV118" i="2" a="1"/>
  <c r="AV118" i="2"/>
  <c r="BA118" i="2" a="1"/>
  <c r="BA118" i="2"/>
  <c r="X118" i="4"/>
  <c r="BB118" i="2" a="1"/>
  <c r="BB118" i="2"/>
  <c r="AV116" i="2" a="1"/>
  <c r="AV116" i="2"/>
  <c r="S116" i="4"/>
  <c r="BF116" i="2" a="1"/>
  <c r="BF116" i="2"/>
  <c r="AC116" i="4"/>
  <c r="U114" i="4"/>
  <c r="AY103" i="2" a="1"/>
  <c r="AY103" i="2"/>
  <c r="BC102" i="2" a="1"/>
  <c r="BC102" i="2"/>
  <c r="Z102" i="4"/>
  <c r="BG102" i="2" a="1"/>
  <c r="BG102" i="2"/>
  <c r="AD102" i="4"/>
  <c r="AU102" i="2"/>
  <c r="BB92" i="2" a="1"/>
  <c r="BB92" i="2"/>
  <c r="AV92" i="2" a="1"/>
  <c r="AV92" i="2"/>
  <c r="AB154" i="4"/>
  <c r="Q148" i="4"/>
  <c r="AR27" i="4"/>
  <c r="AB147" i="4"/>
  <c r="U146" i="4"/>
  <c r="AY145" i="2" a="1"/>
  <c r="AY145" i="2"/>
  <c r="V145" i="4"/>
  <c r="BC144" i="2" a="1"/>
  <c r="BC144" i="2"/>
  <c r="Z144" i="4"/>
  <c r="AZ144" i="2" a="1"/>
  <c r="AZ144" i="2"/>
  <c r="W144" i="4"/>
  <c r="AC143" i="4"/>
  <c r="BG137" i="2" a="1"/>
  <c r="BG137" i="2"/>
  <c r="BD137" i="2" a="1"/>
  <c r="BD137" i="2"/>
  <c r="AA137" i="4"/>
  <c r="AC134" i="4"/>
  <c r="BB131" i="2" a="1"/>
  <c r="BB131" i="2"/>
  <c r="AY131" i="2" a="1"/>
  <c r="AY131" i="2"/>
  <c r="V131" i="4"/>
  <c r="AV127" i="2" a="1"/>
  <c r="AV127" i="2"/>
  <c r="AY121" i="2" a="1"/>
  <c r="AY121" i="2"/>
  <c r="V121" i="4"/>
  <c r="AZ120" i="2" a="1"/>
  <c r="AZ120" i="2"/>
  <c r="AX120" i="2" a="1"/>
  <c r="AX120" i="2"/>
  <c r="BC120" i="2" a="1"/>
  <c r="BC120" i="2"/>
  <c r="Z120" i="4"/>
  <c r="AU120" i="2"/>
  <c r="BG120" i="2" a="1"/>
  <c r="BG120" i="2"/>
  <c r="AX119" i="2" a="1"/>
  <c r="AX119" i="2"/>
  <c r="BF118" i="2" a="1"/>
  <c r="BF118" i="2"/>
  <c r="AV117" i="2" a="1"/>
  <c r="AV117" i="2"/>
  <c r="BF111" i="2" a="1"/>
  <c r="BF111" i="2"/>
  <c r="AV111" i="2" a="1"/>
  <c r="AV111" i="2"/>
  <c r="BB111" i="2" a="1"/>
  <c r="BB111" i="2"/>
  <c r="Y111" i="4"/>
  <c r="O2" i="4"/>
  <c r="AP2" i="4"/>
  <c r="Q155" i="4"/>
  <c r="BD153" i="2" a="1"/>
  <c r="BD153" i="2"/>
  <c r="T150" i="4"/>
  <c r="V148" i="4"/>
  <c r="AW27" i="4"/>
  <c r="Q145" i="4"/>
  <c r="Y141" i="4"/>
  <c r="Z140" i="4"/>
  <c r="S136" i="4"/>
  <c r="AC131" i="4"/>
  <c r="X130" i="4"/>
  <c r="W129" i="4"/>
  <c r="AW129" i="2"/>
  <c r="T129" i="4"/>
  <c r="AX123" i="2" a="1"/>
  <c r="AX123" i="2"/>
  <c r="AX122" i="2" a="1"/>
  <c r="AX122" i="2"/>
  <c r="U122" i="4"/>
  <c r="AY118" i="2" a="1"/>
  <c r="AY118" i="2"/>
  <c r="BG115" i="2" a="1"/>
  <c r="BG115" i="2"/>
  <c r="AU115" i="2"/>
  <c r="BC115" i="2" a="1"/>
  <c r="BC115" i="2"/>
  <c r="BC113" i="2" a="1"/>
  <c r="BC113" i="2"/>
  <c r="AW113" i="2"/>
  <c r="T113" i="4"/>
  <c r="AU113" i="2"/>
  <c r="BG113" i="2" a="1"/>
  <c r="BG113" i="2"/>
  <c r="BD108" i="2" a="1"/>
  <c r="BD108" i="2"/>
  <c r="X153" i="4"/>
  <c r="AU150" i="2"/>
  <c r="R150" i="4"/>
  <c r="BG148" i="2" a="1"/>
  <c r="BG148" i="2"/>
  <c r="BD145" i="2" a="1"/>
  <c r="BD145" i="2"/>
  <c r="BF141" i="2" a="1"/>
  <c r="BF141" i="2"/>
  <c r="AC141" i="4"/>
  <c r="V138" i="4"/>
  <c r="BC135" i="2" a="1"/>
  <c r="BC135" i="2"/>
  <c r="Z135" i="4"/>
  <c r="BC132" i="2" a="1"/>
  <c r="BC132" i="2"/>
  <c r="AV132" i="2" a="1"/>
  <c r="AV132" i="2"/>
  <c r="AU130" i="2"/>
  <c r="V127" i="4"/>
  <c r="AY125" i="2" a="1"/>
  <c r="AY125" i="2"/>
  <c r="V125" i="4"/>
  <c r="AZ124" i="2" a="1"/>
  <c r="AZ124" i="2"/>
  <c r="AU122" i="2"/>
  <c r="AY117" i="2" a="1"/>
  <c r="AY117" i="2"/>
  <c r="V117" i="4"/>
  <c r="BD83" i="2" a="1"/>
  <c r="BD83" i="2"/>
  <c r="AA83" i="4"/>
  <c r="BG83" i="2" a="1"/>
  <c r="BG83" i="2"/>
  <c r="AZ83" i="2" a="1"/>
  <c r="AZ83" i="2"/>
  <c r="AC2" i="4"/>
  <c r="Y155" i="4"/>
  <c r="Y153" i="4"/>
  <c r="BG150" i="2" a="1"/>
  <c r="BG150" i="2"/>
  <c r="X150" i="4"/>
  <c r="Q150" i="4"/>
  <c r="AU147" i="2"/>
  <c r="R147" i="4"/>
  <c r="BA145" i="2" a="1"/>
  <c r="BA145" i="2"/>
  <c r="X145" i="4"/>
  <c r="AU142" i="2"/>
  <c r="BD136" i="2" a="1"/>
  <c r="BD136" i="2"/>
  <c r="AA136" i="4"/>
  <c r="BG133" i="2" a="1"/>
  <c r="BG133" i="2"/>
  <c r="AU133" i="2"/>
  <c r="BA128" i="2" a="1"/>
  <c r="BA128" i="2"/>
  <c r="X128" i="4"/>
  <c r="BE127" i="2" a="1"/>
  <c r="BE127" i="2"/>
  <c r="BC122" i="2" a="1"/>
  <c r="BC122" i="2"/>
  <c r="Z122" i="4"/>
  <c r="BB119" i="2" a="1"/>
  <c r="BB119" i="2"/>
  <c r="Y119" i="4"/>
  <c r="AV119" i="2" a="1"/>
  <c r="AV119" i="2"/>
  <c r="BB116" i="2" a="1"/>
  <c r="BB116" i="2"/>
  <c r="BD114" i="2" a="1"/>
  <c r="BD114" i="2"/>
  <c r="AA114" i="4"/>
  <c r="AW111" i="2"/>
  <c r="T111" i="4"/>
  <c r="BC83" i="2" a="1"/>
  <c r="BC83" i="2"/>
  <c r="BD155" i="2" a="1"/>
  <c r="BD155" i="2"/>
  <c r="AA154" i="4"/>
  <c r="BD148" i="2" a="1"/>
  <c r="BD148" i="2"/>
  <c r="Q147" i="4"/>
  <c r="AB146" i="4"/>
  <c r="AU144" i="2"/>
  <c r="R144" i="4"/>
  <c r="BG140" i="2" a="1"/>
  <c r="BG140" i="2"/>
  <c r="AU140" i="2"/>
  <c r="BG138" i="2" a="1"/>
  <c r="BG138" i="2"/>
  <c r="AD138" i="4"/>
  <c r="BC137" i="2" a="1"/>
  <c r="BC137" i="2"/>
  <c r="R135" i="4"/>
  <c r="BD131" i="2" a="1"/>
  <c r="BD131" i="2"/>
  <c r="AA131" i="4"/>
  <c r="T130" i="4"/>
  <c r="AB129" i="4"/>
  <c r="BD126" i="2" a="1"/>
  <c r="BD126" i="2"/>
  <c r="AA126" i="4"/>
  <c r="BC124" i="2" a="1"/>
  <c r="BC124" i="2"/>
  <c r="BD119" i="2" a="1"/>
  <c r="BD119" i="2"/>
  <c r="AA119" i="4"/>
  <c r="S117" i="4"/>
  <c r="AB117" i="4"/>
  <c r="BA115" i="2" a="1"/>
  <c r="BA115" i="2"/>
  <c r="AW115" i="2"/>
  <c r="T115" i="4"/>
  <c r="AZ114" i="2" a="1"/>
  <c r="AZ114" i="2"/>
  <c r="W114" i="4"/>
  <c r="BA113" i="2" a="1"/>
  <c r="BA113" i="2"/>
  <c r="X113" i="4"/>
  <c r="BB112" i="2" a="1"/>
  <c r="BB112" i="2"/>
  <c r="Y112" i="4"/>
  <c r="BA112" i="2" a="1"/>
  <c r="BA112" i="2"/>
  <c r="X112" i="4"/>
  <c r="AX110" i="2" a="1"/>
  <c r="AX110" i="2"/>
  <c r="U110" i="4"/>
  <c r="BG109" i="2" a="1"/>
  <c r="BG109" i="2"/>
  <c r="AD109" i="4"/>
  <c r="BC109" i="2" a="1"/>
  <c r="BC109" i="2"/>
  <c r="BA109" i="2" a="1"/>
  <c r="BA109" i="2"/>
  <c r="X109" i="4"/>
  <c r="AU109" i="2"/>
  <c r="R109" i="4"/>
  <c r="V104" i="4"/>
  <c r="AU103" i="2"/>
  <c r="R103" i="4"/>
  <c r="AB2" i="4"/>
  <c r="S155" i="4"/>
  <c r="AX153" i="2" a="1"/>
  <c r="AX153" i="2"/>
  <c r="U153" i="4"/>
  <c r="BG147" i="2" a="1"/>
  <c r="BG147" i="2"/>
  <c r="Q144" i="4"/>
  <c r="AC142" i="4"/>
  <c r="BA142" i="2" a="1"/>
  <c r="BA142" i="2"/>
  <c r="X142" i="4"/>
  <c r="AB141" i="4"/>
  <c r="V140" i="4"/>
  <c r="BD133" i="2" a="1"/>
  <c r="BD133" i="2"/>
  <c r="AA133" i="4"/>
  <c r="BA133" i="2" a="1"/>
  <c r="BA133" i="2"/>
  <c r="X133" i="4"/>
  <c r="BG130" i="2" a="1"/>
  <c r="BG130" i="2"/>
  <c r="AU126" i="2"/>
  <c r="BC126" i="2" a="1"/>
  <c r="BC126" i="2"/>
  <c r="BA126" i="2" a="1"/>
  <c r="BA126" i="2"/>
  <c r="X126" i="4"/>
  <c r="BF125" i="2" a="1"/>
  <c r="BF125" i="2"/>
  <c r="AC125" i="4"/>
  <c r="BE123" i="2" a="1"/>
  <c r="BE123" i="2"/>
  <c r="AZ122" i="2" a="1"/>
  <c r="AZ122" i="2"/>
  <c r="W122" i="4"/>
  <c r="AV120" i="2" a="1"/>
  <c r="AV120" i="2"/>
  <c r="S120" i="4"/>
  <c r="AY114" i="2" a="1"/>
  <c r="AY114" i="2"/>
  <c r="BF114" i="2" a="1"/>
  <c r="BF114" i="2"/>
  <c r="BC110" i="2" a="1"/>
  <c r="BC110" i="2"/>
  <c r="Z110" i="4"/>
  <c r="BA110" i="2" a="1"/>
  <c r="BA110" i="2"/>
  <c r="X110" i="4"/>
  <c r="BG110" i="2" a="1"/>
  <c r="BG110" i="2"/>
  <c r="AU110" i="2"/>
  <c r="BF107" i="2" a="1"/>
  <c r="BF107" i="2"/>
  <c r="AC107" i="4"/>
  <c r="AY107" i="2" a="1"/>
  <c r="AY107" i="2"/>
  <c r="V107" i="4"/>
  <c r="BF105" i="2" a="1"/>
  <c r="BF105" i="2"/>
  <c r="AC105" i="4"/>
  <c r="BG154" i="2" a="1"/>
  <c r="BG154" i="2"/>
  <c r="U149" i="4"/>
  <c r="BA147" i="2" a="1"/>
  <c r="BA147" i="2"/>
  <c r="X147" i="4"/>
  <c r="Y142" i="4"/>
  <c r="U140" i="4"/>
  <c r="W136" i="4"/>
  <c r="Y133" i="4"/>
  <c r="BB129" i="2" a="1"/>
  <c r="BB129" i="2"/>
  <c r="Y129" i="4"/>
  <c r="BF124" i="2" a="1"/>
  <c r="BF124" i="2"/>
  <c r="AC124" i="4"/>
  <c r="BD122" i="2" a="1"/>
  <c r="BD122" i="2"/>
  <c r="AA122" i="4"/>
  <c r="AV122" i="2" a="1"/>
  <c r="AV122" i="2"/>
  <c r="BB122" i="2" a="1"/>
  <c r="BB122" i="2"/>
  <c r="BF120" i="2" a="1"/>
  <c r="BF120" i="2"/>
  <c r="AC120" i="4"/>
  <c r="BF119" i="2" a="1"/>
  <c r="BF119" i="2"/>
  <c r="AC119" i="4"/>
  <c r="AZ118" i="2" a="1"/>
  <c r="AZ118" i="2"/>
  <c r="W118" i="4"/>
  <c r="AX118" i="2" a="1"/>
  <c r="AX118" i="2"/>
  <c r="U118" i="4"/>
  <c r="BD118" i="2" a="1"/>
  <c r="BD118" i="2"/>
  <c r="AA118" i="4"/>
  <c r="AU118" i="2"/>
  <c r="BG117" i="2" a="1"/>
  <c r="BG117" i="2"/>
  <c r="BA116" i="2" a="1"/>
  <c r="BA116" i="2"/>
  <c r="X116" i="4"/>
  <c r="AZ116" i="2" a="1"/>
  <c r="AZ116" i="2"/>
  <c r="BC116" i="2" a="1"/>
  <c r="BC116" i="2"/>
  <c r="AX116" i="2" a="1"/>
  <c r="AX116" i="2"/>
  <c r="U116" i="4"/>
  <c r="AU116" i="2"/>
  <c r="BF112" i="2" a="1"/>
  <c r="BF112" i="2"/>
  <c r="AC112" i="4"/>
  <c r="S104" i="4"/>
  <c r="S124" i="4"/>
  <c r="AC123" i="4"/>
  <c r="AZ121" i="2" a="1"/>
  <c r="AZ121" i="2"/>
  <c r="W121" i="4"/>
  <c r="BB120" i="2" a="1"/>
  <c r="BB120" i="2"/>
  <c r="Y120" i="4"/>
  <c r="AX117" i="2" a="1"/>
  <c r="AX117" i="2"/>
  <c r="W113" i="4"/>
  <c r="BD112" i="2" a="1"/>
  <c r="BD112" i="2"/>
  <c r="AZ110" i="2" a="1"/>
  <c r="AZ110" i="2"/>
  <c r="W110" i="4"/>
  <c r="T107" i="4"/>
  <c r="AW105" i="2"/>
  <c r="T105" i="4"/>
  <c r="BC104" i="2" a="1"/>
  <c r="BC104" i="2"/>
  <c r="Z104" i="4"/>
  <c r="AZ104" i="2" a="1"/>
  <c r="AZ104" i="2"/>
  <c r="AB104" i="4"/>
  <c r="BB102" i="2" a="1"/>
  <c r="BB102" i="2"/>
  <c r="BB94" i="2" a="1"/>
  <c r="BB94" i="2"/>
  <c r="Y92" i="4"/>
  <c r="BF92" i="2" a="1"/>
  <c r="BF92" i="2"/>
  <c r="AC92" i="4"/>
  <c r="BE86" i="2" a="1"/>
  <c r="BE86" i="2"/>
  <c r="AB86" i="4"/>
  <c r="AU86" i="2"/>
  <c r="AZ86" i="2" a="1"/>
  <c r="AZ86" i="2"/>
  <c r="BC86" i="2" a="1"/>
  <c r="BC86" i="2"/>
  <c r="AA125" i="4"/>
  <c r="Y123" i="4"/>
  <c r="BG119" i="2" a="1"/>
  <c r="BG119" i="2"/>
  <c r="AD119" i="4"/>
  <c r="AZ115" i="2" a="1"/>
  <c r="AZ115" i="2"/>
  <c r="AB114" i="4"/>
  <c r="AY113" i="2" a="1"/>
  <c r="AY113" i="2"/>
  <c r="V113" i="4"/>
  <c r="AX112" i="2" a="1"/>
  <c r="AX112" i="2"/>
  <c r="BC108" i="2" a="1"/>
  <c r="BC108" i="2"/>
  <c r="Z108" i="4"/>
  <c r="AA107" i="4"/>
  <c r="AX105" i="2" a="1"/>
  <c r="AX105" i="2"/>
  <c r="U105" i="4"/>
  <c r="BG103" i="2" a="1"/>
  <c r="BG103" i="2"/>
  <c r="BD103" i="2" a="1"/>
  <c r="BD103" i="2"/>
  <c r="Q102" i="4"/>
  <c r="AW101" i="2"/>
  <c r="T101" i="4"/>
  <c r="AY101" i="2" a="1"/>
  <c r="AY101" i="2"/>
  <c r="BB98" i="2" a="1"/>
  <c r="BB98" i="2"/>
  <c r="Y98" i="4"/>
  <c r="AY92" i="2" a="1"/>
  <c r="AY92" i="2"/>
  <c r="V92" i="4"/>
  <c r="AX91" i="2" a="1"/>
  <c r="AX91" i="2"/>
  <c r="BD91" i="2" a="1"/>
  <c r="BD91" i="2"/>
  <c r="AA91" i="4"/>
  <c r="AX87" i="2" a="1"/>
  <c r="AX87" i="2"/>
  <c r="AX83" i="2" a="1"/>
  <c r="AX83" i="2"/>
  <c r="U83" i="4"/>
  <c r="S112" i="4"/>
  <c r="V112" i="4"/>
  <c r="AC111" i="4"/>
  <c r="AW102" i="2"/>
  <c r="T102" i="4"/>
  <c r="AX98" i="2" a="1"/>
  <c r="AX98" i="2"/>
  <c r="BC96" i="2" a="1"/>
  <c r="BC96" i="2"/>
  <c r="AU96" i="2"/>
  <c r="AU83" i="2"/>
  <c r="BC68" i="2" a="1"/>
  <c r="BC68" i="2"/>
  <c r="Z68" i="4"/>
  <c r="BG68" i="2" a="1"/>
  <c r="BG68" i="2"/>
  <c r="AU68" i="2"/>
  <c r="R68" i="4"/>
  <c r="BG100" i="2" a="1"/>
  <c r="BG100" i="2"/>
  <c r="AD100" i="4"/>
  <c r="AU100" i="2"/>
  <c r="BC100" i="2" a="1"/>
  <c r="BC100" i="2"/>
  <c r="Z100" i="4"/>
  <c r="BF99" i="2" a="1"/>
  <c r="BF99" i="2"/>
  <c r="AC99" i="4"/>
  <c r="AY99" i="2" a="1"/>
  <c r="AY99" i="2"/>
  <c r="BD97" i="2" a="1"/>
  <c r="BD97" i="2"/>
  <c r="AA97" i="4"/>
  <c r="BG97" i="2" a="1"/>
  <c r="BG97" i="2"/>
  <c r="AU90" i="2"/>
  <c r="BE90" i="2" a="1"/>
  <c r="BE90" i="2"/>
  <c r="AB90" i="4"/>
  <c r="AZ90" i="2" a="1"/>
  <c r="AZ90" i="2"/>
  <c r="BC90" i="2" a="1"/>
  <c r="BC90" i="2"/>
  <c r="AD124" i="4"/>
  <c r="BG122" i="2" a="1"/>
  <c r="BG122" i="2"/>
  <c r="BG118" i="2" a="1"/>
  <c r="BG118" i="2"/>
  <c r="R113" i="4"/>
  <c r="BC112" i="2" a="1"/>
  <c r="BC112" i="2"/>
  <c r="BA102" i="2" a="1"/>
  <c r="BA102" i="2"/>
  <c r="X102" i="4"/>
  <c r="Y99" i="4"/>
  <c r="AZ98" i="2" a="1"/>
  <c r="AZ98" i="2"/>
  <c r="BD95" i="2" a="1"/>
  <c r="BD95" i="2"/>
  <c r="AV85" i="2" a="1"/>
  <c r="AV85" i="2"/>
  <c r="S85" i="4"/>
  <c r="BF85" i="2" a="1"/>
  <c r="BF85" i="2"/>
  <c r="AC85" i="4"/>
  <c r="AU81" i="2"/>
  <c r="U120" i="4"/>
  <c r="BB115" i="2" a="1"/>
  <c r="BB115" i="2"/>
  <c r="Y115" i="4"/>
  <c r="Q110" i="4"/>
  <c r="V109" i="4"/>
  <c r="AX107" i="2" a="1"/>
  <c r="AX107" i="2"/>
  <c r="U107" i="4"/>
  <c r="BD106" i="2" a="1"/>
  <c r="BD106" i="2"/>
  <c r="AA106" i="4"/>
  <c r="Q106" i="4"/>
  <c r="AV105" i="2" a="1"/>
  <c r="AV105" i="2"/>
  <c r="S105" i="4"/>
  <c r="AB105" i="4"/>
  <c r="Z103" i="4"/>
  <c r="BD102" i="2" a="1"/>
  <c r="BD102" i="2"/>
  <c r="BA101" i="2" a="1"/>
  <c r="BA101" i="2"/>
  <c r="BC98" i="2" a="1"/>
  <c r="BC98" i="2"/>
  <c r="AZ97" i="2" a="1"/>
  <c r="AZ97" i="2"/>
  <c r="AX97" i="2" a="1"/>
  <c r="AX97" i="2"/>
  <c r="BC79" i="2" a="1"/>
  <c r="BC79" i="2"/>
  <c r="BG79" i="2" a="1"/>
  <c r="BG79" i="2"/>
  <c r="AW79" i="2"/>
  <c r="AU79" i="2"/>
  <c r="V116" i="4"/>
  <c r="AX113" i="2" a="1"/>
  <c r="AX113" i="2"/>
  <c r="BD110" i="2" a="1"/>
  <c r="BD110" i="2"/>
  <c r="AA110" i="4"/>
  <c r="T110" i="4"/>
  <c r="AB109" i="4"/>
  <c r="W107" i="4"/>
  <c r="BG104" i="2" a="1"/>
  <c r="BG104" i="2"/>
  <c r="AU104" i="2"/>
  <c r="AZ103" i="2" a="1"/>
  <c r="AZ103" i="2"/>
  <c r="BD98" i="2" a="1"/>
  <c r="BD98" i="2"/>
  <c r="AU98" i="2"/>
  <c r="R98" i="4"/>
  <c r="AX90" i="2" a="1"/>
  <c r="AX90" i="2"/>
  <c r="BE70" i="2" a="1"/>
  <c r="BE70" i="2"/>
  <c r="AX70" i="2" a="1"/>
  <c r="AX70" i="2"/>
  <c r="U70" i="4"/>
  <c r="AB116" i="4"/>
  <c r="AU114" i="2"/>
  <c r="Y113" i="4"/>
  <c r="BG108" i="2" a="1"/>
  <c r="BG108" i="2"/>
  <c r="AU108" i="2"/>
  <c r="Y106" i="4"/>
  <c r="BD104" i="2" a="1"/>
  <c r="BD104" i="2"/>
  <c r="AA104" i="4"/>
  <c r="T104" i="4"/>
  <c r="AX103" i="2" a="1"/>
  <c r="AX103" i="2"/>
  <c r="U103" i="4"/>
  <c r="AV102" i="2" a="1"/>
  <c r="AV102" i="2"/>
  <c r="BB100" i="2" a="1"/>
  <c r="BB100" i="2"/>
  <c r="Y100" i="4"/>
  <c r="AV100" i="2" a="1"/>
  <c r="AV100" i="2"/>
  <c r="S100" i="4"/>
  <c r="AV99" i="2" a="1"/>
  <c r="AV99" i="2"/>
  <c r="S99" i="4"/>
  <c r="AB99" i="4"/>
  <c r="BG98" i="2" a="1"/>
  <c r="BG98" i="2"/>
  <c r="AU97" i="2"/>
  <c r="BG93" i="2" a="1"/>
  <c r="BG93" i="2"/>
  <c r="AD93" i="4"/>
  <c r="AU93" i="2"/>
  <c r="BE93" i="2" a="1"/>
  <c r="BE93" i="2"/>
  <c r="AU92" i="2"/>
  <c r="AZ84" i="2" a="1"/>
  <c r="AZ84" i="2"/>
  <c r="AX84" i="2" a="1"/>
  <c r="AX84" i="2"/>
  <c r="BD84" i="2" a="1"/>
  <c r="BD84" i="2"/>
  <c r="AA84" i="4"/>
  <c r="BG84" i="2" a="1"/>
  <c r="BG84" i="2"/>
  <c r="AD84" i="4"/>
  <c r="S125" i="4"/>
  <c r="BD121" i="2" a="1"/>
  <c r="BD121" i="2"/>
  <c r="AA121" i="4"/>
  <c r="T108" i="4"/>
  <c r="Q108" i="4"/>
  <c r="R107" i="4"/>
  <c r="W105" i="4"/>
  <c r="BA104" i="2" a="1"/>
  <c r="BA104" i="2"/>
  <c r="X104" i="4"/>
  <c r="Y103" i="4"/>
  <c r="AU101" i="2"/>
  <c r="R101" i="4"/>
  <c r="AW98" i="2"/>
  <c r="AV96" i="2" a="1"/>
  <c r="AV96" i="2"/>
  <c r="BB96" i="2" a="1"/>
  <c r="BB96" i="2"/>
  <c r="BG90" i="2" a="1"/>
  <c r="BG90" i="2"/>
  <c r="BC84" i="2" a="1"/>
  <c r="BC84" i="2"/>
  <c r="BC78" i="2" a="1"/>
  <c r="BC78" i="2"/>
  <c r="BA78" i="2" a="1"/>
  <c r="BA78" i="2"/>
  <c r="BG78" i="2" a="1"/>
  <c r="BG78" i="2"/>
  <c r="AU78" i="2"/>
  <c r="AD128" i="4"/>
  <c r="AB125" i="4"/>
  <c r="X124" i="4"/>
  <c r="BD115" i="2" a="1"/>
  <c r="BD115" i="2"/>
  <c r="AA115" i="4"/>
  <c r="V115" i="4"/>
  <c r="AD107" i="4"/>
  <c r="W106" i="4"/>
  <c r="S106" i="4"/>
  <c r="AA105" i="4"/>
  <c r="Y104" i="4"/>
  <c r="AZ101" i="2" a="1"/>
  <c r="AZ101" i="2"/>
  <c r="AY100" i="2" a="1"/>
  <c r="AY100" i="2"/>
  <c r="AD99" i="4"/>
  <c r="BD96" i="2" a="1"/>
  <c r="BD96" i="2"/>
  <c r="AA96" i="4"/>
  <c r="BF96" i="2" a="1"/>
  <c r="BF96" i="2"/>
  <c r="AY95" i="2" a="1"/>
  <c r="AY95" i="2"/>
  <c r="V95" i="4"/>
  <c r="BB95" i="2" a="1"/>
  <c r="BB95" i="2"/>
  <c r="Y95" i="4"/>
  <c r="AV95" i="2" a="1"/>
  <c r="AV95" i="2"/>
  <c r="S95" i="4"/>
  <c r="BF95" i="2" a="1"/>
  <c r="BF95" i="2"/>
  <c r="AV94" i="2" a="1"/>
  <c r="AV94" i="2"/>
  <c r="S94" i="4"/>
  <c r="BB89" i="2" a="1"/>
  <c r="BB89" i="2"/>
  <c r="V120" i="4"/>
  <c r="Q117" i="4"/>
  <c r="BG114" i="2" a="1"/>
  <c r="BG114" i="2"/>
  <c r="AB113" i="4"/>
  <c r="T112" i="4"/>
  <c r="Y108" i="4"/>
  <c r="X105" i="4"/>
  <c r="AD105" i="4"/>
  <c r="AZ99" i="2" a="1"/>
  <c r="AZ99" i="2"/>
  <c r="BC99" i="2" a="1"/>
  <c r="BC99" i="2"/>
  <c r="AU99" i="2"/>
  <c r="R99" i="4"/>
  <c r="BD99" i="2" a="1"/>
  <c r="BD99" i="2"/>
  <c r="BF98" i="2" a="1"/>
  <c r="BF98" i="2"/>
  <c r="BC97" i="2" a="1"/>
  <c r="BC97" i="2"/>
  <c r="AY97" i="2" a="1"/>
  <c r="AY97" i="2"/>
  <c r="V97" i="4"/>
  <c r="BB97" i="2" a="1"/>
  <c r="BB97" i="2"/>
  <c r="Y97" i="4"/>
  <c r="AY96" i="2" a="1"/>
  <c r="AY96" i="2"/>
  <c r="V96" i="4"/>
  <c r="BE96" i="2" a="1"/>
  <c r="BE96" i="2"/>
  <c r="AB96" i="4"/>
  <c r="AU94" i="2"/>
  <c r="AX93" i="2" a="1"/>
  <c r="AX93" i="2"/>
  <c r="BD87" i="2" a="1"/>
  <c r="BD87" i="2"/>
  <c r="BG87" i="2" a="1"/>
  <c r="BG87" i="2"/>
  <c r="AD87" i="4"/>
  <c r="AY77" i="2" a="1"/>
  <c r="AY77" i="2"/>
  <c r="V77" i="4"/>
  <c r="BC77" i="2" a="1"/>
  <c r="BC77" i="2"/>
  <c r="AX77" i="2" a="1"/>
  <c r="AX77" i="2"/>
  <c r="U77" i="4"/>
  <c r="Q97" i="4"/>
  <c r="AX95" i="2" a="1"/>
  <c r="AX95" i="2"/>
  <c r="U95" i="4"/>
  <c r="AZ93" i="2" a="1"/>
  <c r="AZ93" i="2"/>
  <c r="BG92" i="2" a="1"/>
  <c r="BG92" i="2"/>
  <c r="AV90" i="2" a="1"/>
  <c r="AV90" i="2"/>
  <c r="BD89" i="2" a="1"/>
  <c r="BD89" i="2"/>
  <c r="AA89" i="4"/>
  <c r="BB88" i="2" a="1"/>
  <c r="BB88" i="2"/>
  <c r="AY88" i="2" a="1"/>
  <c r="AY88" i="2"/>
  <c r="AV86" i="2" a="1"/>
  <c r="AV86" i="2"/>
  <c r="BG85" i="2" a="1"/>
  <c r="BG85" i="2"/>
  <c r="AD85" i="4"/>
  <c r="X85" i="4"/>
  <c r="BA81" i="2" a="1"/>
  <c r="BA81" i="2"/>
  <c r="X81" i="4"/>
  <c r="BB79" i="2" a="1"/>
  <c r="BB79" i="2"/>
  <c r="Y79" i="4"/>
  <c r="BE77" i="2" a="1"/>
  <c r="BE77" i="2"/>
  <c r="AY76" i="2" a="1"/>
  <c r="AY76" i="2"/>
  <c r="V76" i="4"/>
  <c r="AB70" i="4"/>
  <c r="BD92" i="2" a="1"/>
  <c r="BD92" i="2"/>
  <c r="AA92" i="4"/>
  <c r="BA92" i="2" a="1"/>
  <c r="BA92" i="2"/>
  <c r="BB91" i="2" a="1"/>
  <c r="BB91" i="2"/>
  <c r="Y91" i="4"/>
  <c r="BF90" i="2" a="1"/>
  <c r="BF90" i="2"/>
  <c r="BD85" i="2" a="1"/>
  <c r="BD85" i="2"/>
  <c r="AA85" i="4"/>
  <c r="AU84" i="2"/>
  <c r="BC82" i="2" a="1"/>
  <c r="BC82" i="2"/>
  <c r="AZ82" i="2" a="1"/>
  <c r="AZ82" i="2"/>
  <c r="AX81" i="2" a="1"/>
  <c r="AX81" i="2"/>
  <c r="AB81" i="4"/>
  <c r="Q79" i="4"/>
  <c r="AX74" i="2" a="1"/>
  <c r="AX74" i="2"/>
  <c r="AB74" i="4"/>
  <c r="AV71" i="2" a="1"/>
  <c r="AV71" i="2"/>
  <c r="S71" i="4"/>
  <c r="AU69" i="2"/>
  <c r="BB67" i="2" a="1"/>
  <c r="BB67" i="2"/>
  <c r="BA67" i="2" a="1"/>
  <c r="BA67" i="2"/>
  <c r="X67" i="4"/>
  <c r="AY65" i="2" a="1"/>
  <c r="AY65" i="2"/>
  <c r="V65" i="4"/>
  <c r="BB65" i="2" a="1"/>
  <c r="BB65" i="2"/>
  <c r="BA64" i="2" a="1"/>
  <c r="BA64" i="2"/>
  <c r="X64" i="4"/>
  <c r="V61" i="4"/>
  <c r="AY48" i="2" a="1"/>
  <c r="AY48" i="2"/>
  <c r="V48" i="4"/>
  <c r="BE48" i="2" a="1"/>
  <c r="BE48" i="2"/>
  <c r="AB48" i="4"/>
  <c r="BC95" i="2" a="1"/>
  <c r="BC95" i="2"/>
  <c r="Z95" i="4"/>
  <c r="BG94" i="2" a="1"/>
  <c r="BG94" i="2"/>
  <c r="AC94" i="4"/>
  <c r="AA93" i="4"/>
  <c r="AB92" i="4"/>
  <c r="AX89" i="2" a="1"/>
  <c r="AX89" i="2"/>
  <c r="U89" i="4"/>
  <c r="BF86" i="2" a="1"/>
  <c r="BF86" i="2"/>
  <c r="AY84" i="2" a="1"/>
  <c r="AY84" i="2"/>
  <c r="V84" i="4"/>
  <c r="BG80" i="2" a="1"/>
  <c r="BG80" i="2"/>
  <c r="AD80" i="4"/>
  <c r="BE78" i="2" a="1"/>
  <c r="BE78" i="2"/>
  <c r="AB78" i="4"/>
  <c r="AY78" i="2" a="1"/>
  <c r="AY78" i="2"/>
  <c r="V78" i="4"/>
  <c r="Y78" i="4"/>
  <c r="AW78" i="2"/>
  <c r="AY75" i="2" a="1"/>
  <c r="AY75" i="2"/>
  <c r="BE75" i="2" a="1"/>
  <c r="BE75" i="2"/>
  <c r="AB75" i="4"/>
  <c r="BF71" i="2" a="1"/>
  <c r="BF71" i="2"/>
  <c r="AC71" i="4"/>
  <c r="BA68" i="2" a="1"/>
  <c r="BA68" i="2"/>
  <c r="X68" i="4"/>
  <c r="AW68" i="2"/>
  <c r="T68" i="4"/>
  <c r="S67" i="4"/>
  <c r="S65" i="4"/>
  <c r="AX60" i="2" a="1"/>
  <c r="AX60" i="2"/>
  <c r="BB56" i="2" a="1"/>
  <c r="BB56" i="2"/>
  <c r="Y56" i="4"/>
  <c r="AY56" i="2" a="1"/>
  <c r="AY56" i="2"/>
  <c r="S102" i="4"/>
  <c r="X99" i="4"/>
  <c r="AC97" i="4"/>
  <c r="Q96" i="4"/>
  <c r="AB95" i="4"/>
  <c r="AZ95" i="2" a="1"/>
  <c r="AZ95" i="2"/>
  <c r="BD94" i="2" a="1"/>
  <c r="BD94" i="2"/>
  <c r="AA94" i="4"/>
  <c r="BG91" i="2" a="1"/>
  <c r="BG91" i="2"/>
  <c r="AD91" i="4"/>
  <c r="AU91" i="2"/>
  <c r="AY87" i="2" a="1"/>
  <c r="AY87" i="2"/>
  <c r="BE83" i="2" a="1"/>
  <c r="BE83" i="2"/>
  <c r="AB83" i="4"/>
  <c r="BB83" i="2" a="1"/>
  <c r="BB83" i="2"/>
  <c r="Y83" i="4"/>
  <c r="BC81" i="2" a="1"/>
  <c r="BC81" i="2"/>
  <c r="BD80" i="2" a="1"/>
  <c r="BD80" i="2"/>
  <c r="AA80" i="4"/>
  <c r="V80" i="4"/>
  <c r="AA76" i="4"/>
  <c r="AY71" i="2" a="1"/>
  <c r="AY71" i="2"/>
  <c r="BD70" i="2" a="1"/>
  <c r="BD70" i="2"/>
  <c r="AA70" i="4"/>
  <c r="BG70" i="2" a="1"/>
  <c r="BG70" i="2"/>
  <c r="AD70" i="4"/>
  <c r="AU70" i="2"/>
  <c r="AZ70" i="2" a="1"/>
  <c r="AZ70" i="2"/>
  <c r="W70" i="4"/>
  <c r="BC70" i="2" a="1"/>
  <c r="BC70" i="2"/>
  <c r="AW65" i="2"/>
  <c r="T65" i="4"/>
  <c r="AC62" i="4"/>
  <c r="AY62" i="2" a="1"/>
  <c r="AY62" i="2"/>
  <c r="AW60" i="2"/>
  <c r="T60" i="4"/>
  <c r="BG60" i="2" a="1"/>
  <c r="BG60" i="2"/>
  <c r="AU60" i="2"/>
  <c r="BC60" i="2" a="1"/>
  <c r="BC60" i="2"/>
  <c r="BF54" i="2" a="1"/>
  <c r="BF54" i="2"/>
  <c r="BB54" i="2" a="1"/>
  <c r="BB54" i="2"/>
  <c r="AV54" i="2" a="1"/>
  <c r="AV54" i="2"/>
  <c r="S54" i="4"/>
  <c r="BA54" i="2" a="1"/>
  <c r="BA54" i="2"/>
  <c r="X54" i="4"/>
  <c r="AB100" i="4"/>
  <c r="T91" i="4"/>
  <c r="Q91" i="4"/>
  <c r="BC89" i="2" a="1"/>
  <c r="BC89" i="2"/>
  <c r="AV89" i="2" a="1"/>
  <c r="AV89" i="2"/>
  <c r="BG88" i="2" a="1"/>
  <c r="BG88" i="2"/>
  <c r="AU87" i="2"/>
  <c r="AW84" i="2"/>
  <c r="Q83" i="4"/>
  <c r="AU82" i="2"/>
  <c r="AZ81" i="2" a="1"/>
  <c r="AZ81" i="2"/>
  <c r="AA81" i="4"/>
  <c r="BD79" i="2" a="1"/>
  <c r="BD79" i="2"/>
  <c r="BA79" i="2" a="1"/>
  <c r="BA79" i="2"/>
  <c r="AC78" i="4"/>
  <c r="AZ77" i="2" a="1"/>
  <c r="AZ77" i="2"/>
  <c r="W77" i="4"/>
  <c r="AZ74" i="2" a="1"/>
  <c r="AZ74" i="2"/>
  <c r="W74" i="4"/>
  <c r="BC67" i="2" a="1"/>
  <c r="BC67" i="2"/>
  <c r="Z67" i="4"/>
  <c r="AY67" i="2" a="1"/>
  <c r="AY67" i="2"/>
  <c r="AY49" i="2" a="1"/>
  <c r="AY49" i="2"/>
  <c r="V49" i="4"/>
  <c r="AU49" i="2"/>
  <c r="R49" i="4"/>
  <c r="BE49" i="2" a="1"/>
  <c r="BE49" i="2"/>
  <c r="AB49" i="4"/>
  <c r="BC48" i="2" a="1"/>
  <c r="BC48" i="2"/>
  <c r="R93" i="4"/>
  <c r="AB88" i="4"/>
  <c r="AB79" i="4"/>
  <c r="BC74" i="2" a="1"/>
  <c r="BC74" i="2"/>
  <c r="BA74" i="2" a="1"/>
  <c r="BA74" i="2"/>
  <c r="BG74" i="2" a="1"/>
  <c r="BG74" i="2"/>
  <c r="AD74" i="4"/>
  <c r="AU74" i="2"/>
  <c r="AX73" i="2" a="1"/>
  <c r="AX73" i="2"/>
  <c r="U73" i="4"/>
  <c r="BC73" i="2" a="1"/>
  <c r="BC73" i="2"/>
  <c r="AU73" i="2"/>
  <c r="R73" i="4"/>
  <c r="AZ73" i="2" a="1"/>
  <c r="AZ73" i="2"/>
  <c r="W73" i="4"/>
  <c r="AZ61" i="2" a="1"/>
  <c r="AZ61" i="2"/>
  <c r="BC61" i="2" a="1"/>
  <c r="BC61" i="2"/>
  <c r="AX61" i="2" a="1"/>
  <c r="AX61" i="2"/>
  <c r="BG61" i="2" a="1"/>
  <c r="BG61" i="2"/>
  <c r="X93" i="4"/>
  <c r="T93" i="4"/>
  <c r="S93" i="4"/>
  <c r="BA91" i="2" a="1"/>
  <c r="BA91" i="2"/>
  <c r="X91" i="4"/>
  <c r="BB90" i="2" a="1"/>
  <c r="BB90" i="2"/>
  <c r="Y90" i="4"/>
  <c r="AY90" i="2" a="1"/>
  <c r="AY90" i="2"/>
  <c r="BB86" i="2" a="1"/>
  <c r="BB86" i="2"/>
  <c r="AY86" i="2" a="1"/>
  <c r="AY86" i="2"/>
  <c r="V86" i="4"/>
  <c r="AZ85" i="2" a="1"/>
  <c r="AZ85" i="2"/>
  <c r="Y82" i="4"/>
  <c r="R81" i="4"/>
  <c r="BD78" i="2" a="1"/>
  <c r="BD78" i="2"/>
  <c r="BA76" i="2" a="1"/>
  <c r="BA76" i="2"/>
  <c r="BG76" i="2" a="1"/>
  <c r="BG76" i="2"/>
  <c r="AD76" i="4"/>
  <c r="BC76" i="2" a="1"/>
  <c r="BC76" i="2"/>
  <c r="AZ75" i="2" a="1"/>
  <c r="AZ75" i="2"/>
  <c r="W75" i="4"/>
  <c r="BD75" i="2" a="1"/>
  <c r="BD75" i="2"/>
  <c r="BB69" i="2" a="1"/>
  <c r="BB69" i="2"/>
  <c r="Y69" i="4"/>
  <c r="AU62" i="2"/>
  <c r="AZ62" i="2" a="1"/>
  <c r="AZ62" i="2"/>
  <c r="Q52" i="4"/>
  <c r="AW52" i="2"/>
  <c r="T52" i="4"/>
  <c r="BC94" i="2" a="1"/>
  <c r="BC94" i="2"/>
  <c r="V89" i="4"/>
  <c r="AA88" i="4"/>
  <c r="Y87" i="4"/>
  <c r="AB84" i="4"/>
  <c r="BC80" i="2" a="1"/>
  <c r="BC80" i="2"/>
  <c r="AV79" i="2" a="1"/>
  <c r="AV79" i="2"/>
  <c r="S79" i="4"/>
  <c r="U79" i="4"/>
  <c r="AU76" i="2"/>
  <c r="R76" i="4"/>
  <c r="BD73" i="2" a="1"/>
  <c r="BD73" i="2"/>
  <c r="AA73" i="4"/>
  <c r="AZ72" i="2" a="1"/>
  <c r="AZ72" i="2"/>
  <c r="AX71" i="2" a="1"/>
  <c r="AX71" i="2"/>
  <c r="U71" i="4"/>
  <c r="AU71" i="2"/>
  <c r="R71" i="4"/>
  <c r="BG71" i="2" a="1"/>
  <c r="BG71" i="2"/>
  <c r="AD71" i="4"/>
  <c r="AV69" i="2" a="1"/>
  <c r="AV69" i="2"/>
  <c r="S69" i="4"/>
  <c r="BD62" i="2" a="1"/>
  <c r="BD62" i="2"/>
  <c r="AB101" i="4"/>
  <c r="AX96" i="2" a="1"/>
  <c r="AX96" i="2"/>
  <c r="BG95" i="2" a="1"/>
  <c r="BG95" i="2"/>
  <c r="AU95" i="2"/>
  <c r="S91" i="4"/>
  <c r="V91" i="4"/>
  <c r="AA90" i="4"/>
  <c r="S83" i="4"/>
  <c r="S81" i="4"/>
  <c r="S77" i="4"/>
  <c r="AV77" i="2" a="1"/>
  <c r="AV77" i="2"/>
  <c r="AU75" i="2"/>
  <c r="AZ71" i="2" a="1"/>
  <c r="AZ71" i="2"/>
  <c r="W71" i="4"/>
  <c r="BF69" i="2" a="1"/>
  <c r="BF69" i="2"/>
  <c r="BF67" i="2" a="1"/>
  <c r="BF67" i="2"/>
  <c r="AC67" i="4"/>
  <c r="BC66" i="2" a="1"/>
  <c r="BC66" i="2"/>
  <c r="BA66" i="2" a="1"/>
  <c r="BA66" i="2"/>
  <c r="X66" i="4"/>
  <c r="AU66" i="2"/>
  <c r="R66" i="4"/>
  <c r="BG66" i="2" a="1"/>
  <c r="BG66" i="2"/>
  <c r="AD66" i="4"/>
  <c r="AX65" i="2" a="1"/>
  <c r="AX65" i="2"/>
  <c r="V103" i="4"/>
  <c r="V102" i="4"/>
  <c r="Q100" i="4"/>
  <c r="X95" i="4"/>
  <c r="Q95" i="4"/>
  <c r="AB94" i="4"/>
  <c r="AC93" i="4"/>
  <c r="AC90" i="4"/>
  <c r="R88" i="4"/>
  <c r="W87" i="4"/>
  <c r="BG82" i="2" a="1"/>
  <c r="BG82" i="2"/>
  <c r="AD82" i="4"/>
  <c r="BD82" i="2" a="1"/>
  <c r="BD82" i="2"/>
  <c r="AD81" i="4"/>
  <c r="W79" i="4"/>
  <c r="BB77" i="2" a="1"/>
  <c r="BB77" i="2"/>
  <c r="Y77" i="4"/>
  <c r="BF74" i="2" a="1"/>
  <c r="BF74" i="2"/>
  <c r="AC74" i="4"/>
  <c r="BB74" i="2" a="1"/>
  <c r="BB74" i="2"/>
  <c r="Y74" i="4"/>
  <c r="BF73" i="2" a="1"/>
  <c r="BF73" i="2"/>
  <c r="AY73" i="2" a="1"/>
  <c r="AY73" i="2"/>
  <c r="V73" i="4"/>
  <c r="AV73" i="2" a="1"/>
  <c r="AV73" i="2"/>
  <c r="S73" i="4"/>
  <c r="AU72" i="2"/>
  <c r="R72" i="4"/>
  <c r="AY69" i="2" a="1"/>
  <c r="AY69" i="2"/>
  <c r="V69" i="4"/>
  <c r="BE69" i="2" a="1"/>
  <c r="BE69" i="2"/>
  <c r="AZ67" i="2" a="1"/>
  <c r="AZ67" i="2"/>
  <c r="W67" i="4"/>
  <c r="AU65" i="2"/>
  <c r="R65" i="4"/>
  <c r="AX64" i="2" a="1"/>
  <c r="AX64" i="2"/>
  <c r="BC62" i="2" a="1"/>
  <c r="BC62" i="2"/>
  <c r="Z62" i="4"/>
  <c r="AV61" i="2" a="1"/>
  <c r="AV61" i="2"/>
  <c r="BF61" i="2" a="1"/>
  <c r="BF61" i="2"/>
  <c r="BA61" i="2" a="1"/>
  <c r="BA61" i="2"/>
  <c r="BB61" i="2" a="1"/>
  <c r="BB61" i="2"/>
  <c r="Y61" i="4"/>
  <c r="AZ59" i="2" a="1"/>
  <c r="AZ59" i="2"/>
  <c r="BC59" i="2" a="1"/>
  <c r="BC59" i="2"/>
  <c r="BD59" i="2" a="1"/>
  <c r="BD59" i="2"/>
  <c r="X97" i="4"/>
  <c r="U93" i="4"/>
  <c r="BG86" i="2" a="1"/>
  <c r="BG86" i="2"/>
  <c r="AB82" i="4"/>
  <c r="Y81" i="4"/>
  <c r="AV76" i="2" a="1"/>
  <c r="AV76" i="2"/>
  <c r="BB76" i="2" a="1"/>
  <c r="BB76" i="2"/>
  <c r="Y76" i="4"/>
  <c r="AX68" i="2" a="1"/>
  <c r="AX68" i="2"/>
  <c r="U68" i="4"/>
  <c r="AU67" i="2"/>
  <c r="R67" i="4"/>
  <c r="BC64" i="2" a="1"/>
  <c r="BC64" i="2"/>
  <c r="AW64" i="2"/>
  <c r="T64" i="4"/>
  <c r="AU64" i="2"/>
  <c r="R64" i="4"/>
  <c r="R59" i="4"/>
  <c r="BE57" i="2" a="1"/>
  <c r="BE57" i="2"/>
  <c r="AB57" i="4"/>
  <c r="BC57" i="2" a="1"/>
  <c r="BC57" i="2"/>
  <c r="BG57" i="2" a="1"/>
  <c r="BG57" i="2"/>
  <c r="AD57" i="4"/>
  <c r="BG72" i="2" a="1"/>
  <c r="BG72" i="2"/>
  <c r="AD72" i="4"/>
  <c r="BA72" i="2" a="1"/>
  <c r="BA72" i="2"/>
  <c r="BE71" i="2" a="1"/>
  <c r="BE71" i="2"/>
  <c r="BF70" i="2" a="1"/>
  <c r="BF70" i="2"/>
  <c r="AC70" i="4"/>
  <c r="AV70" i="2" a="1"/>
  <c r="AV70" i="2"/>
  <c r="S70" i="4"/>
  <c r="BG69" i="2" a="1"/>
  <c r="BG69" i="2"/>
  <c r="AD69" i="4"/>
  <c r="BD69" i="2" a="1"/>
  <c r="BD69" i="2"/>
  <c r="AA69" i="4"/>
  <c r="T69" i="4"/>
  <c r="AZ68" i="2" a="1"/>
  <c r="AZ68" i="2"/>
  <c r="Y67" i="4"/>
  <c r="BB66" i="2" a="1"/>
  <c r="BB66" i="2"/>
  <c r="Y66" i="4"/>
  <c r="AZ64" i="2" a="1"/>
  <c r="AZ64" i="2"/>
  <c r="Y62" i="4"/>
  <c r="S62" i="4"/>
  <c r="AZ60" i="2" a="1"/>
  <c r="AZ60" i="2"/>
  <c r="AX58" i="2" a="1"/>
  <c r="AX58" i="2"/>
  <c r="U58" i="4"/>
  <c r="AC58" i="4"/>
  <c r="BG56" i="2" a="1"/>
  <c r="BG56" i="2"/>
  <c r="AD56" i="4"/>
  <c r="AV56" i="2" a="1"/>
  <c r="AV56" i="2"/>
  <c r="S56" i="4"/>
  <c r="BF52" i="2" a="1"/>
  <c r="BF52" i="2"/>
  <c r="AC52" i="4"/>
  <c r="AY52" i="2" a="1"/>
  <c r="AY52" i="2"/>
  <c r="V52" i="4"/>
  <c r="BB52" i="2" a="1"/>
  <c r="BB52" i="2"/>
  <c r="Y52" i="4"/>
  <c r="AV52" i="2" a="1"/>
  <c r="AV52" i="2"/>
  <c r="S52" i="4"/>
  <c r="AU47" i="2"/>
  <c r="R47" i="4"/>
  <c r="BE47" i="2" a="1"/>
  <c r="BE47" i="2"/>
  <c r="BD45" i="2" a="1"/>
  <c r="BD45" i="2"/>
  <c r="AZ45" i="2" a="1"/>
  <c r="AZ45" i="2"/>
  <c r="BC43" i="2" a="1"/>
  <c r="BC43" i="2"/>
  <c r="Z43" i="4"/>
  <c r="BD43" i="2" a="1"/>
  <c r="BD43" i="2"/>
  <c r="BG43" i="2" a="1"/>
  <c r="BG43" i="2"/>
  <c r="AU43" i="2"/>
  <c r="AZ43" i="2" a="1"/>
  <c r="AZ43" i="2"/>
  <c r="W43" i="4"/>
  <c r="BB31" i="2" a="1"/>
  <c r="BB31" i="2"/>
  <c r="Y31" i="4"/>
  <c r="AV31" i="2" a="1"/>
  <c r="AV31" i="2"/>
  <c r="S31" i="4"/>
  <c r="BF31" i="2" a="1"/>
  <c r="BF31" i="2"/>
  <c r="AC31" i="4"/>
  <c r="BF27" i="2" a="1"/>
  <c r="BF27" i="2"/>
  <c r="AY27" i="2" a="1"/>
  <c r="AY27" i="2"/>
  <c r="V27" i="4"/>
  <c r="AU77" i="2"/>
  <c r="R77" i="4"/>
  <c r="AC75" i="4"/>
  <c r="BA75" i="2" a="1"/>
  <c r="BA75" i="2"/>
  <c r="X75" i="4"/>
  <c r="Y75" i="4"/>
  <c r="Q74" i="4"/>
  <c r="AX72" i="2" a="1"/>
  <c r="AX72" i="2"/>
  <c r="U72" i="4"/>
  <c r="BA69" i="2" a="1"/>
  <c r="BA69" i="2"/>
  <c r="X69" i="4"/>
  <c r="BD63" i="2" a="1"/>
  <c r="BD63" i="2"/>
  <c r="BA58" i="2" a="1"/>
  <c r="BA58" i="2"/>
  <c r="X58" i="4"/>
  <c r="AV57" i="2" a="1"/>
  <c r="AV57" i="2"/>
  <c r="BF56" i="2" a="1"/>
  <c r="BF56" i="2"/>
  <c r="AC56" i="4"/>
  <c r="AX45" i="2" a="1"/>
  <c r="AX45" i="2"/>
  <c r="U45" i="4"/>
  <c r="AZ44" i="2" a="1"/>
  <c r="AZ44" i="2"/>
  <c r="W44" i="4"/>
  <c r="AX44" i="2" a="1"/>
  <c r="AX44" i="2"/>
  <c r="AV42" i="2" a="1"/>
  <c r="AV42" i="2"/>
  <c r="S42" i="4"/>
  <c r="AW41" i="2"/>
  <c r="T41" i="4"/>
  <c r="AV40" i="2" a="1"/>
  <c r="AV40" i="2"/>
  <c r="S40" i="4"/>
  <c r="BD39" i="2" a="1"/>
  <c r="BD39" i="2"/>
  <c r="AA39" i="4"/>
  <c r="BF35" i="2" a="1"/>
  <c r="BF35" i="2"/>
  <c r="BB23" i="2" a="1"/>
  <c r="BB23" i="2"/>
  <c r="Y23" i="4"/>
  <c r="AV23" i="2" a="1"/>
  <c r="AV23" i="2"/>
  <c r="S23" i="4"/>
  <c r="AX69" i="2" a="1"/>
  <c r="AX69" i="2"/>
  <c r="U69" i="4"/>
  <c r="BB68" i="2" a="1"/>
  <c r="BB68" i="2"/>
  <c r="Y68" i="4"/>
  <c r="AX67" i="2" a="1"/>
  <c r="AX67" i="2"/>
  <c r="AB65" i="4"/>
  <c r="BB64" i="2" a="1"/>
  <c r="BB64" i="2"/>
  <c r="Y64" i="4"/>
  <c r="AX63" i="2" a="1"/>
  <c r="AX63" i="2"/>
  <c r="U63" i="4"/>
  <c r="BG62" i="2" a="1"/>
  <c r="BG62" i="2"/>
  <c r="AD62" i="4"/>
  <c r="AX57" i="2" a="1"/>
  <c r="AX57" i="2"/>
  <c r="AY54" i="2" a="1"/>
  <c r="AY54" i="2"/>
  <c r="U50" i="4"/>
  <c r="BB47" i="2" a="1"/>
  <c r="BB47" i="2"/>
  <c r="Y47" i="4"/>
  <c r="AY46" i="2" a="1"/>
  <c r="AY46" i="2"/>
  <c r="V46" i="4"/>
  <c r="AU35" i="2"/>
  <c r="BA35" i="2" a="1"/>
  <c r="BA35" i="2"/>
  <c r="X35" i="4"/>
  <c r="BG35" i="2" a="1"/>
  <c r="BG35" i="2"/>
  <c r="AW35" i="2"/>
  <c r="T35" i="4"/>
  <c r="AV33" i="2" a="1"/>
  <c r="AV33" i="2"/>
  <c r="S33" i="4"/>
  <c r="AY33" i="2" a="1"/>
  <c r="AY33" i="2"/>
  <c r="AW26" i="2"/>
  <c r="T26" i="4"/>
  <c r="Q26" i="4"/>
  <c r="AU51" i="2"/>
  <c r="BC51" i="2" a="1"/>
  <c r="BC51" i="2"/>
  <c r="BA51" i="2" a="1"/>
  <c r="BA51" i="2"/>
  <c r="BG51" i="2" a="1"/>
  <c r="BG51" i="2"/>
  <c r="AB50" i="4"/>
  <c r="AY42" i="2" a="1"/>
  <c r="AY42" i="2"/>
  <c r="BF42" i="2" a="1"/>
  <c r="BF42" i="2"/>
  <c r="AU37" i="2"/>
  <c r="AZ37" i="2" a="1"/>
  <c r="AZ37" i="2"/>
  <c r="W37" i="4"/>
  <c r="BC37" i="2" a="1"/>
  <c r="BC37" i="2"/>
  <c r="AV34" i="2" a="1"/>
  <c r="AV34" i="2"/>
  <c r="S34" i="4"/>
  <c r="BA34" i="2" a="1"/>
  <c r="BA34" i="2"/>
  <c r="AY34" i="2" a="1"/>
  <c r="AY34" i="2"/>
  <c r="BF26" i="2" a="1"/>
  <c r="BF26" i="2"/>
  <c r="AV26" i="2" a="1"/>
  <c r="AV26" i="2"/>
  <c r="AY26" i="2" a="1"/>
  <c r="AY26" i="2"/>
  <c r="AU26" i="2"/>
  <c r="BB26" i="2" a="1"/>
  <c r="BB26" i="2"/>
  <c r="Y26" i="4"/>
  <c r="BE76" i="2" a="1"/>
  <c r="BE76" i="2"/>
  <c r="AB76" i="4"/>
  <c r="T76" i="4"/>
  <c r="BC75" i="2" a="1"/>
  <c r="BC75" i="2"/>
  <c r="Z75" i="4"/>
  <c r="BC72" i="2" a="1"/>
  <c r="BC72" i="2"/>
  <c r="BD71" i="2" a="1"/>
  <c r="BD71" i="2"/>
  <c r="BC69" i="2" a="1"/>
  <c r="BC69" i="2"/>
  <c r="AB69" i="4"/>
  <c r="BD66" i="2" a="1"/>
  <c r="BD66" i="2"/>
  <c r="AW66" i="2"/>
  <c r="T66" i="4"/>
  <c r="BF59" i="2" a="1"/>
  <c r="BF59" i="2"/>
  <c r="AC59" i="4"/>
  <c r="AU57" i="2"/>
  <c r="AB54" i="4"/>
  <c r="AX54" i="2" a="1"/>
  <c r="AX54" i="2"/>
  <c r="AU54" i="2"/>
  <c r="BG54" i="2" a="1"/>
  <c r="BG54" i="2"/>
  <c r="AU53" i="2"/>
  <c r="AZ53" i="2" a="1"/>
  <c r="AZ53" i="2"/>
  <c r="AX53" i="2" a="1"/>
  <c r="AX53" i="2"/>
  <c r="AZ48" i="2" a="1"/>
  <c r="AZ48" i="2"/>
  <c r="AX48" i="2" a="1"/>
  <c r="AX48" i="2"/>
  <c r="BD48" i="2" a="1"/>
  <c r="BD48" i="2"/>
  <c r="AA48" i="4"/>
  <c r="AZ47" i="2" a="1"/>
  <c r="AZ47" i="2"/>
  <c r="W47" i="4"/>
  <c r="BA45" i="2" a="1"/>
  <c r="BA45" i="2"/>
  <c r="X45" i="4"/>
  <c r="BC44" i="2" a="1"/>
  <c r="BC44" i="2"/>
  <c r="AW44" i="2"/>
  <c r="T44" i="4"/>
  <c r="BA44" i="2" a="1"/>
  <c r="BA44" i="2"/>
  <c r="X44" i="4"/>
  <c r="AU44" i="2"/>
  <c r="V74" i="4"/>
  <c r="X73" i="4"/>
  <c r="Y71" i="4"/>
  <c r="BB70" i="2" a="1"/>
  <c r="BB70" i="2"/>
  <c r="Y70" i="4"/>
  <c r="AZ69" i="2" a="1"/>
  <c r="AZ69" i="2"/>
  <c r="BD68" i="2" a="1"/>
  <c r="BD68" i="2"/>
  <c r="Q68" i="4"/>
  <c r="BD64" i="2" a="1"/>
  <c r="BD64" i="2"/>
  <c r="AA64" i="4"/>
  <c r="S64" i="4"/>
  <c r="BC63" i="2" a="1"/>
  <c r="BC63" i="2"/>
  <c r="AZ55" i="2" a="1"/>
  <c r="AZ55" i="2"/>
  <c r="BC53" i="2" a="1"/>
  <c r="BC53" i="2"/>
  <c r="BD52" i="2" a="1"/>
  <c r="BD52" i="2"/>
  <c r="AA52" i="4"/>
  <c r="BG52" i="2" a="1"/>
  <c r="BG52" i="2"/>
  <c r="AD52" i="4"/>
  <c r="AZ52" i="2" a="1"/>
  <c r="AZ52" i="2"/>
  <c r="AU50" i="2"/>
  <c r="BC49" i="2" a="1"/>
  <c r="BC49" i="2"/>
  <c r="BG48" i="2" a="1"/>
  <c r="BG48" i="2"/>
  <c r="AD48" i="4"/>
  <c r="AU42" i="2"/>
  <c r="BE42" i="2" a="1"/>
  <c r="BE42" i="2"/>
  <c r="AB42" i="4"/>
  <c r="AX42" i="2" a="1"/>
  <c r="AX42" i="2"/>
  <c r="BC38" i="2" a="1"/>
  <c r="BC38" i="2"/>
  <c r="BG38" i="2" a="1"/>
  <c r="BG38" i="2"/>
  <c r="AD38" i="4"/>
  <c r="BA38" i="2" a="1"/>
  <c r="BA38" i="2"/>
  <c r="AW38" i="2"/>
  <c r="T38" i="4"/>
  <c r="AU38" i="2"/>
  <c r="BF34" i="2" a="1"/>
  <c r="BF34" i="2"/>
  <c r="AC34" i="4"/>
  <c r="AY70" i="2" a="1"/>
  <c r="AY70" i="2"/>
  <c r="V70" i="4"/>
  <c r="Q70" i="4"/>
  <c r="S68" i="4"/>
  <c r="AC64" i="4"/>
  <c r="AB63" i="4"/>
  <c r="BC55" i="2" a="1"/>
  <c r="BC55" i="2"/>
  <c r="BG55" i="2" a="1"/>
  <c r="BG55" i="2"/>
  <c r="AU55" i="2"/>
  <c r="BC52" i="2" a="1"/>
  <c r="BC52" i="2"/>
  <c r="AW51" i="2"/>
  <c r="AV44" i="2" a="1"/>
  <c r="AV44" i="2"/>
  <c r="S44" i="4"/>
  <c r="BF44" i="2" a="1"/>
  <c r="BF44" i="2"/>
  <c r="BF40" i="2" a="1"/>
  <c r="BF40" i="2"/>
  <c r="AC40" i="4"/>
  <c r="BD32" i="2" a="1"/>
  <c r="BD32" i="2"/>
  <c r="AA32" i="4"/>
  <c r="AX32" i="2" a="1"/>
  <c r="AX32" i="2"/>
  <c r="BC32" i="2" a="1"/>
  <c r="BC32" i="2"/>
  <c r="Z32" i="4"/>
  <c r="AZ32" i="2" a="1"/>
  <c r="AZ32" i="2"/>
  <c r="AA67" i="4"/>
  <c r="AB59" i="4"/>
  <c r="BC58" i="2" a="1"/>
  <c r="BC58" i="2"/>
  <c r="Z58" i="4"/>
  <c r="Y57" i="4"/>
  <c r="AZ56" i="2" a="1"/>
  <c r="AZ56" i="2"/>
  <c r="BD56" i="2" a="1"/>
  <c r="BD56" i="2"/>
  <c r="BB51" i="2" a="1"/>
  <c r="BB51" i="2"/>
  <c r="BB45" i="2" a="1"/>
  <c r="BB45" i="2"/>
  <c r="BF45" i="2" a="1"/>
  <c r="BF45" i="2"/>
  <c r="BF43" i="2" a="1"/>
  <c r="BF43" i="2"/>
  <c r="AC43" i="4"/>
  <c r="AY43" i="2" a="1"/>
  <c r="AY43" i="2"/>
  <c r="V43" i="4"/>
  <c r="BB43" i="2" a="1"/>
  <c r="BB43" i="2"/>
  <c r="Y43" i="4"/>
  <c r="AV43" i="2" a="1"/>
  <c r="AV43" i="2"/>
  <c r="AV38" i="2" a="1"/>
  <c r="AV38" i="2"/>
  <c r="BB38" i="2" a="1"/>
  <c r="BB38" i="2"/>
  <c r="Q30" i="4"/>
  <c r="BB30" i="2" a="1"/>
  <c r="BB30" i="2"/>
  <c r="AW30" i="2"/>
  <c r="T30" i="4"/>
  <c r="AC73" i="4"/>
  <c r="BE72" i="2" a="1"/>
  <c r="BE72" i="2"/>
  <c r="AB72" i="4"/>
  <c r="T72" i="4"/>
  <c r="BC71" i="2" a="1"/>
  <c r="BC71" i="2"/>
  <c r="BF66" i="2" a="1"/>
  <c r="BF66" i="2"/>
  <c r="AC66" i="4"/>
  <c r="BA62" i="2" a="1"/>
  <c r="BA62" i="2"/>
  <c r="X62" i="4"/>
  <c r="T62" i="4"/>
  <c r="Q62" i="4"/>
  <c r="BD60" i="2" a="1"/>
  <c r="BD60" i="2"/>
  <c r="Y58" i="4"/>
  <c r="AU58" i="2"/>
  <c r="AU56" i="2"/>
  <c r="BC56" i="2" a="1"/>
  <c r="BC56" i="2"/>
  <c r="BA56" i="2" a="1"/>
  <c r="BA56" i="2"/>
  <c r="X56" i="4"/>
  <c r="AU52" i="2"/>
  <c r="R52" i="4"/>
  <c r="BF51" i="2" a="1"/>
  <c r="BF51" i="2"/>
  <c r="AW50" i="2"/>
  <c r="T50" i="4"/>
  <c r="Q50" i="4"/>
  <c r="AZ46" i="2" a="1"/>
  <c r="AZ46" i="2"/>
  <c r="AX46" i="2" a="1"/>
  <c r="AX46" i="2"/>
  <c r="U46" i="4"/>
  <c r="BD46" i="2" a="1"/>
  <c r="BD46" i="2"/>
  <c r="BB44" i="2" a="1"/>
  <c r="BB44" i="2"/>
  <c r="AC72" i="4"/>
  <c r="BF68" i="2" a="1"/>
  <c r="BF68" i="2"/>
  <c r="T63" i="4"/>
  <c r="AB62" i="4"/>
  <c r="AB61" i="4"/>
  <c r="BA55" i="2" a="1"/>
  <c r="BA55" i="2"/>
  <c r="AW55" i="2"/>
  <c r="AZ54" i="2" a="1"/>
  <c r="AZ54" i="2"/>
  <c r="W54" i="4"/>
  <c r="BB53" i="2" a="1"/>
  <c r="BB53" i="2"/>
  <c r="Y53" i="4"/>
  <c r="AV53" i="2" a="1"/>
  <c r="AV53" i="2"/>
  <c r="S53" i="4"/>
  <c r="AY51" i="2" a="1"/>
  <c r="AY51" i="2"/>
  <c r="AY50" i="2" a="1"/>
  <c r="AY50" i="2"/>
  <c r="V50" i="4"/>
  <c r="BB50" i="2" a="1"/>
  <c r="BB50" i="2"/>
  <c r="Y50" i="4"/>
  <c r="AV50" i="2" a="1"/>
  <c r="AV50" i="2"/>
  <c r="S50" i="4"/>
  <c r="Z46" i="4"/>
  <c r="AU46" i="2"/>
  <c r="BG42" i="2" a="1"/>
  <c r="BG42" i="2"/>
  <c r="AZ42" i="2" a="1"/>
  <c r="AZ42" i="2"/>
  <c r="W42" i="4"/>
  <c r="AX41" i="2" a="1"/>
  <c r="AX41" i="2"/>
  <c r="AU40" i="2"/>
  <c r="BE39" i="2" a="1"/>
  <c r="BE39" i="2"/>
  <c r="BB33" i="2" a="1"/>
  <c r="BB33" i="2"/>
  <c r="Y33" i="4"/>
  <c r="BG75" i="2" a="1"/>
  <c r="BG75" i="2"/>
  <c r="AD75" i="4"/>
  <c r="Y72" i="4"/>
  <c r="R69" i="4"/>
  <c r="AB68" i="4"/>
  <c r="AB66" i="4"/>
  <c r="AW58" i="2"/>
  <c r="T58" i="4"/>
  <c r="AY57" i="2" a="1"/>
  <c r="AY57" i="2"/>
  <c r="V57" i="4"/>
  <c r="BC54" i="2" a="1"/>
  <c r="BC54" i="2"/>
  <c r="AY53" i="2" a="1"/>
  <c r="AY53" i="2"/>
  <c r="V53" i="4"/>
  <c r="BF47" i="2" a="1"/>
  <c r="BF47" i="2"/>
  <c r="AC47" i="4"/>
  <c r="AY45" i="2" a="1"/>
  <c r="AY45" i="2"/>
  <c r="AY44" i="2" a="1"/>
  <c r="AY44" i="2"/>
  <c r="BC41" i="2" a="1"/>
  <c r="BC41" i="2"/>
  <c r="BA41" i="2" a="1"/>
  <c r="BA41" i="2"/>
  <c r="AU41" i="2"/>
  <c r="AU39" i="2"/>
  <c r="BC39" i="2" a="1"/>
  <c r="BC39" i="2"/>
  <c r="AZ39" i="2" a="1"/>
  <c r="AZ39" i="2"/>
  <c r="AX39" i="2" a="1"/>
  <c r="AX39" i="2"/>
  <c r="BD37" i="2" a="1"/>
  <c r="BD37" i="2"/>
  <c r="BC35" i="2" a="1"/>
  <c r="BC35" i="2"/>
  <c r="Z35" i="4"/>
  <c r="BB34" i="2" a="1"/>
  <c r="BB34" i="2"/>
  <c r="Y34" i="4"/>
  <c r="BA27" i="2" a="1"/>
  <c r="BA27" i="2"/>
  <c r="X27" i="4"/>
  <c r="AV27" i="2" a="1"/>
  <c r="AV27" i="2"/>
  <c r="S27" i="4"/>
  <c r="BG49" i="2" a="1"/>
  <c r="BG49" i="2"/>
  <c r="AD49" i="4"/>
  <c r="BA49" i="2" a="1"/>
  <c r="BA49" i="2"/>
  <c r="BB48" i="2" a="1"/>
  <c r="BB48" i="2"/>
  <c r="Y48" i="4"/>
  <c r="BA40" i="2" a="1"/>
  <c r="BA40" i="2"/>
  <c r="X40" i="4"/>
  <c r="R39" i="4"/>
  <c r="X36" i="4"/>
  <c r="AW33" i="2"/>
  <c r="T33" i="4"/>
  <c r="Q33" i="4"/>
  <c r="AU29" i="2"/>
  <c r="BG29" i="2" a="1"/>
  <c r="BG29" i="2"/>
  <c r="AD29" i="4"/>
  <c r="BD28" i="2" a="1"/>
  <c r="BD28" i="2"/>
  <c r="AX28" i="2" a="1"/>
  <c r="AX28" i="2"/>
  <c r="U28" i="4"/>
  <c r="BB27" i="2" a="1"/>
  <c r="BB27" i="2"/>
  <c r="Y27" i="4"/>
  <c r="AZ25" i="2" a="1"/>
  <c r="AZ25" i="2"/>
  <c r="AX25" i="2" a="1"/>
  <c r="AX25" i="2"/>
  <c r="U25" i="4"/>
  <c r="BD25" i="2" a="1"/>
  <c r="BD25" i="2"/>
  <c r="AY23" i="2" a="1"/>
  <c r="AY23" i="2"/>
  <c r="BF23" i="2" a="1"/>
  <c r="BF23" i="2"/>
  <c r="AC23" i="4"/>
  <c r="T17" i="4"/>
  <c r="BE17" i="2" a="1"/>
  <c r="BE17" i="2"/>
  <c r="AB17" i="4"/>
  <c r="AY17" i="2" a="1"/>
  <c r="AY17" i="2"/>
  <c r="V17" i="4"/>
  <c r="BC17" i="2" a="1"/>
  <c r="BC17" i="2"/>
  <c r="Y54" i="4"/>
  <c r="BD51" i="2" a="1"/>
  <c r="BD51" i="2"/>
  <c r="AA51" i="4"/>
  <c r="AX49" i="2" a="1"/>
  <c r="AX49" i="2"/>
  <c r="BC45" i="2" a="1"/>
  <c r="BC45" i="2"/>
  <c r="BD41" i="2" a="1"/>
  <c r="BD41" i="2"/>
  <c r="BC40" i="2" a="1"/>
  <c r="BC40" i="2"/>
  <c r="Z40" i="4"/>
  <c r="BG37" i="2" a="1"/>
  <c r="BG37" i="2"/>
  <c r="AD37" i="4"/>
  <c r="AB36" i="4"/>
  <c r="Q36" i="4"/>
  <c r="Y35" i="4"/>
  <c r="AU32" i="2"/>
  <c r="R32" i="4"/>
  <c r="BG32" i="2" a="1"/>
  <c r="BG32" i="2"/>
  <c r="BE28" i="2" a="1"/>
  <c r="BE28" i="2"/>
  <c r="AB28" i="4"/>
  <c r="AU28" i="2"/>
  <c r="R28" i="4"/>
  <c r="AB26" i="4"/>
  <c r="AU25" i="2"/>
  <c r="AY22" i="2" a="1"/>
  <c r="AY22" i="2"/>
  <c r="AX51" i="2" a="1"/>
  <c r="AX51" i="2"/>
  <c r="BG50" i="2" a="1"/>
  <c r="BG50" i="2"/>
  <c r="W50" i="4"/>
  <c r="AU48" i="2"/>
  <c r="R48" i="4"/>
  <c r="X46" i="4"/>
  <c r="BC42" i="2" a="1"/>
  <c r="BC42" i="2"/>
  <c r="Q41" i="4"/>
  <c r="AB40" i="4"/>
  <c r="AV35" i="2" a="1"/>
  <c r="AV35" i="2"/>
  <c r="AC33" i="4"/>
  <c r="AB31" i="4"/>
  <c r="BF30" i="2" a="1"/>
  <c r="BF30" i="2"/>
  <c r="AC30" i="4"/>
  <c r="BC29" i="2" a="1"/>
  <c r="BC29" i="2"/>
  <c r="BD21" i="2" a="1"/>
  <c r="BD21" i="2"/>
  <c r="BG21" i="2" a="1"/>
  <c r="BG21" i="2"/>
  <c r="AZ21" i="2" a="1"/>
  <c r="AZ21" i="2"/>
  <c r="AX21" i="2" a="1"/>
  <c r="AX21" i="2"/>
  <c r="U21" i="4"/>
  <c r="AV51" i="2" a="1"/>
  <c r="AV51" i="2"/>
  <c r="W49" i="4"/>
  <c r="T48" i="4"/>
  <c r="Q48" i="4"/>
  <c r="BC47" i="2" a="1"/>
  <c r="BC47" i="2"/>
  <c r="AC46" i="4"/>
  <c r="AC44" i="4"/>
  <c r="AC41" i="4"/>
  <c r="BF38" i="2" a="1"/>
  <c r="BF38" i="2"/>
  <c r="X31" i="4"/>
  <c r="BC26" i="2" a="1"/>
  <c r="BC26" i="2"/>
  <c r="AX26" i="2" a="1"/>
  <c r="AX26" i="2"/>
  <c r="BC25" i="2" a="1"/>
  <c r="BC25" i="2"/>
  <c r="AU21" i="2"/>
  <c r="AZ20" i="2" a="1"/>
  <c r="AZ20" i="2"/>
  <c r="W20" i="4"/>
  <c r="AU19" i="2"/>
  <c r="BD19" i="2" a="1"/>
  <c r="BD19" i="2"/>
  <c r="AZ19" i="2" a="1"/>
  <c r="AZ19" i="2"/>
  <c r="AX19" i="2" a="1"/>
  <c r="AX19" i="2"/>
  <c r="BC19" i="2" a="1"/>
  <c r="BC19" i="2"/>
  <c r="Z19" i="4"/>
  <c r="BF195" i="2" a="1"/>
  <c r="BF195" i="2"/>
  <c r="BB195" i="2" a="1"/>
  <c r="BB195" i="2"/>
  <c r="AV195" i="2" a="1"/>
  <c r="AV195" i="2"/>
  <c r="AV168" i="2" a="1"/>
  <c r="AV168" i="2"/>
  <c r="AY168" i="2" a="1"/>
  <c r="AY168" i="2"/>
  <c r="V168" i="4"/>
  <c r="BB168" i="2" a="1"/>
  <c r="BB168" i="2"/>
  <c r="BF168" i="2" a="1"/>
  <c r="BF168" i="2"/>
  <c r="AB58" i="4"/>
  <c r="BD55" i="2" a="1"/>
  <c r="BD55" i="2"/>
  <c r="BF53" i="2" a="1"/>
  <c r="BF53" i="2"/>
  <c r="AC53" i="4"/>
  <c r="X52" i="4"/>
  <c r="BD50" i="2" a="1"/>
  <c r="BD50" i="2"/>
  <c r="X50" i="4"/>
  <c r="AB47" i="4"/>
  <c r="X43" i="4"/>
  <c r="Y40" i="4"/>
  <c r="AZ40" i="2" a="1"/>
  <c r="AZ40" i="2"/>
  <c r="W40" i="4"/>
  <c r="AY35" i="2" a="1"/>
  <c r="AY35" i="2"/>
  <c r="AB34" i="4"/>
  <c r="S29" i="4"/>
  <c r="BB28" i="2" a="1"/>
  <c r="BB28" i="2"/>
  <c r="AV28" i="2" a="1"/>
  <c r="AV28" i="2"/>
  <c r="AZ26" i="2" a="1"/>
  <c r="AZ26" i="2"/>
  <c r="W26" i="4"/>
  <c r="BD23" i="2" a="1"/>
  <c r="BD23" i="2"/>
  <c r="AX23" i="2" a="1"/>
  <c r="AX23" i="2"/>
  <c r="U23" i="4"/>
  <c r="AU20" i="2"/>
  <c r="R20" i="4"/>
  <c r="BC18" i="2" a="1"/>
  <c r="BC18" i="2"/>
  <c r="Z18" i="4"/>
  <c r="BF5" i="2" a="1"/>
  <c r="BF5" i="2"/>
  <c r="AC5" i="4"/>
  <c r="AY5" i="2" a="1"/>
  <c r="AY5" i="2"/>
  <c r="V5" i="4"/>
  <c r="AC50" i="4"/>
  <c r="Y46" i="4"/>
  <c r="AU45" i="2"/>
  <c r="AB44" i="4"/>
  <c r="Q43" i="4"/>
  <c r="W41" i="4"/>
  <c r="AB38" i="4"/>
  <c r="BE37" i="2" a="1"/>
  <c r="BE37" i="2"/>
  <c r="AB37" i="4"/>
  <c r="V37" i="4"/>
  <c r="BB37" i="2" a="1"/>
  <c r="BB37" i="2"/>
  <c r="AX34" i="2" a="1"/>
  <c r="AX34" i="2"/>
  <c r="U34" i="4"/>
  <c r="BB32" i="2" a="1"/>
  <c r="BB32" i="2"/>
  <c r="Y32" i="4"/>
  <c r="W31" i="4"/>
  <c r="AX31" i="2" a="1"/>
  <c r="AX31" i="2"/>
  <c r="AB30" i="4"/>
  <c r="T29" i="4"/>
  <c r="AC29" i="4"/>
  <c r="AY29" i="2" a="1"/>
  <c r="AY29" i="2"/>
  <c r="AZ28" i="2" a="1"/>
  <c r="AZ28" i="2"/>
  <c r="W28" i="4"/>
  <c r="BG27" i="2" a="1"/>
  <c r="BG27" i="2"/>
  <c r="AZ27" i="2" a="1"/>
  <c r="AZ27" i="2"/>
  <c r="BC22" i="2" a="1"/>
  <c r="BC22" i="2"/>
  <c r="Z22" i="4"/>
  <c r="BG19" i="2" a="1"/>
  <c r="BG19" i="2"/>
  <c r="BF199" i="2" a="1"/>
  <c r="BF199" i="2"/>
  <c r="BB199" i="2" a="1"/>
  <c r="BB199" i="2"/>
  <c r="AV199" i="2" a="1"/>
  <c r="AV199" i="2"/>
  <c r="BB177" i="2" a="1"/>
  <c r="BB177" i="2"/>
  <c r="AV177" i="2" a="1"/>
  <c r="AV177" i="2"/>
  <c r="BF177" i="2" a="1"/>
  <c r="BF177" i="2"/>
  <c r="AY177" i="2" a="1"/>
  <c r="AY177" i="2"/>
  <c r="U51" i="4"/>
  <c r="AC48" i="4"/>
  <c r="S45" i="4"/>
  <c r="S41" i="4"/>
  <c r="V41" i="4"/>
  <c r="AX27" i="2" a="1"/>
  <c r="AX27" i="2"/>
  <c r="U27" i="4"/>
  <c r="BG26" i="2" a="1"/>
  <c r="BG26" i="2"/>
  <c r="Y25" i="4"/>
  <c r="AY25" i="2" a="1"/>
  <c r="AY25" i="2"/>
  <c r="V25" i="4"/>
  <c r="AV24" i="2" a="1"/>
  <c r="AV24" i="2"/>
  <c r="BF24" i="2" a="1"/>
  <c r="BF24" i="2"/>
  <c r="AY24" i="2" a="1"/>
  <c r="AY24" i="2"/>
  <c r="AU23" i="2"/>
  <c r="AU22" i="2"/>
  <c r="BC182" i="2" a="1"/>
  <c r="BC182" i="2"/>
  <c r="BG182" i="2" a="1"/>
  <c r="BG182" i="2"/>
  <c r="BA182" i="2" a="1"/>
  <c r="BA182" i="2"/>
  <c r="X182" i="4"/>
  <c r="BB180" i="2" a="1"/>
  <c r="BB180" i="2"/>
  <c r="AV180" i="2" a="1"/>
  <c r="AV180" i="2"/>
  <c r="BF180" i="2" a="1"/>
  <c r="BF180" i="2"/>
  <c r="AA40" i="4"/>
  <c r="X39" i="4"/>
  <c r="BB21" i="2" a="1"/>
  <c r="BB21" i="2"/>
  <c r="Y21" i="4"/>
  <c r="AV14" i="2" a="1"/>
  <c r="AV14" i="2"/>
  <c r="BB14" i="2" a="1"/>
  <c r="BB14" i="2"/>
  <c r="AY14" i="2" a="1"/>
  <c r="AY14" i="2"/>
  <c r="BF184" i="2" a="1"/>
  <c r="BF184" i="2"/>
  <c r="AV184" i="2" a="1"/>
  <c r="AV184" i="2"/>
  <c r="AA59" i="4"/>
  <c r="Y59" i="4"/>
  <c r="U54" i="4"/>
  <c r="AX52" i="2" a="1"/>
  <c r="AX52" i="2"/>
  <c r="BE51" i="2" a="1"/>
  <c r="BE51" i="2"/>
  <c r="AB51" i="4"/>
  <c r="BC50" i="2" a="1"/>
  <c r="BC50" i="2"/>
  <c r="Y49" i="4"/>
  <c r="AB46" i="4"/>
  <c r="AW45" i="2"/>
  <c r="T45" i="4"/>
  <c r="Y41" i="4"/>
  <c r="BG40" i="2" a="1"/>
  <c r="BG40" i="2"/>
  <c r="AD40" i="4"/>
  <c r="AW39" i="2"/>
  <c r="BB39" i="2" a="1"/>
  <c r="BB39" i="2"/>
  <c r="Y39" i="4"/>
  <c r="AZ38" i="2" a="1"/>
  <c r="AZ38" i="2"/>
  <c r="AU33" i="2"/>
  <c r="R33" i="4"/>
  <c r="BG33" i="2" a="1"/>
  <c r="BG33" i="2"/>
  <c r="BA33" i="2" a="1"/>
  <c r="BA33" i="2"/>
  <c r="X33" i="4"/>
  <c r="AY32" i="2" a="1"/>
  <c r="AY32" i="2"/>
  <c r="V32" i="4"/>
  <c r="AX30" i="2" a="1"/>
  <c r="AX30" i="2"/>
  <c r="AZ30" i="2" a="1"/>
  <c r="AZ30" i="2"/>
  <c r="W30" i="4"/>
  <c r="AX29" i="2" a="1"/>
  <c r="AX29" i="2"/>
  <c r="U29" i="4"/>
  <c r="AV22" i="2" a="1"/>
  <c r="AV22" i="2"/>
  <c r="S22" i="4"/>
  <c r="BF22" i="2" a="1"/>
  <c r="BF22" i="2"/>
  <c r="BA22" i="2" a="1"/>
  <c r="BA22" i="2"/>
  <c r="BB20" i="2" a="1"/>
  <c r="BB20" i="2"/>
  <c r="Y20" i="4"/>
  <c r="AV20" i="2" a="1"/>
  <c r="AV20" i="2"/>
  <c r="AV13" i="2" a="1"/>
  <c r="AV13" i="2"/>
  <c r="S13" i="4"/>
  <c r="BA13" i="2" a="1"/>
  <c r="BA13" i="2"/>
  <c r="BB13" i="2" a="1"/>
  <c r="BB13" i="2"/>
  <c r="AY9" i="2" a="1"/>
  <c r="AY9" i="2"/>
  <c r="V9" i="4"/>
  <c r="BF9" i="2" a="1"/>
  <c r="BF9" i="2"/>
  <c r="W58" i="4"/>
  <c r="AC54" i="4"/>
  <c r="S49" i="4"/>
  <c r="T49" i="4"/>
  <c r="BG47" i="2" a="1"/>
  <c r="BG47" i="2"/>
  <c r="AD47" i="4"/>
  <c r="AA47" i="4"/>
  <c r="BG45" i="2" a="1"/>
  <c r="BG45" i="2"/>
  <c r="AA44" i="4"/>
  <c r="Y42" i="4"/>
  <c r="Q40" i="4"/>
  <c r="BF39" i="2" a="1"/>
  <c r="BF39" i="2"/>
  <c r="AC39" i="4"/>
  <c r="AV37" i="2" a="1"/>
  <c r="AV37" i="2"/>
  <c r="AZ36" i="2" a="1"/>
  <c r="AZ36" i="2"/>
  <c r="AC35" i="4"/>
  <c r="BD35" i="2" a="1"/>
  <c r="BD35" i="2"/>
  <c r="BG34" i="2" a="1"/>
  <c r="BG34" i="2"/>
  <c r="AD34" i="4"/>
  <c r="AB32" i="4"/>
  <c r="AW32" i="2"/>
  <c r="T32" i="4"/>
  <c r="BG30" i="2" a="1"/>
  <c r="BG30" i="2"/>
  <c r="BA29" i="2" a="1"/>
  <c r="BA29" i="2"/>
  <c r="X29" i="4"/>
  <c r="AC27" i="4"/>
  <c r="Q27" i="4"/>
  <c r="AW22" i="2"/>
  <c r="T22" i="4"/>
  <c r="BF20" i="2" a="1"/>
  <c r="BF20" i="2"/>
  <c r="AC20" i="4"/>
  <c r="AZ18" i="2" a="1"/>
  <c r="AZ18" i="2"/>
  <c r="W18" i="4"/>
  <c r="BC30" i="2" a="1"/>
  <c r="BC30" i="2"/>
  <c r="BC28" i="2" a="1"/>
  <c r="BC28" i="2"/>
  <c r="Z28" i="4"/>
  <c r="AB24" i="4"/>
  <c r="Q23" i="4"/>
  <c r="AB22" i="4"/>
  <c r="V21" i="4"/>
  <c r="AZ15" i="2" a="1"/>
  <c r="AZ15" i="2"/>
  <c r="BD14" i="2" a="1"/>
  <c r="BD14" i="2"/>
  <c r="BE13" i="2" a="1"/>
  <c r="BE13" i="2"/>
  <c r="AB13" i="4"/>
  <c r="W12" i="4"/>
  <c r="BD12" i="2" a="1"/>
  <c r="BD12" i="2"/>
  <c r="AA12" i="4"/>
  <c r="BC12" i="2" a="1"/>
  <c r="BC12" i="2"/>
  <c r="AX12" i="2" a="1"/>
  <c r="AX12" i="2"/>
  <c r="AU9" i="2"/>
  <c r="BC7" i="2" a="1"/>
  <c r="BC7" i="2"/>
  <c r="BF4" i="2" a="1"/>
  <c r="BF4" i="2"/>
  <c r="AC4" i="4"/>
  <c r="AZ199" i="2" a="1"/>
  <c r="AZ199" i="2"/>
  <c r="AX199" i="2" a="1"/>
  <c r="AX199" i="2"/>
  <c r="BD199" i="2" a="1"/>
  <c r="BD199" i="2"/>
  <c r="AZ197" i="2" a="1"/>
  <c r="AZ197" i="2"/>
  <c r="AX197" i="2" a="1"/>
  <c r="AX197" i="2"/>
  <c r="BD197" i="2" a="1"/>
  <c r="BD197" i="2"/>
  <c r="AZ195" i="2" a="1"/>
  <c r="AZ195" i="2"/>
  <c r="AX195" i="2" a="1"/>
  <c r="AX195" i="2"/>
  <c r="BD195" i="2" a="1"/>
  <c r="BD195" i="2"/>
  <c r="AY194" i="2" a="1"/>
  <c r="AY194" i="2"/>
  <c r="V194" i="4"/>
  <c r="AX192" i="2" a="1"/>
  <c r="AX192" i="2"/>
  <c r="BE192" i="2" a="1"/>
  <c r="BE192" i="2"/>
  <c r="AB192" i="4"/>
  <c r="AB191" i="4"/>
  <c r="BC41" i="4"/>
  <c r="AY192" i="2" a="1"/>
  <c r="AY192" i="2"/>
  <c r="V192" i="4"/>
  <c r="AX191" i="2" a="1"/>
  <c r="AX191" i="2"/>
  <c r="BC191" i="2" a="1"/>
  <c r="BC191" i="2"/>
  <c r="AX189" i="2" a="1"/>
  <c r="AX189" i="2"/>
  <c r="AX186" i="2" a="1"/>
  <c r="AX186" i="2"/>
  <c r="AU184" i="2"/>
  <c r="BC184" i="2" a="1"/>
  <c r="BC184" i="2"/>
  <c r="BA184" i="2" a="1"/>
  <c r="BA184" i="2"/>
  <c r="X184" i="4"/>
  <c r="BA175" i="2" a="1"/>
  <c r="BA175" i="2"/>
  <c r="AY175" i="2" a="1"/>
  <c r="AY175" i="2"/>
  <c r="AA37" i="4"/>
  <c r="S35" i="4"/>
  <c r="AV32" i="2" a="1"/>
  <c r="AV32" i="2"/>
  <c r="BG31" i="2" a="1"/>
  <c r="BG31" i="2"/>
  <c r="AU31" i="2"/>
  <c r="BD29" i="2" a="1"/>
  <c r="BD29" i="2"/>
  <c r="BD27" i="2" a="1"/>
  <c r="BD27" i="2"/>
  <c r="AU27" i="2"/>
  <c r="T25" i="4"/>
  <c r="BA23" i="2" a="1"/>
  <c r="BA23" i="2"/>
  <c r="X23" i="4"/>
  <c r="T23" i="4"/>
  <c r="T20" i="4"/>
  <c r="S19" i="4"/>
  <c r="V19" i="4"/>
  <c r="AU15" i="2"/>
  <c r="AW15" i="2"/>
  <c r="BA15" i="2" a="1"/>
  <c r="BA15" i="2"/>
  <c r="BG15" i="2" a="1"/>
  <c r="BG15" i="2"/>
  <c r="BC14" i="2" a="1"/>
  <c r="BC14" i="2"/>
  <c r="Z14" i="4"/>
  <c r="AX13" i="2" a="1"/>
  <c r="AX13" i="2"/>
  <c r="BG10" i="2" a="1"/>
  <c r="BG10" i="2"/>
  <c r="AD10" i="4"/>
  <c r="AU10" i="2"/>
  <c r="BD10" i="2" a="1"/>
  <c r="BD10" i="2"/>
  <c r="AA10" i="4"/>
  <c r="Z5" i="4"/>
  <c r="BB5" i="2" a="1"/>
  <c r="BB5" i="2"/>
  <c r="Y5" i="4"/>
  <c r="AV5" i="2" a="1"/>
  <c r="AV5" i="2"/>
  <c r="AU199" i="2"/>
  <c r="BC199" i="2" a="1"/>
  <c r="BC199" i="2"/>
  <c r="AU197" i="2"/>
  <c r="BC197" i="2" a="1"/>
  <c r="BC197" i="2"/>
  <c r="AU195" i="2"/>
  <c r="BC195" i="2" a="1"/>
  <c r="BC195" i="2"/>
  <c r="BA189" i="2" a="1"/>
  <c r="BA189" i="2"/>
  <c r="T24" i="4"/>
  <c r="Y22" i="4"/>
  <c r="BD18" i="2" a="1"/>
  <c r="BD18" i="2"/>
  <c r="AX18" i="2" a="1"/>
  <c r="AX18" i="2"/>
  <c r="V16" i="4"/>
  <c r="AV11" i="2" a="1"/>
  <c r="AV11" i="2"/>
  <c r="S11" i="4"/>
  <c r="BA11" i="2" a="1"/>
  <c r="BA11" i="2"/>
  <c r="X11" i="4"/>
  <c r="BB11" i="2" a="1"/>
  <c r="BB11" i="2"/>
  <c r="Y11" i="4"/>
  <c r="BB9" i="2" a="1"/>
  <c r="BB9" i="2"/>
  <c r="Y9" i="4"/>
  <c r="AV9" i="2" a="1"/>
  <c r="AV9" i="2"/>
  <c r="BB7" i="2" a="1"/>
  <c r="BB7" i="2"/>
  <c r="Y7" i="4"/>
  <c r="AV7" i="2" a="1"/>
  <c r="AV7" i="2"/>
  <c r="S7" i="4"/>
  <c r="BF7" i="2" a="1"/>
  <c r="BF7" i="2"/>
  <c r="U3" i="4"/>
  <c r="BB200" i="2" a="1"/>
  <c r="BB200" i="2"/>
  <c r="BB198" i="2" a="1"/>
  <c r="BB198" i="2"/>
  <c r="BB196" i="2" a="1"/>
  <c r="BB196" i="2"/>
  <c r="BF193" i="2" a="1"/>
  <c r="BF193" i="2"/>
  <c r="AU193" i="2"/>
  <c r="AV193" i="2" a="1"/>
  <c r="AV193" i="2"/>
  <c r="BB184" i="2" a="1"/>
  <c r="BB184" i="2"/>
  <c r="Y184" i="4"/>
  <c r="AY172" i="2" a="1"/>
  <c r="AY172" i="2"/>
  <c r="BE172" i="2" a="1"/>
  <c r="BE172" i="2"/>
  <c r="AB172" i="4"/>
  <c r="AU3" i="2"/>
  <c r="AY199" i="2" a="1"/>
  <c r="AY199" i="2"/>
  <c r="AY197" i="2" a="1"/>
  <c r="AY197" i="2"/>
  <c r="V197" i="4"/>
  <c r="AY195" i="2" a="1"/>
  <c r="AY195" i="2"/>
  <c r="V195" i="4"/>
  <c r="BF189" i="2" a="1"/>
  <c r="BF189" i="2"/>
  <c r="AV189" i="2" a="1"/>
  <c r="AV189" i="2"/>
  <c r="BD188" i="2" a="1"/>
  <c r="BD188" i="2"/>
  <c r="AX188" i="2" a="1"/>
  <c r="AX188" i="2"/>
  <c r="AZ188" i="2" a="1"/>
  <c r="AZ188" i="2"/>
  <c r="AV186" i="2" a="1"/>
  <c r="AV186" i="2"/>
  <c r="BF186" i="2" a="1"/>
  <c r="BF186" i="2"/>
  <c r="AU180" i="2"/>
  <c r="BE180" i="2" a="1"/>
  <c r="BE180" i="2"/>
  <c r="AY180" i="2" a="1"/>
  <c r="AY180" i="2"/>
  <c r="AZ33" i="2" a="1"/>
  <c r="AZ33" i="2"/>
  <c r="V31" i="4"/>
  <c r="Y30" i="4"/>
  <c r="BG28" i="2" a="1"/>
  <c r="BG28" i="2"/>
  <c r="T28" i="4"/>
  <c r="BC27" i="2" a="1"/>
  <c r="BC27" i="2"/>
  <c r="Z27" i="4"/>
  <c r="AX20" i="2" a="1"/>
  <c r="AX20" i="2"/>
  <c r="AU18" i="2"/>
  <c r="AX17" i="2" a="1"/>
  <c r="AX17" i="2"/>
  <c r="U17" i="4"/>
  <c r="BG17" i="2" a="1"/>
  <c r="BG17" i="2"/>
  <c r="AU17" i="2"/>
  <c r="BB16" i="2" a="1"/>
  <c r="BB16" i="2"/>
  <c r="BF14" i="2" a="1"/>
  <c r="BF14" i="2"/>
  <c r="AY11" i="2" a="1"/>
  <c r="AY11" i="2"/>
  <c r="BC10" i="2" a="1"/>
  <c r="BC10" i="2"/>
  <c r="T7" i="4"/>
  <c r="BE7" i="2" a="1"/>
  <c r="BE7" i="2"/>
  <c r="AY7" i="2" a="1"/>
  <c r="AY7" i="2"/>
  <c r="AV200" i="2" a="1"/>
  <c r="AV200" i="2"/>
  <c r="AZ200" i="2" a="1"/>
  <c r="AZ200" i="2"/>
  <c r="AX200" i="2" a="1"/>
  <c r="AX200" i="2"/>
  <c r="BD200" i="2" a="1"/>
  <c r="BD200" i="2"/>
  <c r="AV198" i="2" a="1"/>
  <c r="AV198" i="2"/>
  <c r="AZ198" i="2" a="1"/>
  <c r="AZ198" i="2"/>
  <c r="AX198" i="2" a="1"/>
  <c r="AX198" i="2"/>
  <c r="BD198" i="2" a="1"/>
  <c r="BD198" i="2"/>
  <c r="AV196" i="2" a="1"/>
  <c r="AV196" i="2"/>
  <c r="AZ196" i="2" a="1"/>
  <c r="AZ196" i="2"/>
  <c r="AX196" i="2" a="1"/>
  <c r="AX196" i="2"/>
  <c r="BD196" i="2" a="1"/>
  <c r="BD196" i="2"/>
  <c r="AY191" i="2" a="1"/>
  <c r="AY191" i="2"/>
  <c r="V191" i="4"/>
  <c r="AU188" i="2"/>
  <c r="BA188" i="2" a="1"/>
  <c r="BA188" i="2"/>
  <c r="BG188" i="2" a="1"/>
  <c r="BG188" i="2"/>
  <c r="AY184" i="2" a="1"/>
  <c r="AY184" i="2"/>
  <c r="AV165" i="2" a="1"/>
  <c r="AV165" i="2"/>
  <c r="BF165" i="2" a="1"/>
  <c r="BF165" i="2"/>
  <c r="AC165" i="4"/>
  <c r="BB165" i="2" a="1"/>
  <c r="BB165" i="2"/>
  <c r="AY165" i="2" a="1"/>
  <c r="AY165" i="2"/>
  <c r="AX161" i="2" a="1"/>
  <c r="AX161" i="2"/>
  <c r="BD161" i="2" a="1"/>
  <c r="BD161" i="2"/>
  <c r="AZ161" i="2" a="1"/>
  <c r="AZ161" i="2"/>
  <c r="AU161" i="2"/>
  <c r="BG161" i="2" a="1"/>
  <c r="BG161" i="2"/>
  <c r="BC31" i="2" a="1"/>
  <c r="BC31" i="2"/>
  <c r="Z31" i="4"/>
  <c r="BC20" i="2" a="1"/>
  <c r="BC20" i="2"/>
  <c r="AB18" i="4"/>
  <c r="BF13" i="2" a="1"/>
  <c r="BF13" i="2"/>
  <c r="BA4" i="2" a="1"/>
  <c r="BA4" i="2"/>
  <c r="X4" i="4"/>
  <c r="AW4" i="2"/>
  <c r="T4" i="4"/>
  <c r="BC4" i="2" a="1"/>
  <c r="BC4" i="2"/>
  <c r="AU200" i="2"/>
  <c r="AU198" i="2"/>
  <c r="AU196" i="2"/>
  <c r="AZ194" i="2" a="1"/>
  <c r="AZ194" i="2"/>
  <c r="AX194" i="2" a="1"/>
  <c r="AX194" i="2"/>
  <c r="BD194" i="2" a="1"/>
  <c r="BD194" i="2"/>
  <c r="BD190" i="2" a="1"/>
  <c r="BD190" i="2"/>
  <c r="AZ190" i="2" a="1"/>
  <c r="AZ190" i="2"/>
  <c r="W190" i="4"/>
  <c r="AY189" i="2" a="1"/>
  <c r="AY189" i="2"/>
  <c r="BE189" i="2" a="1"/>
  <c r="BE189" i="2"/>
  <c r="AB189" i="4"/>
  <c r="AY186" i="2" a="1"/>
  <c r="AY186" i="2"/>
  <c r="V186" i="4"/>
  <c r="BC186" i="2" a="1"/>
  <c r="BC186" i="2"/>
  <c r="BE186" i="2" a="1"/>
  <c r="BE186" i="2"/>
  <c r="AB186" i="4"/>
  <c r="BC183" i="2" a="1"/>
  <c r="BC183" i="2"/>
  <c r="BG183" i="2" a="1"/>
  <c r="BG183" i="2"/>
  <c r="BA183" i="2" a="1"/>
  <c r="BA183" i="2"/>
  <c r="BF162" i="2" a="1"/>
  <c r="BF162" i="2"/>
  <c r="AY162" i="2" a="1"/>
  <c r="AY162" i="2"/>
  <c r="BB162" i="2" a="1"/>
  <c r="BB162" i="2"/>
  <c r="BC161" i="2" a="1"/>
  <c r="BC161" i="2"/>
  <c r="X19" i="4"/>
  <c r="AY13" i="2" a="1"/>
  <c r="AY13" i="2"/>
  <c r="V13" i="4"/>
  <c r="BG12" i="2" a="1"/>
  <c r="BG12" i="2"/>
  <c r="T11" i="4"/>
  <c r="AB9" i="4"/>
  <c r="BD6" i="2" a="1"/>
  <c r="BD6" i="2"/>
  <c r="AA6" i="4"/>
  <c r="BG6" i="2" a="1"/>
  <c r="BG6" i="2"/>
  <c r="AZ6" i="2" a="1"/>
  <c r="AZ6" i="2"/>
  <c r="W6" i="4"/>
  <c r="AX6" i="2" a="1"/>
  <c r="AX6" i="2"/>
  <c r="BC6" i="2" a="1"/>
  <c r="BC6" i="2"/>
  <c r="Z6" i="4"/>
  <c r="AZ5" i="2" a="1"/>
  <c r="AZ5" i="2"/>
  <c r="W5" i="4"/>
  <c r="AU4" i="2"/>
  <c r="AW200" i="2"/>
  <c r="T200" i="4"/>
  <c r="AW198" i="2"/>
  <c r="T198" i="4"/>
  <c r="AW196" i="2"/>
  <c r="T196" i="4"/>
  <c r="AU194" i="2"/>
  <c r="BC194" i="2" a="1"/>
  <c r="BC194" i="2"/>
  <c r="BD187" i="2" a="1"/>
  <c r="BD187" i="2"/>
  <c r="AU187" i="2"/>
  <c r="AX187" i="2" a="1"/>
  <c r="AX187" i="2"/>
  <c r="BB170" i="2" a="1"/>
  <c r="BB170" i="2"/>
  <c r="AV170" i="2" a="1"/>
  <c r="AV170" i="2"/>
  <c r="BF170" i="2" a="1"/>
  <c r="BF170" i="2"/>
  <c r="AD33" i="4"/>
  <c r="AX24" i="2" a="1"/>
  <c r="AX24" i="2"/>
  <c r="U24" i="4"/>
  <c r="BG23" i="2" a="1"/>
  <c r="BG23" i="2"/>
  <c r="Q19" i="4"/>
  <c r="BD16" i="2" a="1"/>
  <c r="BD16" i="2"/>
  <c r="AZ16" i="2" a="1"/>
  <c r="AZ16" i="2"/>
  <c r="W16" i="4"/>
  <c r="AX16" i="2" a="1"/>
  <c r="AX16" i="2"/>
  <c r="AU13" i="2"/>
  <c r="R13" i="4"/>
  <c r="AZ13" i="2" a="1"/>
  <c r="AZ13" i="2"/>
  <c r="BC13" i="2" a="1"/>
  <c r="BC13" i="2"/>
  <c r="AC11" i="4"/>
  <c r="AX8" i="2" a="1"/>
  <c r="AX8" i="2"/>
  <c r="BD8" i="2" a="1"/>
  <c r="BD8" i="2"/>
  <c r="AZ8" i="2" a="1"/>
  <c r="AZ8" i="2"/>
  <c r="W8" i="4"/>
  <c r="BA190" i="2" a="1"/>
  <c r="BA190" i="2"/>
  <c r="X190" i="4"/>
  <c r="BG190" i="2" a="1"/>
  <c r="BG190" i="2"/>
  <c r="BA173" i="2" a="1"/>
  <c r="BA173" i="2"/>
  <c r="X173" i="4"/>
  <c r="BF173" i="2" a="1"/>
  <c r="BF173" i="2"/>
  <c r="AC173" i="4"/>
  <c r="BE165" i="2" a="1"/>
  <c r="BE165" i="2"/>
  <c r="AU165" i="2"/>
  <c r="T19" i="4"/>
  <c r="BA16" i="2" a="1"/>
  <c r="BA16" i="2"/>
  <c r="BC16" i="2" a="1"/>
  <c r="BC16" i="2"/>
  <c r="AW8" i="2"/>
  <c r="T8" i="4"/>
  <c r="BA8" i="2" a="1"/>
  <c r="BA8" i="2"/>
  <c r="X8" i="4"/>
  <c r="AU8" i="2"/>
  <c r="R8" i="4"/>
  <c r="BC8" i="2" a="1"/>
  <c r="BC8" i="2"/>
  <c r="BB193" i="2" a="1"/>
  <c r="BB193" i="2"/>
  <c r="BB192" i="2" a="1"/>
  <c r="BB192" i="2"/>
  <c r="AV192" i="2" a="1"/>
  <c r="AV192" i="2"/>
  <c r="AZ191" i="2" a="1"/>
  <c r="AZ191" i="2"/>
  <c r="AU191" i="2"/>
  <c r="AY188" i="2" a="1"/>
  <c r="AY188" i="2"/>
  <c r="BC187" i="2" a="1"/>
  <c r="BC187" i="2"/>
  <c r="BF181" i="2" a="1"/>
  <c r="BF181" i="2"/>
  <c r="AC181" i="4"/>
  <c r="BA181" i="2" a="1"/>
  <c r="BA181" i="2"/>
  <c r="X181" i="4"/>
  <c r="BE170" i="2" a="1"/>
  <c r="BE170" i="2"/>
  <c r="AY170" i="2" a="1"/>
  <c r="AY170" i="2"/>
  <c r="U32" i="4"/>
  <c r="AC21" i="4"/>
  <c r="AU16" i="2"/>
  <c r="R16" i="4"/>
  <c r="BD15" i="2" a="1"/>
  <c r="BD15" i="2"/>
  <c r="AA15" i="4"/>
  <c r="AZ14" i="2" a="1"/>
  <c r="AZ14" i="2"/>
  <c r="AY200" i="2" a="1"/>
  <c r="AY200" i="2"/>
  <c r="V200" i="4"/>
  <c r="AY198" i="2" a="1"/>
  <c r="AY198" i="2"/>
  <c r="V198" i="4"/>
  <c r="AY196" i="2" a="1"/>
  <c r="AY196" i="2"/>
  <c r="V196" i="4"/>
  <c r="BB189" i="2" a="1"/>
  <c r="BB189" i="2"/>
  <c r="BB185" i="2" a="1"/>
  <c r="BB185" i="2"/>
  <c r="AU185" i="2"/>
  <c r="AV185" i="2" a="1"/>
  <c r="AV185" i="2"/>
  <c r="AY185" i="2" a="1"/>
  <c r="AY185" i="2"/>
  <c r="BD184" i="2" a="1"/>
  <c r="BD184" i="2"/>
  <c r="AX184" i="2" a="1"/>
  <c r="AX184" i="2"/>
  <c r="AZ184" i="2" a="1"/>
  <c r="AZ184" i="2"/>
  <c r="W184" i="4"/>
  <c r="BF6" i="2" a="1"/>
  <c r="BF6" i="2"/>
  <c r="AB6" i="4"/>
  <c r="BD193" i="2" a="1"/>
  <c r="BD193" i="2"/>
  <c r="BB191" i="2" a="1"/>
  <c r="BB191" i="2"/>
  <c r="AX180" i="2" a="1"/>
  <c r="AX180" i="2"/>
  <c r="O174" i="4"/>
  <c r="BA174" i="2" a="1"/>
  <c r="BA174" i="2"/>
  <c r="X174" i="4"/>
  <c r="AX170" i="2" a="1"/>
  <c r="AX170" i="2"/>
  <c r="U170" i="4"/>
  <c r="BB169" i="2" a="1"/>
  <c r="BB169" i="2"/>
  <c r="AV169" i="2" a="1"/>
  <c r="AV169" i="2"/>
  <c r="BG166" i="2" a="1"/>
  <c r="BG166" i="2"/>
  <c r="BG165" i="2" a="1"/>
  <c r="BG165" i="2"/>
  <c r="T15" i="4"/>
  <c r="AU14" i="2"/>
  <c r="BF12" i="2" a="1"/>
  <c r="BF12" i="2"/>
  <c r="AV8" i="2" a="1"/>
  <c r="AV8" i="2"/>
  <c r="S8" i="4"/>
  <c r="BG5" i="2" a="1"/>
  <c r="BG5" i="2"/>
  <c r="AD5" i="4"/>
  <c r="AU5" i="2"/>
  <c r="AA4" i="4"/>
  <c r="AU189" i="2"/>
  <c r="AU186" i="2"/>
  <c r="BC180" i="2" a="1"/>
  <c r="BC180" i="2"/>
  <c r="BB179" i="2" a="1"/>
  <c r="BB179" i="2"/>
  <c r="AV179" i="2" a="1"/>
  <c r="AV179" i="2"/>
  <c r="BB174" i="2" a="1"/>
  <c r="BB174" i="2"/>
  <c r="AV174" i="2" a="1"/>
  <c r="AV174" i="2"/>
  <c r="BC170" i="2" a="1"/>
  <c r="BC170" i="2"/>
  <c r="S17" i="4"/>
  <c r="AB16" i="4"/>
  <c r="AV12" i="2" a="1"/>
  <c r="AV12" i="2"/>
  <c r="S12" i="4"/>
  <c r="BG11" i="2" a="1"/>
  <c r="BG11" i="2"/>
  <c r="AD11" i="4"/>
  <c r="Q9" i="4"/>
  <c r="AB8" i="4"/>
  <c r="BG7" i="2" a="1"/>
  <c r="BG7" i="2"/>
  <c r="AD7" i="4"/>
  <c r="BD7" i="2" a="1"/>
  <c r="BD7" i="2"/>
  <c r="X7" i="4"/>
  <c r="AU7" i="2"/>
  <c r="R7" i="4"/>
  <c r="AV6" i="2" a="1"/>
  <c r="AV6" i="2"/>
  <c r="Q5" i="4"/>
  <c r="AB4" i="4"/>
  <c r="AZ4" i="2" a="1"/>
  <c r="AZ4" i="2"/>
  <c r="U4" i="4"/>
  <c r="BG3" i="2" a="1"/>
  <c r="BG3" i="2"/>
  <c r="AD3" i="4"/>
  <c r="BD3" i="2" a="1"/>
  <c r="BD3" i="2"/>
  <c r="BA3" i="2" a="1"/>
  <c r="BA3" i="2"/>
  <c r="X3" i="4"/>
  <c r="BC193" i="2" a="1"/>
  <c r="BC193" i="2"/>
  <c r="BA191" i="2" a="1"/>
  <c r="BA191" i="2"/>
  <c r="X191" i="4"/>
  <c r="BC189" i="2" a="1"/>
  <c r="BC189" i="2"/>
  <c r="Z189" i="4"/>
  <c r="AW189" i="2"/>
  <c r="BA187" i="2" a="1"/>
  <c r="BA187" i="2"/>
  <c r="BD186" i="2" a="1"/>
  <c r="BD186" i="2"/>
  <c r="AW186" i="2"/>
  <c r="BG185" i="2" a="1"/>
  <c r="BG185" i="2"/>
  <c r="AU11" i="2"/>
  <c r="BG9" i="2" a="1"/>
  <c r="BG9" i="2"/>
  <c r="BD9" i="2" a="1"/>
  <c r="BD9" i="2"/>
  <c r="Q7" i="4"/>
  <c r="BB172" i="2" a="1"/>
  <c r="BB172" i="2"/>
  <c r="AV172" i="2" a="1"/>
  <c r="AV172" i="2"/>
  <c r="BE171" i="2" a="1"/>
  <c r="BE171" i="2"/>
  <c r="AB171" i="4"/>
  <c r="BC35" i="4"/>
  <c r="V18" i="4"/>
  <c r="BB6" i="2" a="1"/>
  <c r="BB6" i="2"/>
  <c r="Y6" i="4"/>
  <c r="AY4" i="2" a="1"/>
  <c r="AY4" i="2"/>
  <c r="V4" i="4"/>
  <c r="BC3" i="2" a="1"/>
  <c r="BC3" i="2"/>
  <c r="Z3" i="4"/>
  <c r="AV3" i="2" a="1"/>
  <c r="AV3" i="2"/>
  <c r="S3" i="4"/>
  <c r="AZ192" i="2" a="1"/>
  <c r="AZ192" i="2"/>
  <c r="AW188" i="2"/>
  <c r="BG187" i="2" a="1"/>
  <c r="BG187" i="2"/>
  <c r="AD187" i="4"/>
  <c r="AW184" i="2"/>
  <c r="BB175" i="2" a="1"/>
  <c r="BB175" i="2"/>
  <c r="AV175" i="2" a="1"/>
  <c r="AV175" i="2"/>
  <c r="BE174" i="2" a="1"/>
  <c r="BE174" i="2"/>
  <c r="AB174" i="4"/>
  <c r="BC166" i="2" a="1"/>
  <c r="BC166" i="2"/>
  <c r="BD166" i="2" a="1"/>
  <c r="BD166" i="2"/>
  <c r="AU166" i="2"/>
  <c r="AZ166" i="2" a="1"/>
  <c r="AZ166" i="2"/>
  <c r="BF164" i="2" a="1"/>
  <c r="BF164" i="2"/>
  <c r="AC164" i="4"/>
  <c r="AV164" i="2" a="1"/>
  <c r="AV164" i="2"/>
  <c r="AX14" i="2" a="1"/>
  <c r="AX14" i="2"/>
  <c r="BD13" i="2" a="1"/>
  <c r="BD13" i="2"/>
  <c r="AA13" i="4"/>
  <c r="AX11" i="2" a="1"/>
  <c r="AX11" i="2"/>
  <c r="V11" i="4"/>
  <c r="AX9" i="2" a="1"/>
  <c r="AX9" i="2"/>
  <c r="AX5" i="2" a="1"/>
  <c r="AX5" i="2"/>
  <c r="BD4" i="2" a="1"/>
  <c r="BD4" i="2"/>
  <c r="AW190" i="2"/>
  <c r="AZ189" i="2" a="1"/>
  <c r="AZ189" i="2"/>
  <c r="BF187" i="2" a="1"/>
  <c r="BF187" i="2"/>
  <c r="AZ186" i="2" a="1"/>
  <c r="AZ186" i="2"/>
  <c r="AW183" i="2"/>
  <c r="AW182" i="2"/>
  <c r="BB181" i="2" a="1"/>
  <c r="BB181" i="2"/>
  <c r="AV181" i="2" a="1"/>
  <c r="AV181" i="2"/>
  <c r="AX179" i="2" a="1"/>
  <c r="AX179" i="2"/>
  <c r="U179" i="4"/>
  <c r="AX174" i="2" a="1"/>
  <c r="AX174" i="2"/>
  <c r="U174" i="4"/>
  <c r="BB173" i="2" a="1"/>
  <c r="BB173" i="2"/>
  <c r="AV173" i="2" a="1"/>
  <c r="AV173" i="2"/>
  <c r="AY164" i="2" a="1"/>
  <c r="AY164" i="2"/>
  <c r="X12" i="4"/>
  <c r="R6" i="4"/>
  <c r="W3" i="4"/>
  <c r="BA185" i="2" a="1"/>
  <c r="BA185" i="2"/>
  <c r="AY179" i="2" a="1"/>
  <c r="AY179" i="2"/>
  <c r="V179" i="4"/>
  <c r="BC179" i="2" a="1"/>
  <c r="BC179" i="2"/>
  <c r="BB178" i="2" a="1"/>
  <c r="BB178" i="2"/>
  <c r="AV178" i="2" a="1"/>
  <c r="AV178" i="2"/>
  <c r="BE177" i="2" a="1"/>
  <c r="BE177" i="2"/>
  <c r="BC174" i="2" a="1"/>
  <c r="BC174" i="2"/>
  <c r="Y17" i="4"/>
  <c r="U7" i="4"/>
  <c r="S4" i="4"/>
  <c r="AY193" i="2" a="1"/>
  <c r="AY193" i="2"/>
  <c r="V193" i="4"/>
  <c r="AW187" i="2"/>
  <c r="BF182" i="2" a="1"/>
  <c r="BF182" i="2"/>
  <c r="AC182" i="4"/>
  <c r="AX181" i="2" a="1"/>
  <c r="AX181" i="2"/>
  <c r="AU181" i="2"/>
  <c r="BF175" i="2" a="1"/>
  <c r="BF175" i="2"/>
  <c r="AC175" i="4"/>
  <c r="AX172" i="2" a="1"/>
  <c r="AX172" i="2"/>
  <c r="U172" i="4"/>
  <c r="BB171" i="2" a="1"/>
  <c r="BB171" i="2"/>
  <c r="AV171" i="2" a="1"/>
  <c r="AV171" i="2"/>
  <c r="BG168" i="2" a="1"/>
  <c r="BG168" i="2"/>
  <c r="AU168" i="2"/>
  <c r="AY157" i="2" a="1"/>
  <c r="AY157" i="2"/>
  <c r="V157" i="4"/>
  <c r="BF157" i="2" a="1"/>
  <c r="BF157" i="2"/>
  <c r="AC157" i="4"/>
  <c r="BB157" i="2" a="1"/>
  <c r="BB157" i="2"/>
  <c r="AV157" i="2" a="1"/>
  <c r="AV157" i="2"/>
  <c r="AC18" i="4"/>
  <c r="Q15" i="4"/>
  <c r="AX177" i="2" a="1"/>
  <c r="AX177" i="2"/>
  <c r="BB176" i="2" a="1"/>
  <c r="BB176" i="2"/>
  <c r="AV176" i="2" a="1"/>
  <c r="AV176" i="2"/>
  <c r="BC172" i="2" a="1"/>
  <c r="BC172" i="2"/>
  <c r="AW167" i="2"/>
  <c r="BA167" i="2" a="1"/>
  <c r="BA167" i="2"/>
  <c r="X167" i="4"/>
  <c r="BC167" i="2" a="1"/>
  <c r="BC167" i="2"/>
  <c r="BG167" i="2" a="1"/>
  <c r="BG167" i="2"/>
  <c r="AX165" i="2" a="1"/>
  <c r="AX165" i="2"/>
  <c r="U165" i="4"/>
  <c r="BA163" i="2" a="1"/>
  <c r="BA163" i="2"/>
  <c r="X163" i="4"/>
  <c r="BG163" i="2" a="1"/>
  <c r="BG163" i="2"/>
  <c r="AY160" i="2" a="1"/>
  <c r="AY160" i="2"/>
  <c r="BF160" i="2" a="1"/>
  <c r="BF160" i="2"/>
  <c r="AC160" i="4"/>
  <c r="BB160" i="2" a="1"/>
  <c r="BB160" i="2"/>
  <c r="AV160" i="2" a="1"/>
  <c r="AV160" i="2"/>
  <c r="AX159" i="2" a="1"/>
  <c r="AX159" i="2"/>
  <c r="U159" i="4"/>
  <c r="BD159" i="2" a="1"/>
  <c r="BD159" i="2"/>
  <c r="AA159" i="4"/>
  <c r="AU159" i="2"/>
  <c r="BG159" i="2" a="1"/>
  <c r="BG159" i="2"/>
  <c r="AX160" i="2" a="1"/>
  <c r="AX160" i="2"/>
  <c r="U160" i="4"/>
  <c r="BD160" i="2" a="1"/>
  <c r="BD160" i="2"/>
  <c r="AA160" i="4"/>
  <c r="AU160" i="2"/>
  <c r="AU178" i="2"/>
  <c r="AU177" i="2"/>
  <c r="AU176" i="2"/>
  <c r="AU175" i="2"/>
  <c r="AU174" i="2"/>
  <c r="AU173" i="2"/>
  <c r="AU172" i="2"/>
  <c r="AU171" i="2"/>
  <c r="AU170" i="2"/>
  <c r="AU169" i="2"/>
  <c r="AX167" i="2" a="1"/>
  <c r="AX167" i="2"/>
  <c r="AW165" i="2"/>
  <c r="AX163" i="2" a="1"/>
  <c r="AX163" i="2"/>
  <c r="U163" i="4"/>
  <c r="AY156" i="2" a="1"/>
  <c r="AY156" i="2"/>
  <c r="BF156" i="2" a="1"/>
  <c r="BF156" i="2"/>
  <c r="AC156" i="4"/>
  <c r="BB156" i="2" a="1"/>
  <c r="BB156" i="2"/>
  <c r="AV156" i="2" a="1"/>
  <c r="AV156" i="2"/>
  <c r="X200" i="4"/>
  <c r="H200" i="4"/>
  <c r="L199" i="4"/>
  <c r="P198" i="4"/>
  <c r="X197" i="4"/>
  <c r="H197" i="4"/>
  <c r="L196" i="4"/>
  <c r="P195" i="4"/>
  <c r="H194" i="4"/>
  <c r="M193" i="4"/>
  <c r="Q192" i="4"/>
  <c r="P190" i="4"/>
  <c r="G189" i="4"/>
  <c r="M188" i="4"/>
  <c r="F187" i="4"/>
  <c r="I186" i="4"/>
  <c r="M185" i="4"/>
  <c r="P184" i="4"/>
  <c r="G183" i="4"/>
  <c r="K182" i="4"/>
  <c r="Q180" i="4"/>
  <c r="AD179" i="4"/>
  <c r="K179" i="4"/>
  <c r="P178" i="4"/>
  <c r="F177" i="4"/>
  <c r="L175" i="4"/>
  <c r="Q174" i="4"/>
  <c r="I173" i="4"/>
  <c r="M172" i="4"/>
  <c r="Q171" i="4"/>
  <c r="AR35" i="4"/>
  <c r="H170" i="4"/>
  <c r="L169" i="4"/>
  <c r="F167" i="4"/>
  <c r="N165" i="4"/>
  <c r="P164" i="4"/>
  <c r="AA163" i="4"/>
  <c r="H163" i="4"/>
  <c r="P157" i="4"/>
  <c r="H156" i="4"/>
  <c r="AI29" i="4"/>
  <c r="BC165" i="2" a="1"/>
  <c r="BC165" i="2"/>
  <c r="AU164" i="2"/>
  <c r="AU162" i="2"/>
  <c r="R162" i="4"/>
  <c r="AY158" i="2" a="1"/>
  <c r="AY158" i="2"/>
  <c r="BF158" i="2" a="1"/>
  <c r="BF158" i="2"/>
  <c r="AC158" i="4"/>
  <c r="BB158" i="2" a="1"/>
  <c r="BB158" i="2"/>
  <c r="AV158" i="2" a="1"/>
  <c r="AV158" i="2"/>
  <c r="AX157" i="2" a="1"/>
  <c r="AX157" i="2"/>
  <c r="U157" i="4"/>
  <c r="BD157" i="2" a="1"/>
  <c r="BD157" i="2"/>
  <c r="AA157" i="4"/>
  <c r="AZ157" i="2" a="1"/>
  <c r="AZ157" i="2"/>
  <c r="AU157" i="2"/>
  <c r="AZ165" i="2" a="1"/>
  <c r="AZ165" i="2"/>
  <c r="AV162" i="2" a="1"/>
  <c r="AV162" i="2"/>
  <c r="BB161" i="2" a="1"/>
  <c r="BB161" i="2"/>
  <c r="AZ159" i="2" a="1"/>
  <c r="AZ159" i="2"/>
  <c r="BG156" i="2" a="1"/>
  <c r="BG156" i="2"/>
  <c r="AX168" i="2" a="1"/>
  <c r="AX168" i="2"/>
  <c r="U168" i="4"/>
  <c r="BC162" i="2" a="1"/>
  <c r="BC162" i="2"/>
  <c r="BD179" i="2" a="1"/>
  <c r="BD179" i="2"/>
  <c r="AA179" i="4"/>
  <c r="BD178" i="2" a="1"/>
  <c r="BD178" i="2"/>
  <c r="AA178" i="4"/>
  <c r="BD177" i="2" a="1"/>
  <c r="BD177" i="2"/>
  <c r="BD176" i="2" a="1"/>
  <c r="BD176" i="2"/>
  <c r="BD175" i="2" a="1"/>
  <c r="BD175" i="2"/>
  <c r="BD174" i="2" a="1"/>
  <c r="BD174" i="2"/>
  <c r="AA174" i="4"/>
  <c r="BD173" i="2" a="1"/>
  <c r="BD173" i="2"/>
  <c r="AA173" i="4"/>
  <c r="BD172" i="2" a="1"/>
  <c r="BD172" i="2"/>
  <c r="AA172" i="4"/>
  <c r="BD171" i="2" a="1"/>
  <c r="BD171" i="2"/>
  <c r="AA171" i="4"/>
  <c r="BB35" i="4"/>
  <c r="BD170" i="2" a="1"/>
  <c r="BD170" i="2"/>
  <c r="AA170" i="4"/>
  <c r="BD169" i="2" a="1"/>
  <c r="BD169" i="2"/>
  <c r="AA169" i="4"/>
  <c r="AX169" i="2" a="1"/>
  <c r="AX169" i="2"/>
  <c r="U169" i="4"/>
  <c r="AW168" i="2"/>
  <c r="AZ164" i="2" a="1"/>
  <c r="AZ164" i="2"/>
  <c r="AY159" i="2" a="1"/>
  <c r="AY159" i="2"/>
  <c r="V159" i="4"/>
  <c r="BF159" i="2" a="1"/>
  <c r="BF159" i="2"/>
  <c r="AC159" i="4"/>
  <c r="BB159" i="2" a="1"/>
  <c r="BB159" i="2"/>
  <c r="AV159" i="2" a="1"/>
  <c r="AV159" i="2"/>
  <c r="AX156" i="2" a="1"/>
  <c r="AX156" i="2"/>
  <c r="U156" i="4"/>
  <c r="BD156" i="2" a="1"/>
  <c r="BD156" i="2"/>
  <c r="AA156" i="4"/>
  <c r="AZ156" i="2" a="1"/>
  <c r="AZ156" i="2"/>
  <c r="AU156" i="2"/>
  <c r="L200" i="4"/>
  <c r="P199" i="4"/>
  <c r="X198" i="4"/>
  <c r="H198" i="4"/>
  <c r="L197" i="4"/>
  <c r="P196" i="4"/>
  <c r="X195" i="4"/>
  <c r="H195" i="4"/>
  <c r="L194" i="4"/>
  <c r="Q193" i="4"/>
  <c r="M191" i="4"/>
  <c r="H190" i="4"/>
  <c r="K189" i="4"/>
  <c r="Q188" i="4"/>
  <c r="J187" i="4"/>
  <c r="M186" i="4"/>
  <c r="Q185" i="4"/>
  <c r="AB184" i="4"/>
  <c r="H184" i="4"/>
  <c r="K183" i="4"/>
  <c r="O182" i="4"/>
  <c r="W181" i="4"/>
  <c r="F181" i="4"/>
  <c r="I180" i="4"/>
  <c r="O179" i="4"/>
  <c r="O180" i="4"/>
  <c r="AP37" i="4"/>
  <c r="H178" i="4"/>
  <c r="P175" i="4"/>
  <c r="I174" i="4"/>
  <c r="M173" i="4"/>
  <c r="T172" i="4"/>
  <c r="I171" i="4"/>
  <c r="AJ35" i="4"/>
  <c r="L170" i="4"/>
  <c r="P169" i="4"/>
  <c r="AA168" i="4"/>
  <c r="H168" i="4"/>
  <c r="N166" i="4"/>
  <c r="F165" i="4"/>
  <c r="L163" i="4"/>
  <c r="P162" i="4"/>
  <c r="X161" i="4"/>
  <c r="P158" i="4"/>
  <c r="H157" i="4"/>
  <c r="BG160" i="2" a="1"/>
  <c r="BG160" i="2"/>
  <c r="AX158" i="2" a="1"/>
  <c r="AX158" i="2"/>
  <c r="BD158" i="2" a="1"/>
  <c r="BD158" i="2"/>
  <c r="AZ158" i="2" a="1"/>
  <c r="AZ158" i="2"/>
  <c r="AU158" i="2"/>
  <c r="BC171" i="2" a="1"/>
  <c r="BC171" i="2"/>
  <c r="BF161" i="2" a="1"/>
  <c r="BF161" i="2"/>
  <c r="AC161" i="4"/>
  <c r="AV161" i="2" a="1"/>
  <c r="AV161" i="2"/>
  <c r="K200" i="4"/>
  <c r="O199" i="4"/>
  <c r="G198" i="4"/>
  <c r="K197" i="4"/>
  <c r="O196" i="4"/>
  <c r="G195" i="4"/>
  <c r="K194" i="4"/>
  <c r="P193" i="4"/>
  <c r="H192" i="4"/>
  <c r="L191" i="4"/>
  <c r="L190" i="4"/>
  <c r="L192" i="4"/>
  <c r="AM41" i="4"/>
  <c r="G190" i="4"/>
  <c r="J189" i="4"/>
  <c r="P188" i="4"/>
  <c r="I187" i="4"/>
  <c r="L186" i="4"/>
  <c r="P185" i="4"/>
  <c r="G184" i="4"/>
  <c r="J183" i="4"/>
  <c r="Q181" i="4"/>
  <c r="AC180" i="4"/>
  <c r="H180" i="4"/>
  <c r="W178" i="4"/>
  <c r="G178" i="4"/>
  <c r="I177" i="4"/>
  <c r="O175" i="4"/>
  <c r="H174" i="4"/>
  <c r="L173" i="4"/>
  <c r="P172" i="4"/>
  <c r="X171" i="4"/>
  <c r="AY35" i="4"/>
  <c r="H171" i="4"/>
  <c r="AI35" i="4"/>
  <c r="K170" i="4"/>
  <c r="O169" i="4"/>
  <c r="G168" i="4"/>
  <c r="I167" i="4"/>
  <c r="M166" i="4"/>
  <c r="Q165" i="4"/>
  <c r="G164" i="4"/>
  <c r="K163" i="4"/>
  <c r="O162" i="4"/>
  <c r="Q161" i="4"/>
  <c r="I160" i="4"/>
  <c r="O158" i="4"/>
  <c r="X157" i="4"/>
  <c r="G157" i="4"/>
  <c r="K156" i="4"/>
  <c r="J200" i="4"/>
  <c r="N199" i="4"/>
  <c r="F198" i="4"/>
  <c r="J197" i="4"/>
  <c r="N196" i="4"/>
  <c r="F195" i="4"/>
  <c r="J194" i="4"/>
  <c r="O193" i="4"/>
  <c r="G192" i="4"/>
  <c r="K191" i="4"/>
  <c r="T190" i="4"/>
  <c r="F190" i="4"/>
  <c r="I189" i="4"/>
  <c r="I188" i="4"/>
  <c r="AJ40" i="4"/>
  <c r="O188" i="4"/>
  <c r="H187" i="4"/>
  <c r="K186" i="4"/>
  <c r="O185" i="4"/>
  <c r="F184" i="4"/>
  <c r="I183" i="4"/>
  <c r="M182" i="4"/>
  <c r="P181" i="4"/>
  <c r="X180" i="4"/>
  <c r="G180" i="4"/>
  <c r="M179" i="4"/>
  <c r="U178" i="4"/>
  <c r="F178" i="4"/>
  <c r="H177" i="4"/>
  <c r="L176" i="4"/>
  <c r="W174" i="4"/>
  <c r="G174" i="4"/>
  <c r="AB173" i="4"/>
  <c r="O172" i="4"/>
  <c r="W171" i="4"/>
  <c r="AX35" i="4"/>
  <c r="G171" i="4"/>
  <c r="AH35" i="4"/>
  <c r="F168" i="4"/>
  <c r="H167" i="4"/>
  <c r="L166" i="4"/>
  <c r="P165" i="4"/>
  <c r="X164" i="4"/>
  <c r="F164" i="4"/>
  <c r="N162" i="4"/>
  <c r="P161" i="4"/>
  <c r="H160" i="4"/>
  <c r="L159" i="4"/>
  <c r="N158" i="4"/>
  <c r="F157" i="4"/>
  <c r="AB200" i="4"/>
  <c r="M199" i="4"/>
  <c r="Q198" i="4"/>
  <c r="M196" i="4"/>
  <c r="Q195" i="4"/>
  <c r="AB194" i="4"/>
  <c r="N193" i="4"/>
  <c r="T192" i="4"/>
  <c r="F192" i="4"/>
  <c r="J191" i="4"/>
  <c r="Q190" i="4"/>
  <c r="H189" i="4"/>
  <c r="N188" i="4"/>
  <c r="G187" i="4"/>
  <c r="J186" i="4"/>
  <c r="Q184" i="4"/>
  <c r="AB183" i="4"/>
  <c r="H183" i="4"/>
  <c r="L182" i="4"/>
  <c r="O181" i="4"/>
  <c r="V180" i="4"/>
  <c r="F180" i="4"/>
  <c r="L179" i="4"/>
  <c r="Q178" i="4"/>
  <c r="AC177" i="4"/>
  <c r="G177" i="4"/>
  <c r="AB176" i="4"/>
  <c r="M175" i="4"/>
  <c r="F174" i="4"/>
  <c r="AC172" i="4"/>
  <c r="I170" i="4"/>
  <c r="M169" i="4"/>
  <c r="Q168" i="4"/>
  <c r="G167" i="4"/>
  <c r="K166" i="4"/>
  <c r="O165" i="4"/>
  <c r="Q164" i="4"/>
  <c r="I163" i="4"/>
  <c r="M162" i="4"/>
  <c r="O161" i="4"/>
  <c r="X160" i="4"/>
  <c r="G160" i="4"/>
  <c r="M158" i="4"/>
  <c r="Q157" i="4"/>
  <c r="I156" i="4"/>
  <c r="G200" i="4"/>
  <c r="K199" i="4"/>
  <c r="O198" i="4"/>
  <c r="G197" i="4"/>
  <c r="K196" i="4"/>
  <c r="O195" i="4"/>
  <c r="G194" i="4"/>
  <c r="L193" i="4"/>
  <c r="P192" i="4"/>
  <c r="H191" i="4"/>
  <c r="O190" i="4"/>
  <c r="S189" i="4"/>
  <c r="F189" i="4"/>
  <c r="L188" i="4"/>
  <c r="Q187" i="4"/>
  <c r="H186" i="4"/>
  <c r="L185" i="4"/>
  <c r="O184" i="4"/>
  <c r="U183" i="4"/>
  <c r="F183" i="4"/>
  <c r="J182" i="4"/>
  <c r="M181" i="4"/>
  <c r="P180" i="4"/>
  <c r="AC179" i="4"/>
  <c r="Q177" i="4"/>
  <c r="AD176" i="4"/>
  <c r="I176" i="4"/>
  <c r="P174" i="4"/>
  <c r="H173" i="4"/>
  <c r="L172" i="4"/>
  <c r="P171" i="4"/>
  <c r="AQ35" i="4"/>
  <c r="G170" i="4"/>
  <c r="K169" i="4"/>
  <c r="O168" i="4"/>
  <c r="Q167" i="4"/>
  <c r="AC166" i="4"/>
  <c r="I166" i="4"/>
  <c r="M165" i="4"/>
  <c r="O164" i="4"/>
  <c r="G163" i="4"/>
  <c r="K162" i="4"/>
  <c r="M161" i="4"/>
  <c r="Q160" i="4"/>
  <c r="I159" i="4"/>
  <c r="K158" i="4"/>
  <c r="O157" i="4"/>
  <c r="X156" i="4"/>
  <c r="G156" i="4"/>
  <c r="AH29" i="4"/>
  <c r="F200" i="4"/>
  <c r="J199" i="4"/>
  <c r="N198" i="4"/>
  <c r="T197" i="4"/>
  <c r="F197" i="4"/>
  <c r="J196" i="4"/>
  <c r="N195" i="4"/>
  <c r="T194" i="4"/>
  <c r="F194" i="4"/>
  <c r="K193" i="4"/>
  <c r="O192" i="4"/>
  <c r="G191" i="4"/>
  <c r="N190" i="4"/>
  <c r="AC188" i="4"/>
  <c r="K188" i="4"/>
  <c r="P187" i="4"/>
  <c r="G186" i="4"/>
  <c r="K185" i="4"/>
  <c r="Q183" i="4"/>
  <c r="I182" i="4"/>
  <c r="V181" i="4"/>
  <c r="I179" i="4"/>
  <c r="AC178" i="4"/>
  <c r="P177" i="4"/>
  <c r="AA176" i="4"/>
  <c r="H176" i="4"/>
  <c r="G173" i="4"/>
  <c r="O171" i="4"/>
  <c r="AP35" i="4"/>
  <c r="W170" i="4"/>
  <c r="F170" i="4"/>
  <c r="P167" i="4"/>
  <c r="AA166" i="4"/>
  <c r="H166" i="4"/>
  <c r="L165" i="4"/>
  <c r="N164" i="4"/>
  <c r="F163" i="4"/>
  <c r="L161" i="4"/>
  <c r="P160" i="4"/>
  <c r="H159" i="4"/>
  <c r="N157" i="4"/>
  <c r="AO30" i="4"/>
  <c r="F156" i="4"/>
  <c r="AG29" i="4"/>
  <c r="Q200" i="4"/>
  <c r="AB199" i="4"/>
  <c r="M198" i="4"/>
  <c r="Q197" i="4"/>
  <c r="AB196" i="4"/>
  <c r="M195" i="4"/>
  <c r="Q194" i="4"/>
  <c r="AC193" i="4"/>
  <c r="J193" i="4"/>
  <c r="N192" i="4"/>
  <c r="T191" i="4"/>
  <c r="F191" i="4"/>
  <c r="M190" i="4"/>
  <c r="P189" i="4"/>
  <c r="AA188" i="4"/>
  <c r="J188" i="4"/>
  <c r="O187" i="4"/>
  <c r="F186" i="4"/>
  <c r="J185" i="4"/>
  <c r="M184" i="4"/>
  <c r="P183" i="4"/>
  <c r="Y182" i="4"/>
  <c r="H182" i="4"/>
  <c r="K181" i="4"/>
  <c r="H179" i="4"/>
  <c r="M178" i="4"/>
  <c r="O177" i="4"/>
  <c r="W176" i="4"/>
  <c r="G176" i="4"/>
  <c r="I175" i="4"/>
  <c r="AC174" i="4"/>
  <c r="F173" i="4"/>
  <c r="Q170" i="4"/>
  <c r="I169" i="4"/>
  <c r="M168" i="4"/>
  <c r="O167" i="4"/>
  <c r="X166" i="4"/>
  <c r="G166" i="4"/>
  <c r="K165" i="4"/>
  <c r="M164" i="4"/>
  <c r="Q163" i="4"/>
  <c r="AC162" i="4"/>
  <c r="I162" i="4"/>
  <c r="AB161" i="4"/>
  <c r="O160" i="4"/>
  <c r="X159" i="4"/>
  <c r="G159" i="4"/>
  <c r="I158" i="4"/>
  <c r="Q156" i="4"/>
  <c r="P200" i="4"/>
  <c r="X199" i="4"/>
  <c r="H199" i="4"/>
  <c r="L198" i="4"/>
  <c r="P197" i="4"/>
  <c r="X196" i="4"/>
  <c r="H196" i="4"/>
  <c r="L195" i="4"/>
  <c r="P194" i="4"/>
  <c r="AB193" i="4"/>
  <c r="M192" i="4"/>
  <c r="Q191" i="4"/>
  <c r="AD190" i="4"/>
  <c r="O189" i="4"/>
  <c r="Y188" i="4"/>
  <c r="N187" i="4"/>
  <c r="Q186" i="4"/>
  <c r="AB185" i="4"/>
  <c r="I185" i="4"/>
  <c r="L184" i="4"/>
  <c r="O183" i="4"/>
  <c r="G182" i="4"/>
  <c r="J181" i="4"/>
  <c r="M180" i="4"/>
  <c r="G179" i="4"/>
  <c r="L178" i="4"/>
  <c r="F176" i="4"/>
  <c r="H175" i="4"/>
  <c r="M174" i="4"/>
  <c r="Q173" i="4"/>
  <c r="I172" i="4"/>
  <c r="M171" i="4"/>
  <c r="AN35" i="4"/>
  <c r="P170" i="4"/>
  <c r="X169" i="4"/>
  <c r="H169" i="4"/>
  <c r="L168" i="4"/>
  <c r="N167" i="4"/>
  <c r="U166" i="4"/>
  <c r="F166" i="4"/>
  <c r="L164" i="4"/>
  <c r="P163" i="4"/>
  <c r="AA162" i="4"/>
  <c r="N160" i="4"/>
  <c r="F159" i="4"/>
  <c r="H158" i="4"/>
  <c r="L157" i="4"/>
  <c r="O200" i="4"/>
  <c r="V199" i="4"/>
  <c r="G199" i="4"/>
  <c r="K198" i="4"/>
  <c r="O197" i="4"/>
  <c r="G196" i="4"/>
  <c r="K195" i="4"/>
  <c r="O194" i="4"/>
  <c r="H193" i="4"/>
  <c r="AI42" i="4"/>
  <c r="P191" i="4"/>
  <c r="K190" i="4"/>
  <c r="N189" i="4"/>
  <c r="X188" i="4"/>
  <c r="H188" i="4"/>
  <c r="M187" i="4"/>
  <c r="P186" i="4"/>
  <c r="H185" i="4"/>
  <c r="K184" i="4"/>
  <c r="V182" i="4"/>
  <c r="F182" i="4"/>
  <c r="I181" i="4"/>
  <c r="L180" i="4"/>
  <c r="F179" i="4"/>
  <c r="K178" i="4"/>
  <c r="M177" i="4"/>
  <c r="Q176" i="4"/>
  <c r="G175" i="4"/>
  <c r="L174" i="4"/>
  <c r="X172" i="4"/>
  <c r="H172" i="4"/>
  <c r="L171" i="4"/>
  <c r="AM35" i="4"/>
  <c r="O170" i="4"/>
  <c r="W169" i="4"/>
  <c r="G169" i="4"/>
  <c r="K168" i="4"/>
  <c r="M167" i="4"/>
  <c r="Q166" i="4"/>
  <c r="I165" i="4"/>
  <c r="K164" i="4"/>
  <c r="O163" i="4"/>
  <c r="X162" i="4"/>
  <c r="G162" i="4"/>
  <c r="I161" i="4"/>
  <c r="M160" i="4"/>
  <c r="Q159" i="4"/>
  <c r="G158" i="4"/>
  <c r="K157" i="4"/>
  <c r="O156" i="4"/>
  <c r="N200" i="4"/>
  <c r="T199" i="4"/>
  <c r="F199" i="4"/>
  <c r="J198" i="4"/>
  <c r="N197" i="4"/>
  <c r="F196" i="4"/>
  <c r="J195" i="4"/>
  <c r="N194" i="4"/>
  <c r="G193" i="4"/>
  <c r="K192" i="4"/>
  <c r="O191" i="4"/>
  <c r="J190" i="4"/>
  <c r="J192" i="4"/>
  <c r="AK41" i="4"/>
  <c r="M189" i="4"/>
  <c r="S188" i="4"/>
  <c r="G188" i="4"/>
  <c r="L187" i="4"/>
  <c r="O186" i="4"/>
  <c r="Z185" i="4"/>
  <c r="G185" i="4"/>
  <c r="J184" i="4"/>
  <c r="M183" i="4"/>
  <c r="Q182" i="4"/>
  <c r="H181" i="4"/>
  <c r="K180" i="4"/>
  <c r="Q179" i="4"/>
  <c r="AD178" i="4"/>
  <c r="P176" i="4"/>
  <c r="X175" i="4"/>
  <c r="F175" i="4"/>
  <c r="O173" i="4"/>
  <c r="W172" i="4"/>
  <c r="G172" i="4"/>
  <c r="F169" i="4"/>
  <c r="L167" i="4"/>
  <c r="P166" i="4"/>
  <c r="AA165" i="4"/>
  <c r="H165" i="4"/>
  <c r="N163" i="4"/>
  <c r="F162" i="4"/>
  <c r="AG31" i="4"/>
  <c r="H161" i="4"/>
  <c r="L160" i="4"/>
  <c r="P159" i="4"/>
  <c r="F158" i="4"/>
  <c r="Y156" i="4"/>
  <c r="M200" i="4"/>
  <c r="Q199" i="4"/>
  <c r="AB198" i="4"/>
  <c r="M197" i="4"/>
  <c r="Q196" i="4"/>
  <c r="M194" i="4"/>
  <c r="T193" i="4"/>
  <c r="F193" i="4"/>
  <c r="N191" i="4"/>
  <c r="AO41" i="4"/>
  <c r="I190" i="4"/>
  <c r="L189" i="4"/>
  <c r="F188" i="4"/>
  <c r="K187" i="4"/>
  <c r="Y186" i="4"/>
  <c r="U185" i="4"/>
  <c r="F185" i="4"/>
  <c r="L183" i="4"/>
  <c r="P182" i="4"/>
  <c r="G181" i="4"/>
  <c r="AA180" i="4"/>
  <c r="P179" i="4"/>
  <c r="I178" i="4"/>
  <c r="AB177" i="4"/>
  <c r="O176" i="4"/>
  <c r="Q175" i="4"/>
  <c r="AD174" i="4"/>
  <c r="F172" i="4"/>
  <c r="M170" i="4"/>
  <c r="Q169" i="4"/>
  <c r="AC168" i="4"/>
  <c r="I168" i="4"/>
  <c r="K167" i="4"/>
  <c r="O166" i="4"/>
  <c r="X165" i="4"/>
  <c r="G165" i="4"/>
  <c r="I164" i="4"/>
  <c r="M163" i="4"/>
  <c r="Q162" i="4"/>
  <c r="G161" i="4"/>
  <c r="K160" i="4"/>
  <c r="O159" i="4"/>
  <c r="Q158" i="4"/>
  <c r="I157" i="4"/>
  <c r="M156" i="4"/>
  <c r="BG134" i="3" a="1"/>
  <c r="BG134" i="3"/>
  <c r="AD134" i="4"/>
  <c r="AU134" i="3"/>
  <c r="R134" i="4"/>
  <c r="AX131" i="3" a="1"/>
  <c r="AX131" i="3"/>
  <c r="BC131" i="3" a="1"/>
  <c r="BC131" i="3"/>
  <c r="Z131" i="4"/>
  <c r="BE131" i="3" a="1"/>
  <c r="BE131" i="3"/>
  <c r="AB131" i="4"/>
  <c r="BB130" i="3" a="1"/>
  <c r="BB130" i="3"/>
  <c r="AY130" i="3" a="1"/>
  <c r="AY130" i="3"/>
  <c r="V130" i="4"/>
  <c r="BF130" i="3" a="1"/>
  <c r="BF130" i="3"/>
  <c r="AC130" i="4"/>
  <c r="BG129" i="3" a="1"/>
  <c r="BG129" i="3"/>
  <c r="BC129" i="3" a="1"/>
  <c r="BC129" i="3"/>
  <c r="Z129" i="4"/>
  <c r="AX127" i="3" a="1"/>
  <c r="AX127" i="3"/>
  <c r="BC127" i="3" a="1"/>
  <c r="BC127" i="3"/>
  <c r="Z127" i="4"/>
  <c r="BE127" i="3" a="1"/>
  <c r="BE127" i="3"/>
  <c r="AB127" i="4"/>
  <c r="AZ123" i="3" a="1"/>
  <c r="AZ123" i="3"/>
  <c r="W123" i="4"/>
  <c r="BG121" i="3" a="1"/>
  <c r="BG121" i="3"/>
  <c r="BC121" i="3" a="1"/>
  <c r="BC121" i="3"/>
  <c r="BD112" i="3" a="1"/>
  <c r="BD112" i="3"/>
  <c r="AA112" i="4"/>
  <c r="AU112" i="3"/>
  <c r="R112" i="4"/>
  <c r="AZ112" i="3" a="1"/>
  <c r="AZ112" i="3"/>
  <c r="BG112" i="3" a="1"/>
  <c r="BG112" i="3"/>
  <c r="AD112" i="4"/>
  <c r="AX2" i="3" a="1"/>
  <c r="AX2" i="3"/>
  <c r="U2" i="4"/>
  <c r="BG154" i="3" a="1"/>
  <c r="BG154" i="3"/>
  <c r="BD153" i="3" a="1"/>
  <c r="BD153" i="3"/>
  <c r="AA153" i="4"/>
  <c r="BG150" i="3" a="1"/>
  <c r="BG150" i="3"/>
  <c r="AD150" i="4"/>
  <c r="BD149" i="3" a="1"/>
  <c r="BD149" i="3"/>
  <c r="AA149" i="4"/>
  <c r="AV149" i="3" a="1"/>
  <c r="AV149" i="3"/>
  <c r="AV148" i="3" a="1"/>
  <c r="AV148" i="3"/>
  <c r="BB148" i="3" a="1"/>
  <c r="BB148" i="3"/>
  <c r="Y148" i="4"/>
  <c r="AZ27" i="4"/>
  <c r="AV147" i="3" a="1"/>
  <c r="AV147" i="3"/>
  <c r="BD146" i="3" a="1"/>
  <c r="BD146" i="3"/>
  <c r="AA146" i="4"/>
  <c r="AV146" i="3" a="1"/>
  <c r="AV146" i="3"/>
  <c r="AV145" i="3" a="1"/>
  <c r="AV145" i="3"/>
  <c r="AV144" i="3" a="1"/>
  <c r="AV144" i="3"/>
  <c r="S144" i="4"/>
  <c r="BB144" i="3" a="1"/>
  <c r="BB144" i="3"/>
  <c r="Y144" i="4"/>
  <c r="BD143" i="3" a="1"/>
  <c r="BD143" i="3"/>
  <c r="AA143" i="4"/>
  <c r="BE143" i="3" a="1"/>
  <c r="BE143" i="3"/>
  <c r="AB143" i="4"/>
  <c r="BG142" i="3" a="1"/>
  <c r="BG142" i="3"/>
  <c r="AD142" i="4"/>
  <c r="AY141" i="3" a="1"/>
  <c r="AY141" i="3"/>
  <c r="V141" i="4"/>
  <c r="AU140" i="3"/>
  <c r="R140" i="4"/>
  <c r="BE139" i="3" a="1"/>
  <c r="BE139" i="3"/>
  <c r="AU138" i="3"/>
  <c r="R138" i="4"/>
  <c r="BE137" i="3" a="1"/>
  <c r="BE137" i="3"/>
  <c r="AU136" i="3"/>
  <c r="R136" i="4"/>
  <c r="AZ134" i="3" a="1"/>
  <c r="AZ134" i="3"/>
  <c r="BF133" i="3" a="1"/>
  <c r="BF133" i="3"/>
  <c r="BC132" i="3" a="1"/>
  <c r="BC132" i="3"/>
  <c r="Z132" i="4"/>
  <c r="BD132" i="3" a="1"/>
  <c r="BD132" i="3"/>
  <c r="AZ132" i="3" a="1"/>
  <c r="AZ132" i="3"/>
  <c r="W132" i="4"/>
  <c r="BD130" i="3" a="1"/>
  <c r="BD130" i="3"/>
  <c r="AA130" i="4"/>
  <c r="AV130" i="3" a="1"/>
  <c r="AV130" i="3"/>
  <c r="S130" i="4"/>
  <c r="AU129" i="3"/>
  <c r="R129" i="4"/>
  <c r="BD128" i="3" a="1"/>
  <c r="BD128" i="3"/>
  <c r="AU128" i="3"/>
  <c r="R128" i="4"/>
  <c r="AZ128" i="3" a="1"/>
  <c r="AZ128" i="3"/>
  <c r="W128" i="4"/>
  <c r="AU121" i="3"/>
  <c r="R121" i="4"/>
  <c r="AU119" i="3"/>
  <c r="AX119" i="3" a="1"/>
  <c r="AX119" i="3"/>
  <c r="BC119" i="3" a="1"/>
  <c r="BC119" i="3"/>
  <c r="Z119" i="4"/>
  <c r="BE119" i="3" a="1"/>
  <c r="BE119" i="3"/>
  <c r="AB119" i="4"/>
  <c r="BC116" i="3" a="1"/>
  <c r="BC116" i="3"/>
  <c r="Z116" i="4"/>
  <c r="K2" i="4"/>
  <c r="AL2" i="4"/>
  <c r="M154" i="4"/>
  <c r="BA2" i="3" a="1"/>
  <c r="BA2" i="3"/>
  <c r="BC155" i="3" a="1"/>
  <c r="BC155" i="3"/>
  <c r="Z155" i="4"/>
  <c r="AW155" i="3"/>
  <c r="AZ154" i="3" a="1"/>
  <c r="AZ154" i="3"/>
  <c r="W154" i="4"/>
  <c r="AV153" i="3" a="1"/>
  <c r="AV153" i="3"/>
  <c r="S153" i="4"/>
  <c r="BF152" i="3" a="1"/>
  <c r="BF152" i="3"/>
  <c r="AC152" i="4"/>
  <c r="BC151" i="3" a="1"/>
  <c r="BC151" i="3"/>
  <c r="AW151" i="3"/>
  <c r="T151" i="4"/>
  <c r="AZ150" i="3" a="1"/>
  <c r="AZ150" i="3"/>
  <c r="W150" i="4"/>
  <c r="BD148" i="3" a="1"/>
  <c r="BD148" i="3"/>
  <c r="AA148" i="4"/>
  <c r="BB27" i="4"/>
  <c r="BD147" i="3" a="1"/>
  <c r="BD147" i="3"/>
  <c r="BD145" i="3" a="1"/>
  <c r="BD145" i="3"/>
  <c r="AA145" i="4"/>
  <c r="BD144" i="3" a="1"/>
  <c r="BD144" i="3"/>
  <c r="AU142" i="3"/>
  <c r="BG140" i="3" a="1"/>
  <c r="BG140" i="3"/>
  <c r="AD140" i="4"/>
  <c r="BE140" i="3" a="1"/>
  <c r="BE140" i="3"/>
  <c r="AB140" i="4"/>
  <c r="BC138" i="3" a="1"/>
  <c r="BC138" i="3"/>
  <c r="Z138" i="4"/>
  <c r="BA138" i="3" a="1"/>
  <c r="BA138" i="3"/>
  <c r="BG136" i="3" a="1"/>
  <c r="BG136" i="3"/>
  <c r="BE136" i="3" a="1"/>
  <c r="BE136" i="3"/>
  <c r="AB136" i="4"/>
  <c r="AW135" i="3"/>
  <c r="T135" i="4"/>
  <c r="AY133" i="3" a="1"/>
  <c r="AY133" i="3"/>
  <c r="V133" i="4"/>
  <c r="AW122" i="3"/>
  <c r="T122" i="4"/>
  <c r="Q122" i="4"/>
  <c r="BG117" i="3" a="1"/>
  <c r="BG117" i="3"/>
  <c r="BC117" i="3" a="1"/>
  <c r="BC117" i="3"/>
  <c r="AU115" i="3"/>
  <c r="AX115" i="3" a="1"/>
  <c r="AX115" i="3"/>
  <c r="BC115" i="3" a="1"/>
  <c r="BC115" i="3"/>
  <c r="BE115" i="3" a="1"/>
  <c r="BE115" i="3"/>
  <c r="AX111" i="3" a="1"/>
  <c r="AX111" i="3"/>
  <c r="BC111" i="3" a="1"/>
  <c r="BC111" i="3"/>
  <c r="Z111" i="4"/>
  <c r="BE111" i="3" a="1"/>
  <c r="BE111" i="3"/>
  <c r="BG111" i="3" a="1"/>
  <c r="BG111" i="3"/>
  <c r="L143" i="4"/>
  <c r="AM26" i="4"/>
  <c r="M141" i="4"/>
  <c r="AN25" i="4"/>
  <c r="N151" i="4"/>
  <c r="O149" i="4"/>
  <c r="AY147" i="3" a="1"/>
  <c r="AY147" i="3"/>
  <c r="BB146" i="3" a="1"/>
  <c r="BB146" i="3"/>
  <c r="Y146" i="4"/>
  <c r="BB145" i="3" a="1"/>
  <c r="BB145" i="3"/>
  <c r="Y145" i="4"/>
  <c r="BC142" i="3" a="1"/>
  <c r="BC142" i="3"/>
  <c r="Z142" i="4"/>
  <c r="AY142" i="3" a="1"/>
  <c r="AY142" i="3"/>
  <c r="V142" i="4"/>
  <c r="BA140" i="3" a="1"/>
  <c r="BA140" i="3"/>
  <c r="X140" i="4"/>
  <c r="BA136" i="3" a="1"/>
  <c r="BA136" i="3"/>
  <c r="X136" i="4"/>
  <c r="BF135" i="3" a="1"/>
  <c r="BF135" i="3"/>
  <c r="BD135" i="3" a="1"/>
  <c r="BD135" i="3"/>
  <c r="AA135" i="4"/>
  <c r="AZ135" i="3" a="1"/>
  <c r="AZ135" i="3"/>
  <c r="W135" i="4"/>
  <c r="AX135" i="3" a="1"/>
  <c r="AX135" i="3"/>
  <c r="BC128" i="3" a="1"/>
  <c r="BC128" i="3"/>
  <c r="Z128" i="4"/>
  <c r="BE124" i="3" a="1"/>
  <c r="BE124" i="3"/>
  <c r="AB124" i="4"/>
  <c r="BA122" i="3" a="1"/>
  <c r="BA122" i="3"/>
  <c r="X122" i="4"/>
  <c r="AU117" i="3"/>
  <c r="AZ115" i="3" a="1"/>
  <c r="AZ115" i="3"/>
  <c r="W115" i="4"/>
  <c r="BG113" i="3" a="1"/>
  <c r="BG113" i="3"/>
  <c r="BC113" i="3" a="1"/>
  <c r="BC113" i="3"/>
  <c r="AZ111" i="3" a="1"/>
  <c r="AZ111" i="3"/>
  <c r="G152" i="4"/>
  <c r="AH28" i="4"/>
  <c r="J2" i="4"/>
  <c r="AK2" i="4"/>
  <c r="O148" i="4"/>
  <c r="AP27" i="4"/>
  <c r="AU2" i="3"/>
  <c r="R2" i="4"/>
  <c r="BA155" i="3" a="1"/>
  <c r="BA155" i="3"/>
  <c r="BD152" i="3" a="1"/>
  <c r="BD152" i="3"/>
  <c r="BG149" i="3" a="1"/>
  <c r="BG149" i="3"/>
  <c r="AD149" i="4"/>
  <c r="AZ148" i="3" a="1"/>
  <c r="AZ148" i="3"/>
  <c r="AZ146" i="3" a="1"/>
  <c r="AZ146" i="3"/>
  <c r="BE145" i="3" a="1"/>
  <c r="BE145" i="3"/>
  <c r="AB145" i="4"/>
  <c r="AZ143" i="3" a="1"/>
  <c r="AZ143" i="3"/>
  <c r="W143" i="4"/>
  <c r="BB140" i="3" a="1"/>
  <c r="BB140" i="3"/>
  <c r="BD139" i="3" a="1"/>
  <c r="BD139" i="3"/>
  <c r="AA139" i="4"/>
  <c r="AV138" i="3" a="1"/>
  <c r="AV138" i="3"/>
  <c r="BB138" i="3" a="1"/>
  <c r="BB138" i="3"/>
  <c r="Y138" i="4"/>
  <c r="BB136" i="3" a="1"/>
  <c r="BB136" i="3"/>
  <c r="BB134" i="3" a="1"/>
  <c r="BB134" i="3"/>
  <c r="AY134" i="3" a="1"/>
  <c r="AY134" i="3"/>
  <c r="BG132" i="3" a="1"/>
  <c r="BG132" i="3"/>
  <c r="AX132" i="3" a="1"/>
  <c r="AX132" i="3"/>
  <c r="U132" i="4"/>
  <c r="AZ125" i="3" a="1"/>
  <c r="AZ125" i="3"/>
  <c r="AX125" i="3" a="1"/>
  <c r="AX125" i="3"/>
  <c r="U125" i="4"/>
  <c r="BB122" i="3" a="1"/>
  <c r="BB122" i="3"/>
  <c r="AY122" i="3" a="1"/>
  <c r="AY122" i="3"/>
  <c r="BF122" i="3" a="1"/>
  <c r="BF122" i="3"/>
  <c r="AC122" i="4"/>
  <c r="AW118" i="3"/>
  <c r="Q118" i="4"/>
  <c r="BC112" i="3" a="1"/>
  <c r="BC112" i="3"/>
  <c r="AX112" i="3" a="1"/>
  <c r="AX112" i="3"/>
  <c r="U112" i="4"/>
  <c r="O147" i="4"/>
  <c r="BD2" i="3" a="1"/>
  <c r="BD2" i="3"/>
  <c r="AA2" i="4"/>
  <c r="AY2" i="3" a="1"/>
  <c r="AY2" i="3"/>
  <c r="V2" i="4"/>
  <c r="BF155" i="3" a="1"/>
  <c r="BF155" i="3"/>
  <c r="AC155" i="4"/>
  <c r="AU155" i="3"/>
  <c r="R155" i="4"/>
  <c r="BF151" i="3" a="1"/>
  <c r="BF151" i="3"/>
  <c r="AC151" i="4"/>
  <c r="AU151" i="3"/>
  <c r="R151" i="4"/>
  <c r="BC150" i="3" a="1"/>
  <c r="BC150" i="3"/>
  <c r="Z150" i="4"/>
  <c r="AZ149" i="3" a="1"/>
  <c r="AZ149" i="3"/>
  <c r="W149" i="4"/>
  <c r="BG148" i="3" a="1"/>
  <c r="BG148" i="3"/>
  <c r="AD148" i="4"/>
  <c r="BE27" i="4"/>
  <c r="AZ145" i="3" a="1"/>
  <c r="AZ145" i="3"/>
  <c r="W145" i="4"/>
  <c r="BG144" i="3" a="1"/>
  <c r="BG144" i="3"/>
  <c r="AX143" i="3" a="1"/>
  <c r="AX143" i="3"/>
  <c r="U143" i="4"/>
  <c r="AX128" i="3" a="1"/>
  <c r="AX128" i="3"/>
  <c r="BC126" i="3" a="1"/>
  <c r="BC126" i="3"/>
  <c r="BG126" i="3" a="1"/>
  <c r="BG126" i="3"/>
  <c r="AD126" i="4"/>
  <c r="AU126" i="3"/>
  <c r="AW114" i="3"/>
  <c r="Q114" i="4"/>
  <c r="BD108" i="3" a="1"/>
  <c r="BD108" i="3"/>
  <c r="AA108" i="4"/>
  <c r="AU108" i="3"/>
  <c r="R108" i="4"/>
  <c r="AZ108" i="3" a="1"/>
  <c r="AZ108" i="3"/>
  <c r="W108" i="4"/>
  <c r="BG108" i="3" a="1"/>
  <c r="BG108" i="3"/>
  <c r="AD108" i="4"/>
  <c r="M150" i="4"/>
  <c r="O146" i="4"/>
  <c r="AY155" i="3" a="1"/>
  <c r="AY155" i="3"/>
  <c r="AY151" i="3" a="1"/>
  <c r="AY151" i="3"/>
  <c r="BG147" i="3" a="1"/>
  <c r="BG147" i="3"/>
  <c r="AD147" i="4"/>
  <c r="AZ147" i="3" a="1"/>
  <c r="AZ147" i="3"/>
  <c r="W147" i="4"/>
  <c r="BD141" i="3" a="1"/>
  <c r="BD141" i="3"/>
  <c r="AZ139" i="3" a="1"/>
  <c r="AZ139" i="3"/>
  <c r="AX139" i="3" a="1"/>
  <c r="AX139" i="3"/>
  <c r="U139" i="4"/>
  <c r="AX137" i="3" a="1"/>
  <c r="AX137" i="3"/>
  <c r="U137" i="4"/>
  <c r="AU131" i="3"/>
  <c r="R131" i="4"/>
  <c r="AU127" i="3"/>
  <c r="R127" i="4"/>
  <c r="BD124" i="3" a="1"/>
  <c r="BD124" i="3"/>
  <c r="AU124" i="3"/>
  <c r="AZ124" i="3" a="1"/>
  <c r="AZ124" i="3"/>
  <c r="AV122" i="3" a="1"/>
  <c r="AV122" i="3"/>
  <c r="S122" i="4"/>
  <c r="BB118" i="3" a="1"/>
  <c r="BB118" i="3"/>
  <c r="Y118" i="4"/>
  <c r="AY118" i="3" a="1"/>
  <c r="AY118" i="3"/>
  <c r="V118" i="4"/>
  <c r="BF118" i="3" a="1"/>
  <c r="BF118" i="3"/>
  <c r="BG115" i="3" a="1"/>
  <c r="BG115" i="3"/>
  <c r="AD115" i="4"/>
  <c r="BA114" i="3" a="1"/>
  <c r="BA114" i="3"/>
  <c r="X114" i="4"/>
  <c r="BB110" i="3" a="1"/>
  <c r="BB110" i="3"/>
  <c r="Y110" i="4"/>
  <c r="AY110" i="3" a="1"/>
  <c r="AY110" i="3"/>
  <c r="BF110" i="3" a="1"/>
  <c r="BF110" i="3"/>
  <c r="AC110" i="4"/>
  <c r="J155" i="4"/>
  <c r="BB2" i="3" a="1"/>
  <c r="BB2" i="3"/>
  <c r="Y2" i="4"/>
  <c r="BD155" i="3" a="1"/>
  <c r="BD155" i="3"/>
  <c r="BG152" i="3" a="1"/>
  <c r="BG152" i="3"/>
  <c r="BD151" i="3" a="1"/>
  <c r="BD151" i="3"/>
  <c r="AA151" i="4"/>
  <c r="AW149" i="3"/>
  <c r="T149" i="4"/>
  <c r="AX148" i="3" a="1"/>
  <c r="AX148" i="3"/>
  <c r="AW148" i="3"/>
  <c r="AW146" i="3"/>
  <c r="T146" i="4"/>
  <c r="AW145" i="3"/>
  <c r="T145" i="4"/>
  <c r="AW144" i="3"/>
  <c r="T144" i="4"/>
  <c r="BC143" i="3" a="1"/>
  <c r="BC143" i="3"/>
  <c r="Z143" i="4"/>
  <c r="AU143" i="3"/>
  <c r="R143" i="4"/>
  <c r="AU139" i="3"/>
  <c r="AU137" i="3"/>
  <c r="R137" i="4"/>
  <c r="AW131" i="3"/>
  <c r="Q131" i="4"/>
  <c r="BA129" i="3" a="1"/>
  <c r="BA129" i="3"/>
  <c r="X129" i="4"/>
  <c r="BF128" i="3" a="1"/>
  <c r="BF128" i="3"/>
  <c r="AC128" i="4"/>
  <c r="BB128" i="3" a="1"/>
  <c r="BB128" i="3"/>
  <c r="Y128" i="4"/>
  <c r="AW127" i="3"/>
  <c r="T127" i="4"/>
  <c r="Q127" i="4"/>
  <c r="AW126" i="3"/>
  <c r="T126" i="4"/>
  <c r="Q126" i="4"/>
  <c r="BG125" i="3" a="1"/>
  <c r="BG125" i="3"/>
  <c r="AD125" i="4"/>
  <c r="BC125" i="3" a="1"/>
  <c r="BC125" i="3"/>
  <c r="Z125" i="4"/>
  <c r="BB114" i="3" a="1"/>
  <c r="BB114" i="3"/>
  <c r="Y114" i="4"/>
  <c r="AY114" i="3" a="1"/>
  <c r="AY114" i="3"/>
  <c r="BF114" i="3" a="1"/>
  <c r="BF114" i="3"/>
  <c r="AC114" i="4"/>
  <c r="BF154" i="3" a="1"/>
  <c r="BF154" i="3"/>
  <c r="AU154" i="3"/>
  <c r="R154" i="4"/>
  <c r="AZ152" i="3" a="1"/>
  <c r="AZ152" i="3"/>
  <c r="W152" i="4"/>
  <c r="BF150" i="3" a="1"/>
  <c r="BF150" i="3"/>
  <c r="AC150" i="4"/>
  <c r="BD142" i="3" a="1"/>
  <c r="BD142" i="3"/>
  <c r="AA142" i="4"/>
  <c r="AU141" i="3"/>
  <c r="R141" i="4"/>
  <c r="BC134" i="3" a="1"/>
  <c r="BC134" i="3"/>
  <c r="Z134" i="4"/>
  <c r="BA134" i="3" a="1"/>
  <c r="BA134" i="3"/>
  <c r="X134" i="4"/>
  <c r="AZ133" i="3" a="1"/>
  <c r="AZ133" i="3"/>
  <c r="W133" i="4"/>
  <c r="BG133" i="3" a="1"/>
  <c r="BG133" i="3"/>
  <c r="BC133" i="3" a="1"/>
  <c r="BC133" i="3"/>
  <c r="AV132" i="3" a="1"/>
  <c r="AV132" i="3"/>
  <c r="BA131" i="3" a="1"/>
  <c r="BA131" i="3"/>
  <c r="X131" i="4"/>
  <c r="AV131" i="3" a="1"/>
  <c r="AV131" i="3"/>
  <c r="BG130" i="3" a="1"/>
  <c r="BG130" i="3"/>
  <c r="AU130" i="3"/>
  <c r="R130" i="4"/>
  <c r="BA127" i="3" a="1"/>
  <c r="BA127" i="3"/>
  <c r="X127" i="4"/>
  <c r="AV127" i="3" a="1"/>
  <c r="AV127" i="3"/>
  <c r="AU125" i="3"/>
  <c r="R125" i="4"/>
  <c r="BD120" i="3" a="1"/>
  <c r="BD120" i="3"/>
  <c r="AU120" i="3"/>
  <c r="R120" i="4"/>
  <c r="AZ120" i="3" a="1"/>
  <c r="AZ120" i="3"/>
  <c r="W120" i="4"/>
  <c r="BG120" i="3" a="1"/>
  <c r="BG120" i="3"/>
  <c r="AV118" i="3" a="1"/>
  <c r="AV118" i="3"/>
  <c r="AV110" i="3" a="1"/>
  <c r="AV110" i="3"/>
  <c r="S110" i="4"/>
  <c r="P153" i="4"/>
  <c r="AQ28" i="4"/>
  <c r="BA146" i="3" a="1"/>
  <c r="BA146" i="3"/>
  <c r="BG139" i="3" a="1"/>
  <c r="BG139" i="3"/>
  <c r="AD139" i="4"/>
  <c r="BG137" i="3" a="1"/>
  <c r="BG137" i="3"/>
  <c r="AD137" i="4"/>
  <c r="BC137" i="3" a="1"/>
  <c r="BC137" i="3"/>
  <c r="Z137" i="4"/>
  <c r="AY135" i="3" a="1"/>
  <c r="AY135" i="3"/>
  <c r="V135" i="4"/>
  <c r="AU133" i="3"/>
  <c r="R133" i="4"/>
  <c r="BF132" i="3" a="1"/>
  <c r="BF132" i="3"/>
  <c r="AC132" i="4"/>
  <c r="AY132" i="3" a="1"/>
  <c r="AY132" i="3"/>
  <c r="BB131" i="3" a="1"/>
  <c r="BB131" i="3"/>
  <c r="Y131" i="4"/>
  <c r="AX130" i="3" a="1"/>
  <c r="AX130" i="3"/>
  <c r="U130" i="4"/>
  <c r="AX129" i="3" a="1"/>
  <c r="AX129" i="3"/>
  <c r="AV128" i="3" a="1"/>
  <c r="AV128" i="3"/>
  <c r="S128" i="4"/>
  <c r="AY128" i="3" a="1"/>
  <c r="AY128" i="3"/>
  <c r="BB127" i="3" a="1"/>
  <c r="BB127" i="3"/>
  <c r="Y127" i="4"/>
  <c r="BB126" i="3" a="1"/>
  <c r="BB126" i="3"/>
  <c r="Y126" i="4"/>
  <c r="AY126" i="3" a="1"/>
  <c r="AY126" i="3"/>
  <c r="V126" i="4"/>
  <c r="BF126" i="3" a="1"/>
  <c r="BF126" i="3"/>
  <c r="AC126" i="4"/>
  <c r="BC124" i="3" a="1"/>
  <c r="BC124" i="3"/>
  <c r="Z124" i="4"/>
  <c r="BA121" i="3" a="1"/>
  <c r="BA121" i="3"/>
  <c r="X121" i="4"/>
  <c r="AY22" i="4"/>
  <c r="BD116" i="3" a="1"/>
  <c r="BD116" i="3"/>
  <c r="AA116" i="4"/>
  <c r="AU116" i="3"/>
  <c r="R116" i="4"/>
  <c r="AZ116" i="3" a="1"/>
  <c r="AZ116" i="3"/>
  <c r="BG116" i="3" a="1"/>
  <c r="BG116" i="3"/>
  <c r="AD116" i="4"/>
  <c r="AV114" i="3" a="1"/>
  <c r="AV114" i="3"/>
  <c r="S114" i="4"/>
  <c r="BA149" i="3" a="1"/>
  <c r="BA149" i="3"/>
  <c r="X149" i="4"/>
  <c r="BA148" i="3" a="1"/>
  <c r="BA148" i="3"/>
  <c r="X148" i="4"/>
  <c r="AY27" i="4"/>
  <c r="BA144" i="3" a="1"/>
  <c r="BA144" i="3"/>
  <c r="BG141" i="3" a="1"/>
  <c r="BG141" i="3"/>
  <c r="AD141" i="4"/>
  <c r="BE135" i="3" a="1"/>
  <c r="BE135" i="3"/>
  <c r="BE132" i="3" a="1"/>
  <c r="BE132" i="3"/>
  <c r="BG131" i="3" a="1"/>
  <c r="BG131" i="3"/>
  <c r="AD131" i="4"/>
  <c r="AZ131" i="3" a="1"/>
  <c r="AZ131" i="3"/>
  <c r="W131" i="4"/>
  <c r="BG127" i="3" a="1"/>
  <c r="BG127" i="3"/>
  <c r="AD127" i="4"/>
  <c r="AZ127" i="3" a="1"/>
  <c r="AZ127" i="3"/>
  <c r="AX124" i="3" a="1"/>
  <c r="AX124" i="3"/>
  <c r="U124" i="4"/>
  <c r="AX108" i="3" a="1"/>
  <c r="AX108" i="3"/>
  <c r="U108" i="4"/>
  <c r="BF153" i="3" a="1"/>
  <c r="BF153" i="3"/>
  <c r="BC152" i="3" a="1"/>
  <c r="BC152" i="3"/>
  <c r="BF146" i="3" a="1"/>
  <c r="BF146" i="3"/>
  <c r="AU123" i="3"/>
  <c r="R123" i="4"/>
  <c r="AX123" i="3" a="1"/>
  <c r="AX123" i="3"/>
  <c r="U123" i="4"/>
  <c r="BC123" i="3" a="1"/>
  <c r="BC123" i="3"/>
  <c r="BE123" i="3" a="1"/>
  <c r="BE123" i="3"/>
  <c r="AB123" i="4"/>
  <c r="BB124" i="3" a="1"/>
  <c r="BB124" i="3"/>
  <c r="Y124" i="4"/>
  <c r="Q123" i="4"/>
  <c r="Q119" i="4"/>
  <c r="BB116" i="3" a="1"/>
  <c r="BB116" i="3"/>
  <c r="Y116" i="4"/>
  <c r="Q115" i="4"/>
  <c r="Q111" i="4"/>
  <c r="AR20" i="4"/>
  <c r="Q107" i="4"/>
  <c r="BD102" i="3" a="1"/>
  <c r="BD102" i="3"/>
  <c r="AA102" i="4"/>
  <c r="Q101" i="4"/>
  <c r="BF100" i="3" a="1"/>
  <c r="BF100" i="3"/>
  <c r="AW100" i="3"/>
  <c r="BC98" i="3" a="1"/>
  <c r="BC98" i="3"/>
  <c r="Z98" i="4"/>
  <c r="AV98" i="3" a="1"/>
  <c r="AV98" i="3"/>
  <c r="S98" i="4"/>
  <c r="BC96" i="3" a="1"/>
  <c r="BC96" i="3"/>
  <c r="BA92" i="3" a="1"/>
  <c r="BA92" i="3"/>
  <c r="X92" i="4"/>
  <c r="AV92" i="3" a="1"/>
  <c r="AV92" i="3"/>
  <c r="S92" i="4"/>
  <c r="BB89" i="3" a="1"/>
  <c r="BB89" i="3"/>
  <c r="AY88" i="3" a="1"/>
  <c r="AY88" i="3"/>
  <c r="V88" i="4"/>
  <c r="AX87" i="3" a="1"/>
  <c r="AX87" i="3"/>
  <c r="U87" i="4"/>
  <c r="AY81" i="3" a="1"/>
  <c r="AY81" i="3"/>
  <c r="V81" i="4"/>
  <c r="AX81" i="3" a="1"/>
  <c r="AX81" i="3"/>
  <c r="BG104" i="3" a="1"/>
  <c r="BG104" i="3"/>
  <c r="AD104" i="4"/>
  <c r="BD103" i="3" a="1"/>
  <c r="BD103" i="3"/>
  <c r="BG101" i="3" a="1"/>
  <c r="BG101" i="3"/>
  <c r="AD101" i="4"/>
  <c r="BC101" i="3" a="1"/>
  <c r="BC101" i="3"/>
  <c r="Z101" i="4"/>
  <c r="BG98" i="3" a="1"/>
  <c r="BG98" i="3"/>
  <c r="BC97" i="3" a="1"/>
  <c r="BC97" i="3"/>
  <c r="Z97" i="4"/>
  <c r="Q86" i="4"/>
  <c r="AR14" i="4"/>
  <c r="AW86" i="3"/>
  <c r="AW80" i="3"/>
  <c r="T80" i="4"/>
  <c r="Q80" i="4"/>
  <c r="AV123" i="3" a="1"/>
  <c r="AV123" i="3"/>
  <c r="S123" i="4"/>
  <c r="AU122" i="3"/>
  <c r="R122" i="4"/>
  <c r="AX121" i="3" a="1"/>
  <c r="AX121" i="3"/>
  <c r="U121" i="4"/>
  <c r="AV119" i="3" a="1"/>
  <c r="AV119" i="3"/>
  <c r="AU118" i="3"/>
  <c r="R118" i="4"/>
  <c r="AX117" i="3" a="1"/>
  <c r="AX117" i="3"/>
  <c r="AV115" i="3" a="1"/>
  <c r="AV115" i="3"/>
  <c r="AU114" i="3"/>
  <c r="AX113" i="3" a="1"/>
  <c r="AX113" i="3"/>
  <c r="AV111" i="3" a="1"/>
  <c r="AV111" i="3"/>
  <c r="AU110" i="3"/>
  <c r="R110" i="4"/>
  <c r="BC109" i="3" a="1"/>
  <c r="BC109" i="3"/>
  <c r="Z109" i="4"/>
  <c r="AX109" i="3" a="1"/>
  <c r="AX109" i="3"/>
  <c r="U109" i="4"/>
  <c r="AV107" i="3" a="1"/>
  <c r="AV107" i="3"/>
  <c r="S107" i="4"/>
  <c r="BF106" i="3" a="1"/>
  <c r="BF106" i="3"/>
  <c r="AC106" i="4"/>
  <c r="AU106" i="3"/>
  <c r="R106" i="4"/>
  <c r="BC105" i="3" a="1"/>
  <c r="BC105" i="3"/>
  <c r="AZ104" i="3" a="1"/>
  <c r="AZ104" i="3"/>
  <c r="BB102" i="3" a="1"/>
  <c r="BB102" i="3"/>
  <c r="Y102" i="4"/>
  <c r="BA101" i="3" a="1"/>
  <c r="BA101" i="3"/>
  <c r="X101" i="4"/>
  <c r="AV101" i="3" a="1"/>
  <c r="AV101" i="3"/>
  <c r="S101" i="4"/>
  <c r="AU100" i="3"/>
  <c r="R100" i="4"/>
  <c r="AZ99" i="3" a="1"/>
  <c r="AZ99" i="3"/>
  <c r="W99" i="4"/>
  <c r="BD99" i="3" a="1"/>
  <c r="BD99" i="3"/>
  <c r="AA99" i="4"/>
  <c r="BG97" i="3" a="1"/>
  <c r="BG97" i="3"/>
  <c r="AD97" i="4"/>
  <c r="BE97" i="3" a="1"/>
  <c r="BE97" i="3"/>
  <c r="AB97" i="4"/>
  <c r="Q94" i="4"/>
  <c r="AW94" i="3"/>
  <c r="T94" i="4"/>
  <c r="AY93" i="3" a="1"/>
  <c r="AY93" i="3"/>
  <c r="V93" i="4"/>
  <c r="BE93" i="3" a="1"/>
  <c r="BE93" i="3"/>
  <c r="AB93" i="4"/>
  <c r="AY90" i="3" a="1"/>
  <c r="AY90" i="3"/>
  <c r="V90" i="4"/>
  <c r="AW16" i="4"/>
  <c r="BG89" i="3" a="1"/>
  <c r="BG89" i="3"/>
  <c r="AD89" i="4"/>
  <c r="BB86" i="3" a="1"/>
  <c r="BB86" i="3"/>
  <c r="Y86" i="4"/>
  <c r="AV86" i="3" a="1"/>
  <c r="AV86" i="3"/>
  <c r="S86" i="4"/>
  <c r="BA86" i="3" a="1"/>
  <c r="BA86" i="3"/>
  <c r="AY85" i="3" a="1"/>
  <c r="AY85" i="3"/>
  <c r="V85" i="4"/>
  <c r="AX85" i="3" a="1"/>
  <c r="AX85" i="3"/>
  <c r="U85" i="4"/>
  <c r="AU84" i="3"/>
  <c r="R84" i="4"/>
  <c r="BF80" i="3" a="1"/>
  <c r="BF80" i="3"/>
  <c r="AC80" i="4"/>
  <c r="BA80" i="3" a="1"/>
  <c r="BA80" i="3"/>
  <c r="X80" i="4"/>
  <c r="AV80" i="3" a="1"/>
  <c r="AV80" i="3"/>
  <c r="AY106" i="3" a="1"/>
  <c r="AY106" i="3"/>
  <c r="V106" i="4"/>
  <c r="AY101" i="3" a="1"/>
  <c r="AY101" i="3"/>
  <c r="V101" i="4"/>
  <c r="BG96" i="3" a="1"/>
  <c r="BG96" i="3"/>
  <c r="AD96" i="4"/>
  <c r="BA94" i="3" a="1"/>
  <c r="BA94" i="3"/>
  <c r="BE89" i="3" a="1"/>
  <c r="BE89" i="3"/>
  <c r="BE85" i="3" a="1"/>
  <c r="BE85" i="3"/>
  <c r="BB80" i="3" a="1"/>
  <c r="BB80" i="3"/>
  <c r="Y80" i="4"/>
  <c r="BG103" i="3" a="1"/>
  <c r="BG103" i="3"/>
  <c r="AD103" i="4"/>
  <c r="AZ103" i="3" a="1"/>
  <c r="AZ103" i="3"/>
  <c r="W103" i="4"/>
  <c r="AX102" i="3" a="1"/>
  <c r="AX102" i="3"/>
  <c r="U102" i="4"/>
  <c r="AX99" i="3" a="1"/>
  <c r="AX99" i="3"/>
  <c r="U99" i="4"/>
  <c r="AZ96" i="3" a="1"/>
  <c r="AZ96" i="3"/>
  <c r="W96" i="4"/>
  <c r="AX96" i="3" a="1"/>
  <c r="AX96" i="3"/>
  <c r="U96" i="4"/>
  <c r="AW96" i="3"/>
  <c r="AU96" i="3"/>
  <c r="R96" i="4"/>
  <c r="AZ94" i="3" a="1"/>
  <c r="AZ94" i="3"/>
  <c r="W94" i="4"/>
  <c r="BC87" i="3" a="1"/>
  <c r="BC87" i="3"/>
  <c r="AU87" i="3"/>
  <c r="R87" i="4"/>
  <c r="BF86" i="3" a="1"/>
  <c r="BF86" i="3"/>
  <c r="AC86" i="4"/>
  <c r="AZ90" i="3" a="1"/>
  <c r="AZ90" i="3"/>
  <c r="W90" i="4"/>
  <c r="AU90" i="3"/>
  <c r="R90" i="4"/>
  <c r="AX90" i="3" a="1"/>
  <c r="AX90" i="3"/>
  <c r="BC90" i="3" a="1"/>
  <c r="BC90" i="3"/>
  <c r="AW84" i="3"/>
  <c r="Q84" i="4"/>
  <c r="AR13" i="4"/>
  <c r="AW79" i="3"/>
  <c r="T79" i="4"/>
  <c r="BC79" i="3" a="1"/>
  <c r="BC79" i="3"/>
  <c r="Z79" i="4"/>
  <c r="BG79" i="3" a="1"/>
  <c r="BG79" i="3"/>
  <c r="AD79" i="4"/>
  <c r="AU79" i="3"/>
  <c r="R79" i="4"/>
  <c r="BE107" i="3" a="1"/>
  <c r="BE107" i="3"/>
  <c r="AB107" i="4"/>
  <c r="AU102" i="3"/>
  <c r="BA100" i="3" a="1"/>
  <c r="BA100" i="3"/>
  <c r="X100" i="4"/>
  <c r="BF98" i="3" a="1"/>
  <c r="BF98" i="3"/>
  <c r="AC98" i="4"/>
  <c r="BD98" i="3" a="1"/>
  <c r="BD98" i="3"/>
  <c r="AA98" i="4"/>
  <c r="AZ97" i="3" a="1"/>
  <c r="AZ97" i="3"/>
  <c r="BA96" i="3" a="1"/>
  <c r="BA96" i="3"/>
  <c r="X96" i="4"/>
  <c r="AV96" i="3" a="1"/>
  <c r="AV96" i="3"/>
  <c r="BB94" i="3" a="1"/>
  <c r="BB94" i="3"/>
  <c r="Y94" i="4"/>
  <c r="AY94" i="3" a="1"/>
  <c r="AY94" i="3"/>
  <c r="AX91" i="3" a="1"/>
  <c r="AX91" i="3"/>
  <c r="AZ91" i="3" a="1"/>
  <c r="AZ91" i="3"/>
  <c r="BG90" i="3" a="1"/>
  <c r="BG90" i="3"/>
  <c r="AD90" i="4"/>
  <c r="BG88" i="3" a="1"/>
  <c r="BG88" i="3"/>
  <c r="AD88" i="4"/>
  <c r="BF84" i="3" a="1"/>
  <c r="BF84" i="3"/>
  <c r="BA84" i="3" a="1"/>
  <c r="BA84" i="3"/>
  <c r="X84" i="4"/>
  <c r="AY13" i="4"/>
  <c r="AV84" i="3" a="1"/>
  <c r="AV84" i="3"/>
  <c r="S84" i="4"/>
  <c r="BA79" i="3" a="1"/>
  <c r="BA79" i="3"/>
  <c r="X79" i="4"/>
  <c r="AZ78" i="3" a="1"/>
  <c r="AZ78" i="3"/>
  <c r="BD78" i="3" a="1"/>
  <c r="BD78" i="3"/>
  <c r="AX78" i="3" a="1"/>
  <c r="AX78" i="3"/>
  <c r="U78" i="4"/>
  <c r="BC78" i="3" a="1"/>
  <c r="BC78" i="3"/>
  <c r="BG122" i="3" a="1"/>
  <c r="BG122" i="3"/>
  <c r="AD122" i="4"/>
  <c r="BG118" i="3" a="1"/>
  <c r="BG118" i="3"/>
  <c r="AD118" i="4"/>
  <c r="BG114" i="3" a="1"/>
  <c r="BG114" i="3"/>
  <c r="AD114" i="4"/>
  <c r="BG110" i="3" a="1"/>
  <c r="BG110" i="3"/>
  <c r="AD110" i="4"/>
  <c r="BG106" i="3" a="1"/>
  <c r="BG106" i="3"/>
  <c r="AD106" i="4"/>
  <c r="AY100" i="3" a="1"/>
  <c r="AY100" i="3"/>
  <c r="V100" i="4"/>
  <c r="AZ98" i="3" a="1"/>
  <c r="AZ98" i="3"/>
  <c r="AX98" i="3" a="1"/>
  <c r="AX98" i="3"/>
  <c r="AW98" i="3"/>
  <c r="T98" i="4"/>
  <c r="AX97" i="3" a="1"/>
  <c r="AX97" i="3"/>
  <c r="BF96" i="3" a="1"/>
  <c r="BF96" i="3"/>
  <c r="AC96" i="4"/>
  <c r="BB96" i="3" a="1"/>
  <c r="BB96" i="3"/>
  <c r="BD95" i="3" a="1"/>
  <c r="BD95" i="3"/>
  <c r="BC93" i="3" a="1"/>
  <c r="BC93" i="3"/>
  <c r="BB84" i="3" a="1"/>
  <c r="BB84" i="3"/>
  <c r="Y84" i="4"/>
  <c r="BG78" i="3" a="1"/>
  <c r="BG78" i="3"/>
  <c r="AD78" i="4"/>
  <c r="BC107" i="3" a="1"/>
  <c r="BC107" i="3"/>
  <c r="Z107" i="4"/>
  <c r="AU104" i="3"/>
  <c r="R104" i="4"/>
  <c r="AZ101" i="3" a="1"/>
  <c r="AZ101" i="3"/>
  <c r="AU97" i="3"/>
  <c r="R97" i="4"/>
  <c r="AU92" i="3"/>
  <c r="AX92" i="3" a="1"/>
  <c r="AX92" i="3"/>
  <c r="U92" i="4"/>
  <c r="AZ92" i="3" a="1"/>
  <c r="AZ92" i="3"/>
  <c r="W92" i="4"/>
  <c r="AU89" i="3"/>
  <c r="R89" i="4"/>
  <c r="AS15" i="4"/>
  <c r="BC89" i="3" a="1"/>
  <c r="BC89" i="3"/>
  <c r="AW88" i="3"/>
  <c r="T88" i="4"/>
  <c r="Q88" i="4"/>
  <c r="AR15" i="4"/>
  <c r="AZ86" i="3" a="1"/>
  <c r="AZ86" i="3"/>
  <c r="W86" i="4"/>
  <c r="AX14" i="4"/>
  <c r="AU86" i="3"/>
  <c r="R86" i="4"/>
  <c r="AX86" i="3" a="1"/>
  <c r="AX86" i="3"/>
  <c r="BC86" i="3" a="1"/>
  <c r="BC86" i="3"/>
  <c r="Z86" i="4"/>
  <c r="AU85" i="3"/>
  <c r="R85" i="4"/>
  <c r="BC85" i="3" a="1"/>
  <c r="BC85" i="3"/>
  <c r="BE126" i="3" a="1"/>
  <c r="BE126" i="3"/>
  <c r="AB126" i="4"/>
  <c r="BE122" i="3" a="1"/>
  <c r="BE122" i="3"/>
  <c r="AB122" i="4"/>
  <c r="BE110" i="3" a="1"/>
  <c r="BE110" i="3"/>
  <c r="AB110" i="4"/>
  <c r="BE106" i="3" a="1"/>
  <c r="BE106" i="3"/>
  <c r="AB106" i="4"/>
  <c r="BA103" i="3" a="1"/>
  <c r="BA103" i="3"/>
  <c r="AX101" i="3" a="1"/>
  <c r="AX101" i="3"/>
  <c r="BC99" i="3" a="1"/>
  <c r="BC99" i="3"/>
  <c r="Z99" i="4"/>
  <c r="BG95" i="3" a="1"/>
  <c r="BG95" i="3"/>
  <c r="AD95" i="4"/>
  <c r="AU95" i="3"/>
  <c r="R95" i="4"/>
  <c r="AU94" i="3"/>
  <c r="AX94" i="3" a="1"/>
  <c r="AX94" i="3"/>
  <c r="BC94" i="3" a="1"/>
  <c r="BC94" i="3"/>
  <c r="Z94" i="4"/>
  <c r="BG92" i="3" a="1"/>
  <c r="BG92" i="3"/>
  <c r="BF88" i="3" a="1"/>
  <c r="BF88" i="3"/>
  <c r="AC88" i="4"/>
  <c r="BA88" i="3" a="1"/>
  <c r="BA88" i="3"/>
  <c r="X88" i="4"/>
  <c r="AV88" i="3" a="1"/>
  <c r="AV88" i="3"/>
  <c r="BG86" i="3" a="1"/>
  <c r="BG86" i="3"/>
  <c r="AW83" i="3"/>
  <c r="BC83" i="3" a="1"/>
  <c r="BC83" i="3"/>
  <c r="Z83" i="4"/>
  <c r="BG83" i="3" a="1"/>
  <c r="BG83" i="3"/>
  <c r="AD83" i="4"/>
  <c r="AU83" i="3"/>
  <c r="R83" i="4"/>
  <c r="BA123" i="3" a="1"/>
  <c r="BA123" i="3"/>
  <c r="X123" i="4"/>
  <c r="BA119" i="3" a="1"/>
  <c r="BA119" i="3"/>
  <c r="X119" i="4"/>
  <c r="BA115" i="3" a="1"/>
  <c r="BA115" i="3"/>
  <c r="X115" i="4"/>
  <c r="BA111" i="3" a="1"/>
  <c r="BA111" i="3"/>
  <c r="X111" i="4"/>
  <c r="BA107" i="3" a="1"/>
  <c r="BA107" i="3"/>
  <c r="BF102" i="3" a="1"/>
  <c r="BF102" i="3"/>
  <c r="AC102" i="4"/>
  <c r="AY99" i="3" a="1"/>
  <c r="AY99" i="3"/>
  <c r="BA98" i="3" a="1"/>
  <c r="BA98" i="3"/>
  <c r="BG94" i="3" a="1"/>
  <c r="BG94" i="3"/>
  <c r="BC91" i="3" a="1"/>
  <c r="BC91" i="3"/>
  <c r="AU91" i="3"/>
  <c r="Q90" i="4"/>
  <c r="AW90" i="3"/>
  <c r="T90" i="4"/>
  <c r="AU16" i="4"/>
  <c r="AV89" i="3" a="1"/>
  <c r="AV89" i="3"/>
  <c r="S89" i="4"/>
  <c r="BF89" i="3" a="1"/>
  <c r="BF89" i="3"/>
  <c r="AC89" i="4"/>
  <c r="BB88" i="3" a="1"/>
  <c r="BB88" i="3"/>
  <c r="Y88" i="4"/>
  <c r="BE87" i="3" a="1"/>
  <c r="BE87" i="3"/>
  <c r="AB87" i="4"/>
  <c r="AY87" i="3" a="1"/>
  <c r="AY87" i="3"/>
  <c r="BD86" i="3" a="1"/>
  <c r="BD86" i="3"/>
  <c r="AA86" i="4"/>
  <c r="BA83" i="3" a="1"/>
  <c r="BA83" i="3"/>
  <c r="X83" i="4"/>
  <c r="AZ82" i="3" a="1"/>
  <c r="AZ82" i="3"/>
  <c r="W82" i="4"/>
  <c r="BD82" i="3" a="1"/>
  <c r="BD82" i="3"/>
  <c r="AU82" i="3"/>
  <c r="R82" i="4"/>
  <c r="AX82" i="3" a="1"/>
  <c r="AX82" i="3"/>
  <c r="U82" i="4"/>
  <c r="BC82" i="3" a="1"/>
  <c r="BC82" i="3"/>
  <c r="Z82" i="4"/>
  <c r="AU80" i="3"/>
  <c r="R80" i="4"/>
  <c r="BF103" i="3" a="1"/>
  <c r="BF103" i="3"/>
  <c r="AC103" i="4"/>
  <c r="AZ100" i="3" a="1"/>
  <c r="AZ100" i="3"/>
  <c r="W100" i="4"/>
  <c r="AZ95" i="3" a="1"/>
  <c r="AZ95" i="3"/>
  <c r="W95" i="4"/>
  <c r="BB93" i="3" a="1"/>
  <c r="BB93" i="3"/>
  <c r="Y93" i="4"/>
  <c r="BC92" i="3" a="1"/>
  <c r="BC92" i="3"/>
  <c r="Z92" i="4"/>
  <c r="AW92" i="3"/>
  <c r="T92" i="4"/>
  <c r="Q92" i="4"/>
  <c r="AV90" i="3" a="1"/>
  <c r="AV90" i="3"/>
  <c r="BA90" i="3" a="1"/>
  <c r="BA90" i="3"/>
  <c r="X90" i="4"/>
  <c r="BB85" i="3" a="1"/>
  <c r="BB85" i="3"/>
  <c r="Y85" i="4"/>
  <c r="Q76" i="4"/>
  <c r="BB73" i="3" a="1"/>
  <c r="BB73" i="3"/>
  <c r="Y73" i="4"/>
  <c r="Q72" i="4"/>
  <c r="BD68" i="3" a="1"/>
  <c r="BD68" i="3"/>
  <c r="BB65" i="3" a="1"/>
  <c r="BB65" i="3"/>
  <c r="Y65" i="4"/>
  <c r="AZ65" i="3" a="1"/>
  <c r="AZ65" i="3"/>
  <c r="W65" i="4"/>
  <c r="BG64" i="3" a="1"/>
  <c r="BG64" i="3"/>
  <c r="AD64" i="4"/>
  <c r="BC64" i="3" a="1"/>
  <c r="BC64" i="3"/>
  <c r="BB63" i="3" a="1"/>
  <c r="BB63" i="3"/>
  <c r="AY62" i="3" a="1"/>
  <c r="AY62" i="3"/>
  <c r="V62" i="4"/>
  <c r="BB60" i="3" a="1"/>
  <c r="BB60" i="3"/>
  <c r="Y60" i="4"/>
  <c r="AX59" i="3" a="1"/>
  <c r="AX59" i="3"/>
  <c r="U59" i="4"/>
  <c r="BG73" i="3" a="1"/>
  <c r="BG73" i="3"/>
  <c r="BD72" i="3" a="1"/>
  <c r="BD72" i="3"/>
  <c r="AU55" i="3"/>
  <c r="R55" i="4"/>
  <c r="BF95" i="3" a="1"/>
  <c r="BF95" i="3"/>
  <c r="AC95" i="4"/>
  <c r="AZ93" i="3" a="1"/>
  <c r="AZ93" i="3"/>
  <c r="BF91" i="3" a="1"/>
  <c r="BF91" i="3"/>
  <c r="AZ89" i="3" a="1"/>
  <c r="AZ89" i="3"/>
  <c r="W89" i="4"/>
  <c r="BF87" i="3" a="1"/>
  <c r="BF87" i="3"/>
  <c r="AZ85" i="3" a="1"/>
  <c r="AZ85" i="3"/>
  <c r="W85" i="4"/>
  <c r="BF83" i="3" a="1"/>
  <c r="BF83" i="3"/>
  <c r="AW82" i="3"/>
  <c r="T82" i="4"/>
  <c r="AZ81" i="3" a="1"/>
  <c r="AZ81" i="3"/>
  <c r="W81" i="4"/>
  <c r="BF79" i="3" a="1"/>
  <c r="BF79" i="3"/>
  <c r="AC79" i="4"/>
  <c r="AW78" i="3"/>
  <c r="T78" i="4"/>
  <c r="AV76" i="3" a="1"/>
  <c r="AV76" i="3"/>
  <c r="S76" i="4"/>
  <c r="AU75" i="3"/>
  <c r="R75" i="4"/>
  <c r="BC74" i="3" a="1"/>
  <c r="BC74" i="3"/>
  <c r="AX74" i="3" a="1"/>
  <c r="AX74" i="3"/>
  <c r="AW74" i="3"/>
  <c r="T74" i="4"/>
  <c r="AV72" i="3" a="1"/>
  <c r="AV72" i="3"/>
  <c r="BC70" i="3" a="1"/>
  <c r="BC70" i="3"/>
  <c r="AW70" i="3"/>
  <c r="T70" i="4"/>
  <c r="AZ69" i="3" a="1"/>
  <c r="AZ69" i="3"/>
  <c r="AZ66" i="3" a="1"/>
  <c r="AZ66" i="3"/>
  <c r="W66" i="4"/>
  <c r="AX65" i="3" a="1"/>
  <c r="AX65" i="3"/>
  <c r="U65" i="4"/>
  <c r="AY63" i="3" a="1"/>
  <c r="AY63" i="3"/>
  <c r="BF60" i="3" a="1"/>
  <c r="BF60" i="3"/>
  <c r="BG58" i="3" a="1"/>
  <c r="BG58" i="3"/>
  <c r="AU58" i="3"/>
  <c r="AY83" i="3" a="1"/>
  <c r="AY83" i="3"/>
  <c r="AY79" i="3" a="1"/>
  <c r="AY79" i="3"/>
  <c r="V79" i="4"/>
  <c r="BE77" i="3" a="1"/>
  <c r="BE77" i="3"/>
  <c r="AY75" i="3" a="1"/>
  <c r="AY75" i="3"/>
  <c r="BE73" i="3" a="1"/>
  <c r="BE73" i="3"/>
  <c r="AY71" i="3" a="1"/>
  <c r="AY71" i="3"/>
  <c r="V71" i="4"/>
  <c r="BG68" i="3" a="1"/>
  <c r="BG68" i="3"/>
  <c r="AZ68" i="3" a="1"/>
  <c r="AZ68" i="3"/>
  <c r="W68" i="4"/>
  <c r="BG65" i="3" a="1"/>
  <c r="BG65" i="3"/>
  <c r="AD65" i="4"/>
  <c r="AZ61" i="3" a="1"/>
  <c r="AZ61" i="3"/>
  <c r="W61" i="4"/>
  <c r="Q61" i="4"/>
  <c r="AW59" i="3"/>
  <c r="T59" i="4"/>
  <c r="Q59" i="4"/>
  <c r="AV57" i="3" a="1"/>
  <c r="AV57" i="3"/>
  <c r="AY56" i="3" a="1"/>
  <c r="AY56" i="3"/>
  <c r="V56" i="4"/>
  <c r="BE56" i="3" a="1"/>
  <c r="BE56" i="3"/>
  <c r="AB56" i="4"/>
  <c r="BE52" i="3" a="1"/>
  <c r="BE52" i="3"/>
  <c r="AB52" i="4"/>
  <c r="BD87" i="3" a="1"/>
  <c r="BD87" i="3"/>
  <c r="AA87" i="4"/>
  <c r="BA82" i="3" a="1"/>
  <c r="BA82" i="3"/>
  <c r="X82" i="4"/>
  <c r="BD79" i="3" a="1"/>
  <c r="BD79" i="3"/>
  <c r="BA78" i="3" a="1"/>
  <c r="BA78" i="3"/>
  <c r="X78" i="4"/>
  <c r="BD75" i="3" a="1"/>
  <c r="BD75" i="3"/>
  <c r="AA75" i="4"/>
  <c r="BA74" i="3" a="1"/>
  <c r="BA74" i="3"/>
  <c r="BD71" i="3" a="1"/>
  <c r="BD71" i="3"/>
  <c r="BA70" i="3" a="1"/>
  <c r="BA70" i="3"/>
  <c r="AX67" i="3" a="1"/>
  <c r="AX67" i="3"/>
  <c r="U67" i="4"/>
  <c r="BE64" i="3" a="1"/>
  <c r="BE64" i="3"/>
  <c r="AB64" i="4"/>
  <c r="AV61" i="3" a="1"/>
  <c r="AV61" i="3"/>
  <c r="S61" i="4"/>
  <c r="BA61" i="3" a="1"/>
  <c r="BA61" i="3"/>
  <c r="X61" i="4"/>
  <c r="BA59" i="3" a="1"/>
  <c r="BA59" i="3"/>
  <c r="X59" i="4"/>
  <c r="AV59" i="3" a="1"/>
  <c r="AV59" i="3"/>
  <c r="S59" i="4"/>
  <c r="AY59" i="3" a="1"/>
  <c r="AY59" i="3"/>
  <c r="V59" i="4"/>
  <c r="AX55" i="3" a="1"/>
  <c r="AX55" i="3"/>
  <c r="U55" i="4"/>
  <c r="AW54" i="3"/>
  <c r="T54" i="4"/>
  <c r="BC54" i="3" a="1"/>
  <c r="BC54" i="3"/>
  <c r="Z54" i="4"/>
  <c r="BG54" i="3" a="1"/>
  <c r="BG54" i="3"/>
  <c r="AD54" i="4"/>
  <c r="AU54" i="3"/>
  <c r="R54" i="4"/>
  <c r="AW51" i="3"/>
  <c r="Q51" i="4"/>
  <c r="AZ88" i="3" a="1"/>
  <c r="AZ88" i="3"/>
  <c r="W88" i="4"/>
  <c r="AZ84" i="3" a="1"/>
  <c r="AZ84" i="3"/>
  <c r="W84" i="4"/>
  <c r="BC81" i="3" a="1"/>
  <c r="BC81" i="3"/>
  <c r="AW81" i="3"/>
  <c r="T81" i="4"/>
  <c r="AZ80" i="3" a="1"/>
  <c r="AZ80" i="3"/>
  <c r="W80" i="4"/>
  <c r="AU78" i="3"/>
  <c r="BC77" i="3" a="1"/>
  <c r="BC77" i="3"/>
  <c r="Z77" i="4"/>
  <c r="AZ76" i="3" a="1"/>
  <c r="AZ76" i="3"/>
  <c r="W76" i="4"/>
  <c r="AU74" i="3"/>
  <c r="BC73" i="3" a="1"/>
  <c r="BC73" i="3"/>
  <c r="Z73" i="4"/>
  <c r="AZ72" i="3" a="1"/>
  <c r="AZ72" i="3"/>
  <c r="W72" i="4"/>
  <c r="AU70" i="3"/>
  <c r="BC69" i="3" a="1"/>
  <c r="BC69" i="3"/>
  <c r="Z69" i="4"/>
  <c r="BD66" i="3" a="1"/>
  <c r="BD66" i="3"/>
  <c r="BC65" i="3" a="1"/>
  <c r="BC65" i="3"/>
  <c r="Z65" i="4"/>
  <c r="BC63" i="3" a="1"/>
  <c r="BC63" i="3"/>
  <c r="Z63" i="4"/>
  <c r="AZ62" i="3" a="1"/>
  <c r="AZ62" i="3"/>
  <c r="W62" i="4"/>
  <c r="BD62" i="3" a="1"/>
  <c r="BD62" i="3"/>
  <c r="AA62" i="4"/>
  <c r="BF57" i="3" a="1"/>
  <c r="BF57" i="3"/>
  <c r="AC57" i="4"/>
  <c r="BD55" i="3" a="1"/>
  <c r="BD55" i="3"/>
  <c r="AA55" i="4"/>
  <c r="BG55" i="3" a="1"/>
  <c r="BG55" i="3"/>
  <c r="AD55" i="4"/>
  <c r="BF51" i="3" a="1"/>
  <c r="BF51" i="3"/>
  <c r="BA51" i="3" a="1"/>
  <c r="BA51" i="3"/>
  <c r="AV51" i="3" a="1"/>
  <c r="AV51" i="3"/>
  <c r="AY51" i="3" a="1"/>
  <c r="AY51" i="3"/>
  <c r="V51" i="4"/>
  <c r="BG67" i="3" a="1"/>
  <c r="BG67" i="3"/>
  <c r="AD67" i="4"/>
  <c r="BC66" i="3" a="1"/>
  <c r="BC66" i="3"/>
  <c r="BA65" i="3" a="1"/>
  <c r="BA65" i="3"/>
  <c r="X65" i="4"/>
  <c r="AU62" i="3"/>
  <c r="R62" i="4"/>
  <c r="BF61" i="3" a="1"/>
  <c r="BF61" i="3"/>
  <c r="AC61" i="4"/>
  <c r="BB51" i="3" a="1"/>
  <c r="BB51" i="3"/>
  <c r="Y51" i="4"/>
  <c r="AW55" i="3"/>
  <c r="Q55" i="4"/>
  <c r="BC88" i="3" a="1"/>
  <c r="BC88" i="3"/>
  <c r="AX88" i="3" a="1"/>
  <c r="AX88" i="3"/>
  <c r="U88" i="4"/>
  <c r="BC84" i="3" a="1"/>
  <c r="BC84" i="3"/>
  <c r="Z84" i="4"/>
  <c r="AX84" i="3" a="1"/>
  <c r="AX84" i="3"/>
  <c r="U84" i="4"/>
  <c r="AZ83" i="3" a="1"/>
  <c r="AZ83" i="3"/>
  <c r="AV82" i="3" a="1"/>
  <c r="AV82" i="3"/>
  <c r="S82" i="4"/>
  <c r="BF81" i="3" a="1"/>
  <c r="BF81" i="3"/>
  <c r="AC81" i="4"/>
  <c r="BC80" i="3" a="1"/>
  <c r="BC80" i="3"/>
  <c r="Z80" i="4"/>
  <c r="AX80" i="3" a="1"/>
  <c r="AX80" i="3"/>
  <c r="U80" i="4"/>
  <c r="AV78" i="3" a="1"/>
  <c r="AV78" i="3"/>
  <c r="BF77" i="3" a="1"/>
  <c r="BF77" i="3"/>
  <c r="BC76" i="3" a="1"/>
  <c r="BC76" i="3"/>
  <c r="Z76" i="4"/>
  <c r="AX76" i="3" a="1"/>
  <c r="AX76" i="3"/>
  <c r="U76" i="4"/>
  <c r="AV74" i="3" a="1"/>
  <c r="AV74" i="3"/>
  <c r="S74" i="4"/>
  <c r="BC72" i="3" a="1"/>
  <c r="BC72" i="3"/>
  <c r="BF69" i="3" a="1"/>
  <c r="BF69" i="3"/>
  <c r="AY67" i="3" a="1"/>
  <c r="AY67" i="3"/>
  <c r="V67" i="4"/>
  <c r="BF65" i="3" a="1"/>
  <c r="BF65" i="3"/>
  <c r="AC65" i="4"/>
  <c r="AZ64" i="3" a="1"/>
  <c r="AZ64" i="3"/>
  <c r="W64" i="4"/>
  <c r="AZ63" i="3" a="1"/>
  <c r="AZ63" i="3"/>
  <c r="BG63" i="3" a="1"/>
  <c r="BG63" i="3"/>
  <c r="AD63" i="4"/>
  <c r="BD60" i="3" a="1"/>
  <c r="BD60" i="3"/>
  <c r="AX60" i="3" a="1"/>
  <c r="AX60" i="3"/>
  <c r="AZ60" i="3" a="1"/>
  <c r="AZ60" i="3"/>
  <c r="W60" i="4"/>
  <c r="BD56" i="3" a="1"/>
  <c r="BD56" i="3"/>
  <c r="AA56" i="4"/>
  <c r="AX56" i="3" a="1"/>
  <c r="AX56" i="3"/>
  <c r="AZ56" i="3" a="1"/>
  <c r="AZ56" i="3"/>
  <c r="W56" i="4"/>
  <c r="BF55" i="3" a="1"/>
  <c r="BF55" i="3"/>
  <c r="AC55" i="4"/>
  <c r="BA55" i="3" a="1"/>
  <c r="BA55" i="3"/>
  <c r="X55" i="4"/>
  <c r="BB55" i="3" a="1"/>
  <c r="BB55" i="3"/>
  <c r="Y55" i="4"/>
  <c r="AV55" i="3" a="1"/>
  <c r="AV55" i="3"/>
  <c r="S55" i="4"/>
  <c r="AY55" i="3" a="1"/>
  <c r="AY55" i="3"/>
  <c r="AZ53" i="3" a="1"/>
  <c r="AZ53" i="3"/>
  <c r="W53" i="4"/>
  <c r="BD53" i="3" a="1"/>
  <c r="BD53" i="3"/>
  <c r="AA53" i="4"/>
  <c r="AU53" i="3"/>
  <c r="AX53" i="3" a="1"/>
  <c r="AX53" i="3"/>
  <c r="U53" i="4"/>
  <c r="BC53" i="3" a="1"/>
  <c r="BC53" i="3"/>
  <c r="Z53" i="4"/>
  <c r="BE71" i="3" a="1"/>
  <c r="BE71" i="3"/>
  <c r="AB71" i="4"/>
  <c r="AY66" i="3" a="1"/>
  <c r="AY66" i="3"/>
  <c r="AX64" i="3" a="1"/>
  <c r="AX64" i="3"/>
  <c r="U64" i="4"/>
  <c r="AU63" i="3"/>
  <c r="R63" i="4"/>
  <c r="AU60" i="3"/>
  <c r="R60" i="4"/>
  <c r="BC60" i="3" a="1"/>
  <c r="BC60" i="3"/>
  <c r="BD57" i="3" a="1"/>
  <c r="BD57" i="3"/>
  <c r="AU57" i="3"/>
  <c r="R57" i="4"/>
  <c r="BC57" i="3" a="1"/>
  <c r="BC57" i="3"/>
  <c r="Z57" i="4"/>
  <c r="AU56" i="3"/>
  <c r="BA76" i="3" a="1"/>
  <c r="BA76" i="3"/>
  <c r="BA72" i="3" a="1"/>
  <c r="BA72" i="3"/>
  <c r="BF68" i="3" a="1"/>
  <c r="BF68" i="3"/>
  <c r="AC68" i="4"/>
  <c r="BD63" i="3" a="1"/>
  <c r="BD63" i="3"/>
  <c r="Q63" i="4"/>
  <c r="BG61" i="3" a="1"/>
  <c r="BG61" i="3"/>
  <c r="AD61" i="4"/>
  <c r="AU61" i="3"/>
  <c r="R61" i="4"/>
  <c r="AX61" i="3" a="1"/>
  <c r="AX61" i="3"/>
  <c r="U61" i="4"/>
  <c r="BC61" i="3" a="1"/>
  <c r="BC61" i="3"/>
  <c r="Z61" i="4"/>
  <c r="BG60" i="3" a="1"/>
  <c r="BG60" i="3"/>
  <c r="AY54" i="3" a="1"/>
  <c r="AY54" i="3"/>
  <c r="BG53" i="3" a="1"/>
  <c r="BG53" i="3"/>
  <c r="AD53" i="4"/>
  <c r="AU51" i="3"/>
  <c r="BC71" i="3" a="1"/>
  <c r="BC71" i="3"/>
  <c r="BA63" i="3" a="1"/>
  <c r="BA63" i="3"/>
  <c r="X63" i="4"/>
  <c r="AV63" i="3" a="1"/>
  <c r="AV63" i="3"/>
  <c r="AY47" i="3" a="1"/>
  <c r="AY47" i="3"/>
  <c r="V47" i="4"/>
  <c r="Q47" i="4"/>
  <c r="AR10" i="4"/>
  <c r="BF45" i="3" a="1"/>
  <c r="BF45" i="3"/>
  <c r="BB44" i="3" a="1"/>
  <c r="BB44" i="3"/>
  <c r="AV43" i="3" a="1"/>
  <c r="AV43" i="3"/>
  <c r="AX42" i="3" a="1"/>
  <c r="AX42" i="3"/>
  <c r="AW42" i="3"/>
  <c r="T42" i="4"/>
  <c r="BC41" i="3" a="1"/>
  <c r="BC41" i="3"/>
  <c r="Z41" i="4"/>
  <c r="BA41" i="3" a="1"/>
  <c r="BA41" i="3"/>
  <c r="BB37" i="3" a="1"/>
  <c r="BB37" i="3"/>
  <c r="BA37" i="3" a="1"/>
  <c r="BA37" i="3"/>
  <c r="X37" i="4"/>
  <c r="BB36" i="3" a="1"/>
  <c r="BB36" i="3"/>
  <c r="BD33" i="3" a="1"/>
  <c r="BD33" i="3"/>
  <c r="AA33" i="4"/>
  <c r="AZ33" i="3" a="1"/>
  <c r="AZ33" i="3"/>
  <c r="W33" i="4"/>
  <c r="BA32" i="3" a="1"/>
  <c r="BA32" i="3"/>
  <c r="X32" i="4"/>
  <c r="AV32" i="3" a="1"/>
  <c r="AV32" i="3"/>
  <c r="S32" i="4"/>
  <c r="AX30" i="3" a="1"/>
  <c r="AX30" i="3"/>
  <c r="U30" i="4"/>
  <c r="BB28" i="3" a="1"/>
  <c r="BB28" i="3"/>
  <c r="BG27" i="3" a="1"/>
  <c r="BG27" i="3"/>
  <c r="AD27" i="4"/>
  <c r="AU27" i="3"/>
  <c r="AU21" i="3"/>
  <c r="AX18" i="3" a="1"/>
  <c r="AX18" i="3"/>
  <c r="BF24" i="3" a="1"/>
  <c r="BF24" i="3"/>
  <c r="BA24" i="3" a="1"/>
  <c r="BA24" i="3"/>
  <c r="X24" i="4"/>
  <c r="AV24" i="3" a="1"/>
  <c r="AV24" i="3"/>
  <c r="AX57" i="3" a="1"/>
  <c r="AX57" i="3"/>
  <c r="U57" i="4"/>
  <c r="AZ52" i="3" a="1"/>
  <c r="AZ52" i="3"/>
  <c r="W52" i="4"/>
  <c r="AU50" i="3"/>
  <c r="R50" i="4"/>
  <c r="BC49" i="3" a="1"/>
  <c r="BC49" i="3"/>
  <c r="AX49" i="3" a="1"/>
  <c r="AX49" i="3"/>
  <c r="U49" i="4"/>
  <c r="AZ48" i="3" a="1"/>
  <c r="AZ48" i="3"/>
  <c r="AV47" i="3" a="1"/>
  <c r="AV47" i="3"/>
  <c r="S47" i="4"/>
  <c r="BD46" i="3" a="1"/>
  <c r="BD46" i="3"/>
  <c r="AZ45" i="3" a="1"/>
  <c r="AZ45" i="3"/>
  <c r="AX44" i="3" a="1"/>
  <c r="AX44" i="3"/>
  <c r="U44" i="4"/>
  <c r="BG42" i="3" a="1"/>
  <c r="BG42" i="3"/>
  <c r="AX40" i="3" a="1"/>
  <c r="AX40" i="3"/>
  <c r="U40" i="4"/>
  <c r="BB38" i="3" a="1"/>
  <c r="BB38" i="3"/>
  <c r="AZ38" i="3" a="1"/>
  <c r="AZ38" i="3"/>
  <c r="BA38" i="3" a="1"/>
  <c r="BA38" i="3"/>
  <c r="X38" i="4"/>
  <c r="BF37" i="3" a="1"/>
  <c r="BF37" i="3"/>
  <c r="AC37" i="4"/>
  <c r="AZ34" i="3" a="1"/>
  <c r="AZ34" i="3"/>
  <c r="W34" i="4"/>
  <c r="AY34" i="3" a="1"/>
  <c r="AY34" i="3"/>
  <c r="V34" i="4"/>
  <c r="BD31" i="3" a="1"/>
  <c r="BD31" i="3"/>
  <c r="AA31" i="4"/>
  <c r="AU30" i="3"/>
  <c r="R30" i="4"/>
  <c r="AV26" i="3" a="1"/>
  <c r="AV26" i="3"/>
  <c r="BB24" i="3" a="1"/>
  <c r="BB24" i="3"/>
  <c r="AX16" i="3" a="1"/>
  <c r="AX16" i="3"/>
  <c r="BD16" i="3" a="1"/>
  <c r="BD16" i="3"/>
  <c r="AA16" i="4"/>
  <c r="AY58" i="3" a="1"/>
  <c r="AY58" i="3"/>
  <c r="V58" i="4"/>
  <c r="BG44" i="3" a="1"/>
  <c r="BG44" i="3"/>
  <c r="AD44" i="4"/>
  <c r="AU44" i="3"/>
  <c r="BE43" i="3" a="1"/>
  <c r="BE43" i="3"/>
  <c r="AU42" i="3"/>
  <c r="R42" i="4"/>
  <c r="AU40" i="3"/>
  <c r="R40" i="4"/>
  <c r="AV37" i="3" a="1"/>
  <c r="AV37" i="3"/>
  <c r="AY36" i="3" a="1"/>
  <c r="AY36" i="3"/>
  <c r="V36" i="4"/>
  <c r="BD35" i="3" a="1"/>
  <c r="BD35" i="3"/>
  <c r="BG31" i="3" a="1"/>
  <c r="BG31" i="3"/>
  <c r="AD31" i="4"/>
  <c r="AU31" i="3"/>
  <c r="BD29" i="3" a="1"/>
  <c r="BD29" i="3"/>
  <c r="AZ29" i="3" a="1"/>
  <c r="AZ29" i="3"/>
  <c r="BF28" i="3" a="1"/>
  <c r="BF28" i="3"/>
  <c r="AC28" i="4"/>
  <c r="BD28" i="3" a="1"/>
  <c r="BD28" i="3"/>
  <c r="AA28" i="4"/>
  <c r="AZ24" i="3" a="1"/>
  <c r="AZ24" i="3"/>
  <c r="W24" i="4"/>
  <c r="AY23" i="3" a="1"/>
  <c r="AY23" i="3"/>
  <c r="BA15" i="3" a="1"/>
  <c r="BA15" i="3"/>
  <c r="BC15" i="3" a="1"/>
  <c r="BC15" i="3"/>
  <c r="Z15" i="4"/>
  <c r="AU15" i="3"/>
  <c r="BG15" i="3" a="1"/>
  <c r="BG15" i="3"/>
  <c r="BG59" i="3" a="1"/>
  <c r="BG59" i="3"/>
  <c r="AD59" i="4"/>
  <c r="BD58" i="3" a="1"/>
  <c r="BD58" i="3"/>
  <c r="AA58" i="4"/>
  <c r="BA57" i="3" a="1"/>
  <c r="BA57" i="3"/>
  <c r="X57" i="4"/>
  <c r="BD54" i="3" a="1"/>
  <c r="BD54" i="3"/>
  <c r="AA54" i="4"/>
  <c r="BA53" i="3" a="1"/>
  <c r="BA53" i="3"/>
  <c r="BG51" i="3" a="1"/>
  <c r="BG51" i="3"/>
  <c r="AD51" i="4"/>
  <c r="BD50" i="3" a="1"/>
  <c r="BD50" i="3"/>
  <c r="BA49" i="3" a="1"/>
  <c r="BA49" i="3"/>
  <c r="BC42" i="3" a="1"/>
  <c r="BC42" i="3"/>
  <c r="AZ39" i="3" a="1"/>
  <c r="AZ39" i="3"/>
  <c r="AW39" i="3"/>
  <c r="BC39" i="3" a="1"/>
  <c r="BC39" i="3"/>
  <c r="BF38" i="3" a="1"/>
  <c r="BF38" i="3"/>
  <c r="BG35" i="3" a="1"/>
  <c r="BG35" i="3"/>
  <c r="AD35" i="4"/>
  <c r="AU35" i="3"/>
  <c r="AU29" i="3"/>
  <c r="BF26" i="3" a="1"/>
  <c r="BF26" i="3"/>
  <c r="AX20" i="3" a="1"/>
  <c r="AX20" i="3"/>
  <c r="BD20" i="3" a="1"/>
  <c r="BD20" i="3"/>
  <c r="AZ59" i="3" a="1"/>
  <c r="AZ59" i="3"/>
  <c r="BC56" i="3" a="1"/>
  <c r="BC56" i="3"/>
  <c r="AZ55" i="3" a="1"/>
  <c r="AZ55" i="3"/>
  <c r="BC52" i="3" a="1"/>
  <c r="BC52" i="3"/>
  <c r="AX52" i="3" a="1"/>
  <c r="AX52" i="3"/>
  <c r="AZ51" i="3" a="1"/>
  <c r="AZ51" i="3"/>
  <c r="BC48" i="3" a="1"/>
  <c r="BC48" i="3"/>
  <c r="AX48" i="3" a="1"/>
  <c r="AX48" i="3"/>
  <c r="AZ46" i="3" a="1"/>
  <c r="AZ46" i="3"/>
  <c r="W46" i="4"/>
  <c r="BG45" i="3" a="1"/>
  <c r="BG45" i="3"/>
  <c r="AD45" i="4"/>
  <c r="BD45" i="3" a="1"/>
  <c r="BD45" i="3"/>
  <c r="AA45" i="4"/>
  <c r="BC44" i="3" a="1"/>
  <c r="BC44" i="3"/>
  <c r="Z44" i="4"/>
  <c r="BD43" i="3" a="1"/>
  <c r="BD43" i="3"/>
  <c r="BA42" i="3" a="1"/>
  <c r="BA42" i="3"/>
  <c r="AY42" i="3" a="1"/>
  <c r="AY42" i="3"/>
  <c r="V42" i="4"/>
  <c r="AV38" i="3" a="1"/>
  <c r="AV38" i="3"/>
  <c r="AY26" i="3" a="1"/>
  <c r="AY26" i="3"/>
  <c r="AU14" i="3"/>
  <c r="R14" i="4"/>
  <c r="AZ14" i="3" a="1"/>
  <c r="AZ14" i="3"/>
  <c r="W14" i="4"/>
  <c r="BD14" i="3" a="1"/>
  <c r="BD14" i="3"/>
  <c r="BG14" i="3" a="1"/>
  <c r="BG14" i="3"/>
  <c r="AX31" i="3" a="1"/>
  <c r="AX31" i="3"/>
  <c r="U31" i="4"/>
  <c r="AZ19" i="3" a="1"/>
  <c r="AZ19" i="3"/>
  <c r="W19" i="4"/>
  <c r="BD19" i="3" a="1"/>
  <c r="BD19" i="3"/>
  <c r="AA19" i="4"/>
  <c r="BG50" i="3" a="1"/>
  <c r="BG50" i="3"/>
  <c r="BD49" i="3" a="1"/>
  <c r="BD49" i="3"/>
  <c r="AA49" i="4"/>
  <c r="AU45" i="3"/>
  <c r="BD41" i="3" a="1"/>
  <c r="BD41" i="3"/>
  <c r="AZ35" i="3" a="1"/>
  <c r="AZ35" i="3"/>
  <c r="AY33" i="3" a="1"/>
  <c r="AY33" i="3"/>
  <c r="BC59" i="3" a="1"/>
  <c r="BC59" i="3"/>
  <c r="Z59" i="4"/>
  <c r="BC55" i="3" a="1"/>
  <c r="BC55" i="3"/>
  <c r="BC51" i="3" a="1"/>
  <c r="BC51" i="3"/>
  <c r="BC47" i="3" a="1"/>
  <c r="BC47" i="3"/>
  <c r="BC45" i="3" a="1"/>
  <c r="BC45" i="3"/>
  <c r="Z45" i="4"/>
  <c r="AY44" i="3" a="1"/>
  <c r="AY44" i="3"/>
  <c r="AX41" i="3" a="1"/>
  <c r="AX41" i="3"/>
  <c r="AY40" i="3" a="1"/>
  <c r="AY40" i="3"/>
  <c r="V40" i="4"/>
  <c r="AV39" i="3" a="1"/>
  <c r="AV39" i="3"/>
  <c r="S39" i="4"/>
  <c r="AX38" i="3" a="1"/>
  <c r="AX38" i="3"/>
  <c r="AZ36" i="3" a="1"/>
  <c r="AZ36" i="3"/>
  <c r="W36" i="4"/>
  <c r="AW36" i="3"/>
  <c r="T36" i="4"/>
  <c r="BC36" i="3" a="1"/>
  <c r="BC36" i="3"/>
  <c r="Z36" i="4"/>
  <c r="BG36" i="3" a="1"/>
  <c r="BG36" i="3"/>
  <c r="AD36" i="4"/>
  <c r="AU34" i="3"/>
  <c r="R34" i="4"/>
  <c r="BE33" i="3" a="1"/>
  <c r="BE33" i="3"/>
  <c r="AB33" i="4"/>
  <c r="BG26" i="3" a="1"/>
  <c r="BG26" i="3"/>
  <c r="BD26" i="3" a="1"/>
  <c r="BD26" i="3"/>
  <c r="AZ23" i="3" a="1"/>
  <c r="AZ23" i="3"/>
  <c r="W23" i="4"/>
  <c r="BD23" i="3" a="1"/>
  <c r="BD23" i="3"/>
  <c r="AA23" i="4"/>
  <c r="BG46" i="3" a="1"/>
  <c r="BG46" i="3"/>
  <c r="AD46" i="4"/>
  <c r="AY45" i="3" a="1"/>
  <c r="AY45" i="3"/>
  <c r="AU43" i="3"/>
  <c r="R43" i="4"/>
  <c r="AU41" i="3"/>
  <c r="AU37" i="3"/>
  <c r="R37" i="4"/>
  <c r="AX36" i="3" a="1"/>
  <c r="AX36" i="3"/>
  <c r="U36" i="4"/>
  <c r="AU36" i="3"/>
  <c r="R36" i="4"/>
  <c r="AX26" i="3" a="1"/>
  <c r="AX26" i="3"/>
  <c r="U26" i="4"/>
  <c r="BD25" i="3" a="1"/>
  <c r="BD25" i="3"/>
  <c r="AA25" i="4"/>
  <c r="AZ25" i="3" a="1"/>
  <c r="AZ25" i="3"/>
  <c r="W25" i="4"/>
  <c r="AY24" i="3" a="1"/>
  <c r="AY24" i="3"/>
  <c r="AU24" i="3"/>
  <c r="BC23" i="3" a="1"/>
  <c r="BC23" i="3"/>
  <c r="Z23" i="4"/>
  <c r="BF22" i="3" a="1"/>
  <c r="BF22" i="3"/>
  <c r="BD17" i="3" a="1"/>
  <c r="BD17" i="3"/>
  <c r="AA17" i="4"/>
  <c r="AZ17" i="3" a="1"/>
  <c r="AZ17" i="3"/>
  <c r="W17" i="4"/>
  <c r="BG17" i="3" a="1"/>
  <c r="BG17" i="3"/>
  <c r="BF16" i="3" a="1"/>
  <c r="BF16" i="3"/>
  <c r="AC16" i="4"/>
  <c r="BA47" i="3" a="1"/>
  <c r="BA47" i="3"/>
  <c r="X47" i="4"/>
  <c r="AU46" i="3"/>
  <c r="R46" i="4"/>
  <c r="BB45" i="3" a="1"/>
  <c r="BB45" i="3"/>
  <c r="BG43" i="3" a="1"/>
  <c r="BG43" i="3"/>
  <c r="BF42" i="3" a="1"/>
  <c r="BF42" i="3"/>
  <c r="AC42" i="4"/>
  <c r="BD42" i="3" a="1"/>
  <c r="BD42" i="3"/>
  <c r="BG39" i="3" a="1"/>
  <c r="BG39" i="3"/>
  <c r="AD39" i="4"/>
  <c r="BF36" i="3" a="1"/>
  <c r="BF36" i="3"/>
  <c r="AC36" i="4"/>
  <c r="AY35" i="3" a="1"/>
  <c r="AY35" i="3"/>
  <c r="V35" i="4"/>
  <c r="AZ32" i="3" a="1"/>
  <c r="AZ32" i="3"/>
  <c r="AY29" i="3" a="1"/>
  <c r="AY29" i="3"/>
  <c r="V29" i="4"/>
  <c r="Q28" i="4"/>
  <c r="AU25" i="3"/>
  <c r="R25" i="4"/>
  <c r="BC24" i="3" a="1"/>
  <c r="BC24" i="3"/>
  <c r="Z24" i="4"/>
  <c r="AY22" i="3" a="1"/>
  <c r="AY22" i="3"/>
  <c r="V22" i="4"/>
  <c r="AU17" i="3"/>
  <c r="R17" i="4"/>
  <c r="BB16" i="3" a="1"/>
  <c r="BB16" i="3"/>
  <c r="BC50" i="3" a="1"/>
  <c r="BC50" i="3"/>
  <c r="Z50" i="4"/>
  <c r="AX39" i="3" a="1"/>
  <c r="AX39" i="3"/>
  <c r="BE39" i="3" a="1"/>
  <c r="BE39" i="3"/>
  <c r="AB39" i="4"/>
  <c r="AU38" i="3"/>
  <c r="BG30" i="3" a="1"/>
  <c r="BG30" i="3"/>
  <c r="BD30" i="3" a="1"/>
  <c r="BD30" i="3"/>
  <c r="AA30" i="4"/>
  <c r="BA28" i="3" a="1"/>
  <c r="BA28" i="3"/>
  <c r="X28" i="4"/>
  <c r="AV28" i="3" a="1"/>
  <c r="AV28" i="3"/>
  <c r="AZ27" i="3" a="1"/>
  <c r="AZ27" i="3"/>
  <c r="BD27" i="3" a="1"/>
  <c r="BD27" i="3"/>
  <c r="AA27" i="4"/>
  <c r="AU26" i="3"/>
  <c r="BD21" i="3" a="1"/>
  <c r="BD21" i="3"/>
  <c r="AA21" i="4"/>
  <c r="AZ21" i="3" a="1"/>
  <c r="AZ21" i="3"/>
  <c r="W21" i="4"/>
  <c r="BG21" i="3" a="1"/>
  <c r="BG21" i="3"/>
  <c r="AX19" i="3" a="1"/>
  <c r="AX19" i="3"/>
  <c r="BB14" i="3" a="1"/>
  <c r="BB14" i="3"/>
  <c r="Y14" i="4"/>
  <c r="AU11" i="3"/>
  <c r="R11" i="4"/>
  <c r="BD9" i="3" a="1"/>
  <c r="BD9" i="3"/>
  <c r="AA9" i="4"/>
  <c r="AX9" i="3" a="1"/>
  <c r="AX9" i="3"/>
  <c r="I194" i="4"/>
  <c r="AZ194" i="3" a="1"/>
  <c r="AZ194" i="3"/>
  <c r="W194" i="4"/>
  <c r="BG194" i="3" a="1"/>
  <c r="BG194" i="3"/>
  <c r="AD194" i="4"/>
  <c r="AU194" i="3"/>
  <c r="BC38" i="3" a="1"/>
  <c r="BC38" i="3"/>
  <c r="Z38" i="4"/>
  <c r="BC34" i="3" a="1"/>
  <c r="BC34" i="3"/>
  <c r="Z34" i="4"/>
  <c r="BC30" i="3" a="1"/>
  <c r="BC30" i="3"/>
  <c r="Z30" i="4"/>
  <c r="BC26" i="3" a="1"/>
  <c r="BC26" i="3"/>
  <c r="AU23" i="3"/>
  <c r="AV20" i="3" a="1"/>
  <c r="AV20" i="3"/>
  <c r="AU19" i="3"/>
  <c r="R19" i="4"/>
  <c r="AV16" i="3" a="1"/>
  <c r="AV16" i="3"/>
  <c r="S16" i="4"/>
  <c r="AV14" i="3" a="1"/>
  <c r="AV14" i="3"/>
  <c r="BC13" i="3" a="1"/>
  <c r="BC13" i="3"/>
  <c r="BA13" i="3" a="1"/>
  <c r="BA13" i="3"/>
  <c r="AZ10" i="3" a="1"/>
  <c r="AZ10" i="3"/>
  <c r="W10" i="4"/>
  <c r="AX10" i="3" a="1"/>
  <c r="AX10" i="3"/>
  <c r="U10" i="4"/>
  <c r="AZ9" i="3" a="1"/>
  <c r="AZ9" i="3"/>
  <c r="W9" i="4"/>
  <c r="BF7" i="3" a="1"/>
  <c r="BF7" i="3"/>
  <c r="BF6" i="3" a="1"/>
  <c r="BF6" i="3"/>
  <c r="AZ4" i="3" a="1"/>
  <c r="AZ4" i="3"/>
  <c r="AU3" i="3"/>
  <c r="BF3" i="3" a="1"/>
  <c r="BF3" i="3"/>
  <c r="AC3" i="4"/>
  <c r="BB3" i="3" a="1"/>
  <c r="BB3" i="3"/>
  <c r="Y3" i="4"/>
  <c r="AY3" i="3" a="1"/>
  <c r="AY3" i="3"/>
  <c r="AX22" i="3" a="1"/>
  <c r="AX22" i="3"/>
  <c r="U22" i="4"/>
  <c r="BE21" i="3" a="1"/>
  <c r="BE21" i="3"/>
  <c r="BC10" i="3" a="1"/>
  <c r="BC10" i="3"/>
  <c r="BG9" i="3" a="1"/>
  <c r="BG9" i="3"/>
  <c r="AD9" i="4"/>
  <c r="AU9" i="3"/>
  <c r="R9" i="4"/>
  <c r="BC7" i="3" a="1"/>
  <c r="BC7" i="3"/>
  <c r="AU4" i="3"/>
  <c r="I196" i="4"/>
  <c r="AZ196" i="3" a="1"/>
  <c r="AZ196" i="3"/>
  <c r="W196" i="4"/>
  <c r="BG196" i="3" a="1"/>
  <c r="BG196" i="3"/>
  <c r="AD196" i="4"/>
  <c r="AU196" i="3"/>
  <c r="R196" i="4"/>
  <c r="BA34" i="3" a="1"/>
  <c r="BA34" i="3"/>
  <c r="BG32" i="3" a="1"/>
  <c r="BG32" i="3"/>
  <c r="AD32" i="4"/>
  <c r="BA30" i="3" a="1"/>
  <c r="BA30" i="3"/>
  <c r="X30" i="4"/>
  <c r="BG28" i="3" a="1"/>
  <c r="BG28" i="3"/>
  <c r="BA26" i="3" a="1"/>
  <c r="BA26" i="3"/>
  <c r="X26" i="4"/>
  <c r="BG24" i="3" a="1"/>
  <c r="BG24" i="3"/>
  <c r="AD24" i="4"/>
  <c r="BA22" i="3" a="1"/>
  <c r="BA22" i="3"/>
  <c r="X22" i="4"/>
  <c r="BG20" i="3" a="1"/>
  <c r="BG20" i="3"/>
  <c r="AD20" i="4"/>
  <c r="BA18" i="3" a="1"/>
  <c r="BA18" i="3"/>
  <c r="X18" i="4"/>
  <c r="BG16" i="3" a="1"/>
  <c r="BG16" i="3"/>
  <c r="AD16" i="4"/>
  <c r="AY14" i="3" a="1"/>
  <c r="AY14" i="3"/>
  <c r="V14" i="4"/>
  <c r="BG13" i="3" a="1"/>
  <c r="BG13" i="3"/>
  <c r="AD13" i="4"/>
  <c r="AX13" i="3" a="1"/>
  <c r="AX13" i="3"/>
  <c r="U13" i="4"/>
  <c r="BC9" i="3" a="1"/>
  <c r="BC9" i="3"/>
  <c r="Z9" i="4"/>
  <c r="Q6" i="4"/>
  <c r="AW6" i="3"/>
  <c r="T6" i="4"/>
  <c r="BC37" i="3" a="1"/>
  <c r="BC37" i="3"/>
  <c r="BC33" i="3" a="1"/>
  <c r="BC33" i="3"/>
  <c r="Z33" i="4"/>
  <c r="BC29" i="3" a="1"/>
  <c r="BC29" i="3"/>
  <c r="BC25" i="3" a="1"/>
  <c r="BC25" i="3"/>
  <c r="Z25" i="4"/>
  <c r="AU22" i="3"/>
  <c r="BC21" i="3" a="1"/>
  <c r="BC21" i="3"/>
  <c r="Z21" i="4"/>
  <c r="AU18" i="3"/>
  <c r="BC17" i="3" a="1"/>
  <c r="BC17" i="3"/>
  <c r="Z17" i="4"/>
  <c r="AZ15" i="3" a="1"/>
  <c r="AZ15" i="3"/>
  <c r="AZ13" i="3" a="1"/>
  <c r="AZ13" i="3"/>
  <c r="W13" i="4"/>
  <c r="AU10" i="3"/>
  <c r="AY8" i="3" a="1"/>
  <c r="AY8" i="3"/>
  <c r="V8" i="4"/>
  <c r="BF8" i="3" a="1"/>
  <c r="BF8" i="3"/>
  <c r="AC8" i="4"/>
  <c r="BB8" i="3" a="1"/>
  <c r="BB8" i="3"/>
  <c r="Y8" i="4"/>
  <c r="AV6" i="3" a="1"/>
  <c r="AV6" i="3"/>
  <c r="BA6" i="3" a="1"/>
  <c r="BA6" i="3"/>
  <c r="X6" i="4"/>
  <c r="I198" i="4"/>
  <c r="AZ198" i="3" a="1"/>
  <c r="AZ198" i="3"/>
  <c r="BG198" i="3" a="1"/>
  <c r="BG198" i="3"/>
  <c r="AD198" i="4"/>
  <c r="AU198" i="3"/>
  <c r="I191" i="4"/>
  <c r="AZ191" i="3" a="1"/>
  <c r="AZ191" i="3"/>
  <c r="BG191" i="3" a="1"/>
  <c r="BG191" i="3"/>
  <c r="AD191" i="4"/>
  <c r="AU191" i="3"/>
  <c r="Q10" i="4"/>
  <c r="AW10" i="3"/>
  <c r="T10" i="4"/>
  <c r="BG23" i="3" a="1"/>
  <c r="BG23" i="3"/>
  <c r="BD22" i="3" a="1"/>
  <c r="BD22" i="3"/>
  <c r="BA21" i="3" a="1"/>
  <c r="BA21" i="3"/>
  <c r="BG19" i="3" a="1"/>
  <c r="BG19" i="3"/>
  <c r="BD18" i="3" a="1"/>
  <c r="BD18" i="3"/>
  <c r="BA17" i="3" a="1"/>
  <c r="BA17" i="3"/>
  <c r="X17" i="4"/>
  <c r="AX15" i="3" a="1"/>
  <c r="AX15" i="3"/>
  <c r="U15" i="4"/>
  <c r="BF14" i="3" a="1"/>
  <c r="BF14" i="3"/>
  <c r="AC14" i="4"/>
  <c r="AX14" i="3" a="1"/>
  <c r="AX14" i="3"/>
  <c r="AU12" i="3"/>
  <c r="R12" i="4"/>
  <c r="BC12" i="3" a="1"/>
  <c r="BC12" i="3"/>
  <c r="BG12" i="3" a="1"/>
  <c r="BG12" i="3"/>
  <c r="BE11" i="3" a="1"/>
  <c r="BE11" i="3"/>
  <c r="AB11" i="4"/>
  <c r="AV10" i="3" a="1"/>
  <c r="AV10" i="3"/>
  <c r="S10" i="4"/>
  <c r="BA10" i="3" a="1"/>
  <c r="BA10" i="3"/>
  <c r="X10" i="4"/>
  <c r="I200" i="4"/>
  <c r="AZ200" i="3" a="1"/>
  <c r="AZ200" i="3"/>
  <c r="BG200" i="3" a="1"/>
  <c r="BG200" i="3"/>
  <c r="AU200" i="3"/>
  <c r="I193" i="4"/>
  <c r="AZ193" i="3" a="1"/>
  <c r="AZ193" i="3"/>
  <c r="W193" i="4"/>
  <c r="BG193" i="3" a="1"/>
  <c r="BG193" i="3"/>
  <c r="AU193" i="3"/>
  <c r="R193" i="4"/>
  <c r="BC20" i="3" a="1"/>
  <c r="BC20" i="3"/>
  <c r="BC16" i="3" a="1"/>
  <c r="BC16" i="3"/>
  <c r="BB13" i="3" a="1"/>
  <c r="BB13" i="3"/>
  <c r="Q13" i="4"/>
  <c r="AW13" i="3"/>
  <c r="T13" i="4"/>
  <c r="BB10" i="3" a="1"/>
  <c r="BB10" i="3"/>
  <c r="Y10" i="4"/>
  <c r="BD5" i="3" a="1"/>
  <c r="BD5" i="3"/>
  <c r="AA5" i="4"/>
  <c r="AX5" i="3" a="1"/>
  <c r="AX5" i="3"/>
  <c r="U5" i="4"/>
  <c r="I195" i="4"/>
  <c r="AZ195" i="3" a="1"/>
  <c r="AZ195" i="3"/>
  <c r="W195" i="4"/>
  <c r="BG195" i="3" a="1"/>
  <c r="BG195" i="3"/>
  <c r="AD195" i="4"/>
  <c r="AU195" i="3"/>
  <c r="AX11" i="3" a="1"/>
  <c r="AX11" i="3"/>
  <c r="BA20" i="3" a="1"/>
  <c r="BA20" i="3"/>
  <c r="BA16" i="3" a="1"/>
  <c r="BA16" i="3"/>
  <c r="BF13" i="3" a="1"/>
  <c r="BF13" i="3"/>
  <c r="BD8" i="3" a="1"/>
  <c r="BD8" i="3"/>
  <c r="AX8" i="3" a="1"/>
  <c r="AX8" i="3"/>
  <c r="BE7" i="3" a="1"/>
  <c r="BE7" i="3"/>
  <c r="AY7" i="3" a="1"/>
  <c r="AY7" i="3"/>
  <c r="I197" i="4"/>
  <c r="AZ197" i="3" a="1"/>
  <c r="AZ197" i="3"/>
  <c r="BG197" i="3" a="1"/>
  <c r="BG197" i="3"/>
  <c r="AU197" i="3"/>
  <c r="R197" i="4"/>
  <c r="Q14" i="4"/>
  <c r="AW14" i="3"/>
  <c r="T14" i="4"/>
  <c r="AY12" i="3" a="1"/>
  <c r="AY12" i="3"/>
  <c r="V12" i="4"/>
  <c r="BF12" i="3" a="1"/>
  <c r="BF12" i="3"/>
  <c r="AC12" i="4"/>
  <c r="BB12" i="3" a="1"/>
  <c r="BB12" i="3"/>
  <c r="Y12" i="4"/>
  <c r="AZ11" i="3" a="1"/>
  <c r="AZ11" i="3"/>
  <c r="W11" i="4"/>
  <c r="BF10" i="3" a="1"/>
  <c r="BF10" i="3"/>
  <c r="AC10" i="4"/>
  <c r="BC11" i="3" a="1"/>
  <c r="BC11" i="3"/>
  <c r="Z11" i="4"/>
  <c r="I199" i="4"/>
  <c r="AZ199" i="3" a="1"/>
  <c r="AZ199" i="3"/>
  <c r="BG199" i="3" a="1"/>
  <c r="BG199" i="3"/>
  <c r="AD199" i="4"/>
  <c r="AU199" i="3"/>
  <c r="R199" i="4"/>
  <c r="I192" i="4"/>
  <c r="AZ192" i="3" a="1"/>
  <c r="AZ192" i="3"/>
  <c r="BG192" i="3" a="1"/>
  <c r="BG192" i="3"/>
  <c r="AD192" i="4"/>
  <c r="AU192" i="3"/>
  <c r="R192" i="4"/>
  <c r="AX6" i="3" a="1"/>
  <c r="AX6" i="3"/>
  <c r="U6" i="4"/>
  <c r="BB4" i="3" a="1"/>
  <c r="BB4" i="3"/>
  <c r="Y4" i="4"/>
  <c r="AX189" i="3" a="1"/>
  <c r="AX189" i="3"/>
  <c r="BC188" i="3" a="1"/>
  <c r="BC188" i="3"/>
  <c r="Z188" i="4"/>
  <c r="BA187" i="3" a="1"/>
  <c r="BA187" i="3"/>
  <c r="BF186" i="3" a="1"/>
  <c r="BF186" i="3"/>
  <c r="BB185" i="3" a="1"/>
  <c r="BB185" i="3"/>
  <c r="BF184" i="3" a="1"/>
  <c r="BF184" i="3"/>
  <c r="BB183" i="3" a="1"/>
  <c r="BB183" i="3"/>
  <c r="AZ177" i="3" a="1"/>
  <c r="AZ177" i="3"/>
  <c r="W177" i="4"/>
  <c r="AZ175" i="3" a="1"/>
  <c r="AZ175" i="3"/>
  <c r="AY169" i="3" a="1"/>
  <c r="AY169" i="3"/>
  <c r="V169" i="4"/>
  <c r="N169" i="4"/>
  <c r="BB169" i="3" a="1"/>
  <c r="BB169" i="3"/>
  <c r="AV169" i="3" a="1"/>
  <c r="AV169" i="3"/>
  <c r="J167" i="4"/>
  <c r="AZ167" i="3" a="1"/>
  <c r="AZ167" i="3"/>
  <c r="BG167" i="3" a="1"/>
  <c r="BG167" i="3"/>
  <c r="AD167" i="4"/>
  <c r="BC167" i="3" a="1"/>
  <c r="BC167" i="3"/>
  <c r="J164" i="4"/>
  <c r="AZ164" i="3" a="1"/>
  <c r="AZ164" i="3"/>
  <c r="BG164" i="3" a="1"/>
  <c r="BG164" i="3"/>
  <c r="BC164" i="3" a="1"/>
  <c r="BC164" i="3"/>
  <c r="J161" i="4"/>
  <c r="AZ161" i="3" a="1"/>
  <c r="AZ161" i="3"/>
  <c r="BG161" i="3" a="1"/>
  <c r="BG161" i="3"/>
  <c r="AD161" i="4"/>
  <c r="BC161" i="3" a="1"/>
  <c r="BC161" i="3"/>
  <c r="Z161" i="4"/>
  <c r="J158" i="4"/>
  <c r="AZ158" i="3" a="1"/>
  <c r="AZ158" i="3"/>
  <c r="BG158" i="3" a="1"/>
  <c r="BG158" i="3"/>
  <c r="AD158" i="4"/>
  <c r="BC158" i="3" a="1"/>
  <c r="BC158" i="3"/>
  <c r="Z158" i="4"/>
  <c r="BD11" i="3" a="1"/>
  <c r="BD11" i="3"/>
  <c r="BG8" i="3" a="1"/>
  <c r="BG8" i="3"/>
  <c r="AD8" i="4"/>
  <c r="BD7" i="3" a="1"/>
  <c r="BD7" i="3"/>
  <c r="BG4" i="3" a="1"/>
  <c r="BG4" i="3"/>
  <c r="BD3" i="3" a="1"/>
  <c r="BD3" i="3"/>
  <c r="AA3" i="4"/>
  <c r="BD200" i="3" a="1"/>
  <c r="BD200" i="3"/>
  <c r="AA200" i="4"/>
  <c r="AX200" i="3" a="1"/>
  <c r="AX200" i="3"/>
  <c r="U200" i="4"/>
  <c r="BD199" i="3" a="1"/>
  <c r="BD199" i="3"/>
  <c r="AX199" i="3" a="1"/>
  <c r="AX199" i="3"/>
  <c r="U199" i="4"/>
  <c r="BD198" i="3" a="1"/>
  <c r="BD198" i="3"/>
  <c r="AA198" i="4"/>
  <c r="AX198" i="3" a="1"/>
  <c r="AX198" i="3"/>
  <c r="U198" i="4"/>
  <c r="BD197" i="3" a="1"/>
  <c r="BD197" i="3"/>
  <c r="AX197" i="3" a="1"/>
  <c r="AX197" i="3"/>
  <c r="U197" i="4"/>
  <c r="BD196" i="3" a="1"/>
  <c r="BD196" i="3"/>
  <c r="AX196" i="3" a="1"/>
  <c r="AX196" i="3"/>
  <c r="BD195" i="3" a="1"/>
  <c r="BD195" i="3"/>
  <c r="AA195" i="4"/>
  <c r="AX195" i="3" a="1"/>
  <c r="AX195" i="3"/>
  <c r="BD194" i="3" a="1"/>
  <c r="BD194" i="3"/>
  <c r="AA194" i="4"/>
  <c r="AX194" i="3" a="1"/>
  <c r="AX194" i="3"/>
  <c r="U194" i="4"/>
  <c r="BD193" i="3" a="1"/>
  <c r="BD193" i="3"/>
  <c r="AA193" i="4"/>
  <c r="AX193" i="3" a="1"/>
  <c r="AX193" i="3"/>
  <c r="BD192" i="3" a="1"/>
  <c r="BD192" i="3"/>
  <c r="AA192" i="4"/>
  <c r="AX192" i="3" a="1"/>
  <c r="AX192" i="3"/>
  <c r="BD191" i="3" a="1"/>
  <c r="BD191" i="3"/>
  <c r="AX191" i="3" a="1"/>
  <c r="AX191" i="3"/>
  <c r="BD190" i="3" a="1"/>
  <c r="BD190" i="3"/>
  <c r="AX190" i="3" a="1"/>
  <c r="AX190" i="3"/>
  <c r="U190" i="4"/>
  <c r="BD189" i="3" a="1"/>
  <c r="BD189" i="3"/>
  <c r="AA189" i="4"/>
  <c r="AU188" i="3"/>
  <c r="AX186" i="3" a="1"/>
  <c r="AX186" i="3"/>
  <c r="BA185" i="3" a="1"/>
  <c r="BA185" i="3"/>
  <c r="N185" i="4"/>
  <c r="AV185" i="3" a="1"/>
  <c r="AV185" i="3"/>
  <c r="AX184" i="3" a="1"/>
  <c r="AX184" i="3"/>
  <c r="BA183" i="3" a="1"/>
  <c r="BA183" i="3"/>
  <c r="X183" i="4"/>
  <c r="N183" i="4"/>
  <c r="AV183" i="3" a="1"/>
  <c r="AV183" i="3"/>
  <c r="BE182" i="3" a="1"/>
  <c r="BE182" i="3"/>
  <c r="AB182" i="4"/>
  <c r="AU182" i="3"/>
  <c r="R182" i="4"/>
  <c r="AX181" i="3" a="1"/>
  <c r="AX181" i="3"/>
  <c r="AX180" i="3" a="1"/>
  <c r="AX180" i="3"/>
  <c r="AX177" i="3" a="1"/>
  <c r="AX177" i="3"/>
  <c r="AX175" i="3" a="1"/>
  <c r="AX175" i="3"/>
  <c r="U175" i="4"/>
  <c r="J172" i="4"/>
  <c r="BG172" i="3" a="1"/>
  <c r="BG172" i="3"/>
  <c r="AD172" i="4"/>
  <c r="BC172" i="3" a="1"/>
  <c r="BC172" i="3"/>
  <c r="Z172" i="4"/>
  <c r="AY171" i="3" a="1"/>
  <c r="AY171" i="3"/>
  <c r="V171" i="4"/>
  <c r="AW35" i="4"/>
  <c r="N171" i="4"/>
  <c r="AO35" i="4"/>
  <c r="BB171" i="3" a="1"/>
  <c r="BB171" i="3"/>
  <c r="AV171" i="3" a="1"/>
  <c r="AV171" i="3"/>
  <c r="S171" i="4"/>
  <c r="AT35" i="4"/>
  <c r="BD167" i="3" a="1"/>
  <c r="BD167" i="3"/>
  <c r="AA167" i="4"/>
  <c r="BD164" i="3" a="1"/>
  <c r="BD164" i="3"/>
  <c r="AA164" i="4"/>
  <c r="AU164" i="3"/>
  <c r="BD161" i="3" a="1"/>
  <c r="BD161" i="3"/>
  <c r="BD158" i="3" a="1"/>
  <c r="BD158" i="3"/>
  <c r="AW9" i="3"/>
  <c r="T9" i="4"/>
  <c r="AW5" i="3"/>
  <c r="T5" i="4"/>
  <c r="BC200" i="3" a="1"/>
  <c r="BC200" i="3"/>
  <c r="Z200" i="4"/>
  <c r="BC199" i="3" a="1"/>
  <c r="BC199" i="3"/>
  <c r="BC198" i="3" a="1"/>
  <c r="BC198" i="3"/>
  <c r="Z198" i="4"/>
  <c r="BC197" i="3" a="1"/>
  <c r="BC197" i="3"/>
  <c r="Z197" i="4"/>
  <c r="BC196" i="3" a="1"/>
  <c r="BC196" i="3"/>
  <c r="Z196" i="4"/>
  <c r="BC195" i="3" a="1"/>
  <c r="BC195" i="3"/>
  <c r="Z195" i="4"/>
  <c r="BC194" i="3" a="1"/>
  <c r="BC194" i="3"/>
  <c r="BC193" i="3" a="1"/>
  <c r="BC193" i="3"/>
  <c r="BC192" i="3" a="1"/>
  <c r="BC192" i="3"/>
  <c r="Z192" i="4"/>
  <c r="BC191" i="3" a="1"/>
  <c r="BC191" i="3"/>
  <c r="BC190" i="3" a="1"/>
  <c r="BC190" i="3"/>
  <c r="AU189" i="3"/>
  <c r="AU186" i="3"/>
  <c r="R186" i="4"/>
  <c r="AZ185" i="3" a="1"/>
  <c r="AZ185" i="3"/>
  <c r="W185" i="4"/>
  <c r="AU184" i="3"/>
  <c r="R184" i="4"/>
  <c r="AZ183" i="3" a="1"/>
  <c r="AZ183" i="3"/>
  <c r="W183" i="4"/>
  <c r="BD182" i="3" a="1"/>
  <c r="BD182" i="3"/>
  <c r="AA182" i="4"/>
  <c r="AU181" i="3"/>
  <c r="N179" i="4"/>
  <c r="BB179" i="3" a="1"/>
  <c r="BB179" i="3"/>
  <c r="AV179" i="3" a="1"/>
  <c r="AV179" i="3"/>
  <c r="J178" i="4"/>
  <c r="BC178" i="3" a="1"/>
  <c r="BC178" i="3"/>
  <c r="Z178" i="4"/>
  <c r="J176" i="4"/>
  <c r="BC176" i="3" a="1"/>
  <c r="BC176" i="3"/>
  <c r="J174" i="4"/>
  <c r="BC174" i="3" a="1"/>
  <c r="BC174" i="3"/>
  <c r="Z174" i="4"/>
  <c r="AV200" i="3" a="1"/>
  <c r="AV200" i="3"/>
  <c r="AV199" i="3" a="1"/>
  <c r="AV199" i="3"/>
  <c r="AV198" i="3" a="1"/>
  <c r="AV198" i="3"/>
  <c r="S198" i="4"/>
  <c r="AV197" i="3" a="1"/>
  <c r="AV197" i="3"/>
  <c r="AV196" i="3" a="1"/>
  <c r="AV196" i="3"/>
  <c r="AV195" i="3" a="1"/>
  <c r="AV195" i="3"/>
  <c r="S195" i="4"/>
  <c r="AV194" i="3" a="1"/>
  <c r="AV194" i="3"/>
  <c r="S194" i="4"/>
  <c r="AV193" i="3" a="1"/>
  <c r="AV193" i="3"/>
  <c r="AV192" i="3" a="1"/>
  <c r="AV192" i="3"/>
  <c r="AV191" i="3" a="1"/>
  <c r="AV191" i="3"/>
  <c r="S191" i="4"/>
  <c r="AV190" i="3" a="1"/>
  <c r="AV190" i="3"/>
  <c r="S190" i="4"/>
  <c r="BB189" i="3" a="1"/>
  <c r="BB189" i="3"/>
  <c r="Y189" i="4"/>
  <c r="Q189" i="4"/>
  <c r="AW189" i="3"/>
  <c r="T189" i="4"/>
  <c r="BF187" i="3" a="1"/>
  <c r="BF187" i="3"/>
  <c r="AY187" i="3" a="1"/>
  <c r="AY187" i="3"/>
  <c r="V187" i="4"/>
  <c r="BD186" i="3" a="1"/>
  <c r="BD186" i="3"/>
  <c r="BG185" i="3" a="1"/>
  <c r="BG185" i="3"/>
  <c r="BD184" i="3" a="1"/>
  <c r="BD184" i="3"/>
  <c r="AA184" i="4"/>
  <c r="BG183" i="3" a="1"/>
  <c r="BG183" i="3"/>
  <c r="AD183" i="4"/>
  <c r="BC182" i="3" a="1"/>
  <c r="BC182" i="3"/>
  <c r="Z182" i="4"/>
  <c r="BE181" i="3" a="1"/>
  <c r="BE181" i="3"/>
  <c r="AB181" i="4"/>
  <c r="BG180" i="3" a="1"/>
  <c r="BG180" i="3"/>
  <c r="BE179" i="3" a="1"/>
  <c r="BE179" i="3"/>
  <c r="AB179" i="4"/>
  <c r="BA178" i="3" a="1"/>
  <c r="BA178" i="3"/>
  <c r="X178" i="4"/>
  <c r="AY173" i="3" a="1"/>
  <c r="AY173" i="3"/>
  <c r="V173" i="4"/>
  <c r="BB173" i="3" a="1"/>
  <c r="BB173" i="3"/>
  <c r="AV173" i="3" a="1"/>
  <c r="AV173" i="3"/>
  <c r="S173" i="4"/>
  <c r="N173" i="4"/>
  <c r="BF169" i="3" a="1"/>
  <c r="BF169" i="3"/>
  <c r="AC169" i="4"/>
  <c r="J169" i="4"/>
  <c r="BG169" i="3" a="1"/>
  <c r="BG169" i="3"/>
  <c r="BC169" i="3" a="1"/>
  <c r="BC169" i="3"/>
  <c r="Z169" i="4"/>
  <c r="AX167" i="3" a="1"/>
  <c r="AX167" i="3"/>
  <c r="U167" i="4"/>
  <c r="J166" i="4"/>
  <c r="AZ166" i="3" a="1"/>
  <c r="AZ166" i="3"/>
  <c r="W166" i="4"/>
  <c r="BG166" i="3" a="1"/>
  <c r="BG166" i="3"/>
  <c r="BC166" i="3" a="1"/>
  <c r="BC166" i="3"/>
  <c r="Z166" i="4"/>
  <c r="AX164" i="3" a="1"/>
  <c r="AX164" i="3"/>
  <c r="J163" i="4"/>
  <c r="AZ163" i="3" a="1"/>
  <c r="AZ163" i="3"/>
  <c r="W163" i="4"/>
  <c r="BG163" i="3" a="1"/>
  <c r="BG163" i="3"/>
  <c r="BC163" i="3" a="1"/>
  <c r="BC163" i="3"/>
  <c r="Z163" i="4"/>
  <c r="AX161" i="3" a="1"/>
  <c r="AX161" i="3"/>
  <c r="U161" i="4"/>
  <c r="J160" i="4"/>
  <c r="AZ160" i="3" a="1"/>
  <c r="AZ160" i="3"/>
  <c r="W160" i="4"/>
  <c r="BG160" i="3" a="1"/>
  <c r="BG160" i="3"/>
  <c r="AD160" i="4"/>
  <c r="BC160" i="3" a="1"/>
  <c r="BC160" i="3"/>
  <c r="Z160" i="4"/>
  <c r="AX158" i="3" a="1"/>
  <c r="AX158" i="3"/>
  <c r="U158" i="4"/>
  <c r="J157" i="4"/>
  <c r="AZ157" i="3" a="1"/>
  <c r="AZ157" i="3"/>
  <c r="W157" i="4"/>
  <c r="BG157" i="3" a="1"/>
  <c r="BG157" i="3"/>
  <c r="AD157" i="4"/>
  <c r="BC157" i="3" a="1"/>
  <c r="BC157" i="3"/>
  <c r="Z157" i="4"/>
  <c r="BF9" i="3" a="1"/>
  <c r="BF9" i="3"/>
  <c r="BC8" i="3" a="1"/>
  <c r="BC8" i="3"/>
  <c r="Z8" i="4"/>
  <c r="AU5" i="3"/>
  <c r="R5" i="4"/>
  <c r="BC4" i="3" a="1"/>
  <c r="BC4" i="3"/>
  <c r="BB200" i="3" a="1"/>
  <c r="BB200" i="3"/>
  <c r="BB199" i="3" a="1"/>
  <c r="BB199" i="3"/>
  <c r="BB198" i="3" a="1"/>
  <c r="BB198" i="3"/>
  <c r="Y198" i="4"/>
  <c r="BB197" i="3" a="1"/>
  <c r="BB197" i="3"/>
  <c r="Y197" i="4"/>
  <c r="BB196" i="3" a="1"/>
  <c r="BB196" i="3"/>
  <c r="BB195" i="3" a="1"/>
  <c r="BB195" i="3"/>
  <c r="BB194" i="3" a="1"/>
  <c r="BB194" i="3"/>
  <c r="Y194" i="4"/>
  <c r="BB193" i="3" a="1"/>
  <c r="BB193" i="3"/>
  <c r="Y193" i="4"/>
  <c r="BB192" i="3" a="1"/>
  <c r="BB192" i="3"/>
  <c r="Y192" i="4"/>
  <c r="BB191" i="3" a="1"/>
  <c r="BB191" i="3"/>
  <c r="BB190" i="3" a="1"/>
  <c r="BB190" i="3"/>
  <c r="Y190" i="4"/>
  <c r="AU190" i="3"/>
  <c r="R190" i="4"/>
  <c r="BG188" i="3" a="1"/>
  <c r="BG188" i="3"/>
  <c r="AK40" i="4"/>
  <c r="BC186" i="3" a="1"/>
  <c r="BC186" i="3"/>
  <c r="AY185" i="3" a="1"/>
  <c r="AY185" i="3"/>
  <c r="BC184" i="3" a="1"/>
  <c r="BC184" i="3"/>
  <c r="Z184" i="4"/>
  <c r="AY183" i="3" a="1"/>
  <c r="AY183" i="3"/>
  <c r="V183" i="4"/>
  <c r="N182" i="4"/>
  <c r="AV182" i="3" a="1"/>
  <c r="AV182" i="3"/>
  <c r="S182" i="4"/>
  <c r="N180" i="4"/>
  <c r="BB180" i="3" a="1"/>
  <c r="BB180" i="3"/>
  <c r="AV180" i="3" a="1"/>
  <c r="AV180" i="3"/>
  <c r="N177" i="4"/>
  <c r="AY177" i="3" a="1"/>
  <c r="AY177" i="3"/>
  <c r="V177" i="4"/>
  <c r="BB177" i="3" a="1"/>
  <c r="BB177" i="3"/>
  <c r="AV177" i="3" a="1"/>
  <c r="AV177" i="3"/>
  <c r="BA176" i="3" a="1"/>
  <c r="BA176" i="3"/>
  <c r="X176" i="4"/>
  <c r="AY175" i="3" a="1"/>
  <c r="AY175" i="3"/>
  <c r="V175" i="4"/>
  <c r="BB175" i="3" a="1"/>
  <c r="BB175" i="3"/>
  <c r="AV175" i="3" a="1"/>
  <c r="AV175" i="3"/>
  <c r="L181" i="4"/>
  <c r="AX12" i="3" a="1"/>
  <c r="AX12" i="3"/>
  <c r="U12" i="4"/>
  <c r="AZ7" i="3" a="1"/>
  <c r="AZ7" i="3"/>
  <c r="W7" i="4"/>
  <c r="BA189" i="3" a="1"/>
  <c r="BA189" i="3"/>
  <c r="X189" i="4"/>
  <c r="AZ188" i="3" a="1"/>
  <c r="AZ188" i="3"/>
  <c r="AX187" i="3" a="1"/>
  <c r="AX187" i="3"/>
  <c r="U187" i="4"/>
  <c r="BF185" i="3" a="1"/>
  <c r="BF185" i="3"/>
  <c r="AC185" i="4"/>
  <c r="BF183" i="3" a="1"/>
  <c r="BF183" i="3"/>
  <c r="AC183" i="4"/>
  <c r="BD181" i="3" a="1"/>
  <c r="BD181" i="3"/>
  <c r="AA181" i="4"/>
  <c r="BE180" i="3" a="1"/>
  <c r="BE180" i="3"/>
  <c r="BF171" i="3" a="1"/>
  <c r="BF171" i="3"/>
  <c r="AC171" i="4"/>
  <c r="BD35" i="4"/>
  <c r="J171" i="4"/>
  <c r="AK35" i="4"/>
  <c r="BG171" i="3" a="1"/>
  <c r="BG171" i="3"/>
  <c r="AD171" i="4"/>
  <c r="BE35" i="4"/>
  <c r="BC171" i="3" a="1"/>
  <c r="BC171" i="3"/>
  <c r="N175" i="4"/>
  <c r="BG6" i="3" a="1"/>
  <c r="BG6" i="3"/>
  <c r="AD6" i="4"/>
  <c r="BG189" i="3" a="1"/>
  <c r="BG189" i="3"/>
  <c r="AD189" i="4"/>
  <c r="N186" i="4"/>
  <c r="AV186" i="3" a="1"/>
  <c r="AV186" i="3"/>
  <c r="S186" i="4"/>
  <c r="N184" i="4"/>
  <c r="AV184" i="3" a="1"/>
  <c r="AV184" i="3"/>
  <c r="AZ182" i="3" a="1"/>
  <c r="AZ182" i="3"/>
  <c r="W182" i="4"/>
  <c r="BC181" i="3" a="1"/>
  <c r="BC181" i="3"/>
  <c r="Z181" i="4"/>
  <c r="N181" i="4"/>
  <c r="AV181" i="3" a="1"/>
  <c r="AV181" i="3"/>
  <c r="J179" i="4"/>
  <c r="BC179" i="3" a="1"/>
  <c r="BC179" i="3"/>
  <c r="AY170" i="3" a="1"/>
  <c r="AY170" i="3"/>
  <c r="N170" i="4"/>
  <c r="BB170" i="3" a="1"/>
  <c r="BB170" i="3"/>
  <c r="Y170" i="4"/>
  <c r="AV170" i="3" a="1"/>
  <c r="AV170" i="3"/>
  <c r="S170" i="4"/>
  <c r="AV9" i="3" a="1"/>
  <c r="AV9" i="3"/>
  <c r="S9" i="4"/>
  <c r="AV5" i="3" a="1"/>
  <c r="AV5" i="3"/>
  <c r="S5" i="4"/>
  <c r="AZ189" i="3" a="1"/>
  <c r="AZ189" i="3"/>
  <c r="W189" i="4"/>
  <c r="AY188" i="3" a="1"/>
  <c r="AY188" i="3"/>
  <c r="V188" i="4"/>
  <c r="BD187" i="3" a="1"/>
  <c r="BD187" i="3"/>
  <c r="AV187" i="3" a="1"/>
  <c r="AV187" i="3"/>
  <c r="BB181" i="3" a="1"/>
  <c r="BB181" i="3"/>
  <c r="AZ179" i="3" a="1"/>
  <c r="AZ179" i="3"/>
  <c r="J173" i="4"/>
  <c r="BG173" i="3" a="1"/>
  <c r="BG173" i="3"/>
  <c r="AD173" i="4"/>
  <c r="BC173" i="3" a="1"/>
  <c r="BC173" i="3"/>
  <c r="Z173" i="4"/>
  <c r="J168" i="4"/>
  <c r="AZ168" i="3" a="1"/>
  <c r="AZ168" i="3"/>
  <c r="W168" i="4"/>
  <c r="BG168" i="3" a="1"/>
  <c r="BG168" i="3"/>
  <c r="BC168" i="3" a="1"/>
  <c r="BC168" i="3"/>
  <c r="Z168" i="4"/>
  <c r="J165" i="4"/>
  <c r="AZ165" i="3" a="1"/>
  <c r="AZ165" i="3"/>
  <c r="W165" i="4"/>
  <c r="BG165" i="3" a="1"/>
  <c r="BG165" i="3"/>
  <c r="BC165" i="3" a="1"/>
  <c r="BC165" i="3"/>
  <c r="AZ162" i="3" a="1"/>
  <c r="AZ162" i="3"/>
  <c r="W162" i="4"/>
  <c r="BG162" i="3" a="1"/>
  <c r="BG162" i="3"/>
  <c r="BC162" i="3" a="1"/>
  <c r="BC162" i="3"/>
  <c r="J159" i="4"/>
  <c r="AZ159" i="3" a="1"/>
  <c r="AZ159" i="3"/>
  <c r="W159" i="4"/>
  <c r="BG159" i="3" a="1"/>
  <c r="BG159" i="3"/>
  <c r="BC159" i="3" a="1"/>
  <c r="BC159" i="3"/>
  <c r="Z159" i="4"/>
  <c r="J156" i="4"/>
  <c r="AZ156" i="3" a="1"/>
  <c r="AZ156" i="3"/>
  <c r="BG156" i="3" a="1"/>
  <c r="BG156" i="3"/>
  <c r="BC156" i="3" a="1"/>
  <c r="BC156" i="3"/>
  <c r="J162" i="4"/>
  <c r="BF200" i="3" a="1"/>
  <c r="BF200" i="3"/>
  <c r="AC200" i="4"/>
  <c r="BF199" i="3" a="1"/>
  <c r="BF199" i="3"/>
  <c r="BF198" i="3" a="1"/>
  <c r="BF198" i="3"/>
  <c r="AC198" i="4"/>
  <c r="BF197" i="3" a="1"/>
  <c r="BF197" i="3"/>
  <c r="AC197" i="4"/>
  <c r="BF196" i="3" a="1"/>
  <c r="BF196" i="3"/>
  <c r="BF195" i="3" a="1"/>
  <c r="BF195" i="3"/>
  <c r="BF194" i="3" a="1"/>
  <c r="BF194" i="3"/>
  <c r="AC194" i="4"/>
  <c r="BF192" i="3" a="1"/>
  <c r="BF192" i="3"/>
  <c r="AC192" i="4"/>
  <c r="BF191" i="3" a="1"/>
  <c r="BF191" i="3"/>
  <c r="AC191" i="4"/>
  <c r="BF189" i="3" a="1"/>
  <c r="BF189" i="3"/>
  <c r="BE188" i="3" a="1"/>
  <c r="BE188" i="3"/>
  <c r="AB188" i="4"/>
  <c r="BC187" i="3" a="1"/>
  <c r="BC187" i="3"/>
  <c r="AU187" i="3"/>
  <c r="R187" i="4"/>
  <c r="AZ186" i="3" a="1"/>
  <c r="AZ186" i="3"/>
  <c r="W186" i="4"/>
  <c r="AU185" i="3"/>
  <c r="R185" i="4"/>
  <c r="AU183" i="3"/>
  <c r="R183" i="4"/>
  <c r="J180" i="4"/>
  <c r="BC180" i="3" a="1"/>
  <c r="BC180" i="3"/>
  <c r="Z180" i="4"/>
  <c r="J177" i="4"/>
  <c r="BC177" i="3" a="1"/>
  <c r="BC177" i="3"/>
  <c r="Z177" i="4"/>
  <c r="J175" i="4"/>
  <c r="BC175" i="3" a="1"/>
  <c r="BC175" i="3"/>
  <c r="AY172" i="3" a="1"/>
  <c r="AY172" i="3"/>
  <c r="BB172" i="3" a="1"/>
  <c r="BB172" i="3"/>
  <c r="N172" i="4"/>
  <c r="AV172" i="3" a="1"/>
  <c r="AV172" i="3"/>
  <c r="AN42" i="4"/>
  <c r="AY189" i="3" a="1"/>
  <c r="AY189" i="3"/>
  <c r="AX188" i="3" a="1"/>
  <c r="AX188" i="3"/>
  <c r="U188" i="4"/>
  <c r="BG186" i="3" a="1"/>
  <c r="BG186" i="3"/>
  <c r="AD186" i="4"/>
  <c r="BD185" i="3" a="1"/>
  <c r="BD185" i="3"/>
  <c r="AA185" i="4"/>
  <c r="BG184" i="3" a="1"/>
  <c r="BG184" i="3"/>
  <c r="AD184" i="4"/>
  <c r="BD183" i="3" a="1"/>
  <c r="BD183" i="3"/>
  <c r="AA183" i="4"/>
  <c r="BG182" i="3" a="1"/>
  <c r="BG182" i="3"/>
  <c r="AZ180" i="3" a="1"/>
  <c r="AZ180" i="3"/>
  <c r="BD177" i="3" a="1"/>
  <c r="BD177" i="3"/>
  <c r="AA177" i="4"/>
  <c r="BD175" i="3" a="1"/>
  <c r="BD175" i="3"/>
  <c r="AA175" i="4"/>
  <c r="AY184" i="3" a="1"/>
  <c r="AY184" i="3"/>
  <c r="V184" i="4"/>
  <c r="BC183" i="3" a="1"/>
  <c r="BC183" i="3"/>
  <c r="AX182" i="3" a="1"/>
  <c r="AX182" i="3"/>
  <c r="U182" i="4"/>
  <c r="N178" i="4"/>
  <c r="AY178" i="3" a="1"/>
  <c r="AY178" i="3"/>
  <c r="BB178" i="3" a="1"/>
  <c r="BB178" i="3"/>
  <c r="AV178" i="3" a="1"/>
  <c r="AV178" i="3"/>
  <c r="N176" i="4"/>
  <c r="AY176" i="3" a="1"/>
  <c r="AY176" i="3"/>
  <c r="V176" i="4"/>
  <c r="BB176" i="3" a="1"/>
  <c r="BB176" i="3"/>
  <c r="AV176" i="3" a="1"/>
  <c r="AV176" i="3"/>
  <c r="S176" i="4"/>
  <c r="AY174" i="3" a="1"/>
  <c r="AY174" i="3"/>
  <c r="V174" i="4"/>
  <c r="BB174" i="3" a="1"/>
  <c r="BB174" i="3"/>
  <c r="Y174" i="4"/>
  <c r="AV174" i="3" a="1"/>
  <c r="AV174" i="3"/>
  <c r="S174" i="4"/>
  <c r="N174" i="4"/>
  <c r="AZ173" i="3" a="1"/>
  <c r="AZ173" i="3"/>
  <c r="W173" i="4"/>
  <c r="BF170" i="3" a="1"/>
  <c r="BF170" i="3"/>
  <c r="J170" i="4"/>
  <c r="BG170" i="3" a="1"/>
  <c r="BG170" i="3"/>
  <c r="AD170" i="4"/>
  <c r="BC170" i="3" a="1"/>
  <c r="BC170" i="3"/>
  <c r="AW188" i="3"/>
  <c r="T188" i="4"/>
  <c r="AW187" i="3"/>
  <c r="T187" i="4"/>
  <c r="AW186" i="3"/>
  <c r="T186" i="4"/>
  <c r="AW185" i="3"/>
  <c r="T185" i="4"/>
  <c r="AW184" i="3"/>
  <c r="AW183" i="3"/>
  <c r="T183" i="4"/>
  <c r="AW182" i="3"/>
  <c r="AW181" i="3"/>
  <c r="AW180" i="3"/>
  <c r="AW179" i="3"/>
  <c r="AW178" i="3"/>
  <c r="AW177" i="3"/>
  <c r="AW176" i="3"/>
  <c r="T176" i="4"/>
  <c r="AW175" i="3"/>
  <c r="AW174" i="3"/>
  <c r="AW173" i="3"/>
  <c r="T173" i="4"/>
  <c r="AW171" i="3"/>
  <c r="T171" i="4"/>
  <c r="AU35" i="4"/>
  <c r="AW170" i="3"/>
  <c r="T170" i="4"/>
  <c r="AW169" i="3"/>
  <c r="T169" i="4"/>
  <c r="AW168" i="3"/>
  <c r="AW167" i="3"/>
  <c r="AW166" i="3"/>
  <c r="T166" i="4"/>
  <c r="AW165" i="3"/>
  <c r="AW164" i="3"/>
  <c r="T164" i="4"/>
  <c r="AW163" i="3"/>
  <c r="T163" i="4"/>
  <c r="AW162" i="3"/>
  <c r="T162" i="4"/>
  <c r="AW161" i="3"/>
  <c r="T161" i="4"/>
  <c r="AW160" i="3"/>
  <c r="AW159" i="3"/>
  <c r="T159" i="4"/>
  <c r="AW158" i="3"/>
  <c r="T158" i="4"/>
  <c r="AW157" i="3"/>
  <c r="T157" i="4"/>
  <c r="AW156" i="3"/>
  <c r="T156" i="4"/>
  <c r="K177" i="4"/>
  <c r="H162" i="4"/>
  <c r="K159" i="4"/>
  <c r="N156" i="4"/>
  <c r="AO29" i="4"/>
  <c r="K176" i="4"/>
  <c r="N168" i="4"/>
  <c r="AV168" i="3" a="1"/>
  <c r="AV168" i="3"/>
  <c r="AV167" i="3" a="1"/>
  <c r="AV167" i="3"/>
  <c r="AV166" i="3" a="1"/>
  <c r="AV166" i="3"/>
  <c r="S166" i="4"/>
  <c r="AV165" i="3" a="1"/>
  <c r="AV165" i="3"/>
  <c r="AV164" i="3" a="1"/>
  <c r="AV164" i="3"/>
  <c r="S164" i="4"/>
  <c r="AV163" i="3" a="1"/>
  <c r="AV163" i="3"/>
  <c r="S163" i="4"/>
  <c r="AV162" i="3" a="1"/>
  <c r="AV162" i="3"/>
  <c r="AV161" i="3" a="1"/>
  <c r="AV161" i="3"/>
  <c r="AV160" i="3" a="1"/>
  <c r="AV160" i="3"/>
  <c r="S160" i="4"/>
  <c r="AV159" i="3" a="1"/>
  <c r="AV159" i="3"/>
  <c r="S159" i="4"/>
  <c r="AV158" i="3" a="1"/>
  <c r="AV158" i="3"/>
  <c r="AV157" i="3" a="1"/>
  <c r="AV157" i="3"/>
  <c r="AV156" i="3" a="1"/>
  <c r="AV156" i="3"/>
  <c r="S156" i="4"/>
  <c r="K175" i="4"/>
  <c r="H164" i="4"/>
  <c r="AI32" i="4"/>
  <c r="AU180" i="3"/>
  <c r="AU179" i="3"/>
  <c r="R179" i="4"/>
  <c r="AU178" i="3"/>
  <c r="R178" i="4"/>
  <c r="AU177" i="3"/>
  <c r="AU176" i="3"/>
  <c r="AU175" i="3"/>
  <c r="AU174" i="3"/>
  <c r="R174" i="4"/>
  <c r="AU173" i="3"/>
  <c r="R173" i="4"/>
  <c r="AU172" i="3"/>
  <c r="AU171" i="3"/>
  <c r="AU170" i="3"/>
  <c r="AU169" i="3"/>
  <c r="R169" i="4"/>
  <c r="BB168" i="3" a="1"/>
  <c r="BB168" i="3"/>
  <c r="AU168" i="3"/>
  <c r="R168" i="4"/>
  <c r="BB167" i="3" a="1"/>
  <c r="BB167" i="3"/>
  <c r="AU167" i="3"/>
  <c r="BB166" i="3" a="1"/>
  <c r="BB166" i="3"/>
  <c r="AU166" i="3"/>
  <c r="R166" i="4"/>
  <c r="BB165" i="3" a="1"/>
  <c r="BB165" i="3"/>
  <c r="Y165" i="4"/>
  <c r="AU165" i="3"/>
  <c r="R165" i="4"/>
  <c r="BB164" i="3" a="1"/>
  <c r="BB164" i="3"/>
  <c r="Y164" i="4"/>
  <c r="BB163" i="3" a="1"/>
  <c r="BB163" i="3"/>
  <c r="Y163" i="4"/>
  <c r="AU163" i="3"/>
  <c r="R163" i="4"/>
  <c r="BB162" i="3" a="1"/>
  <c r="BB162" i="3"/>
  <c r="BB161" i="3" a="1"/>
  <c r="BB161" i="3"/>
  <c r="AU161" i="3"/>
  <c r="BB160" i="3" a="1"/>
  <c r="BB160" i="3"/>
  <c r="AU160" i="3"/>
  <c r="BB159" i="3" a="1"/>
  <c r="BB159" i="3"/>
  <c r="AU159" i="3"/>
  <c r="BB158" i="3" a="1"/>
  <c r="BB158" i="3"/>
  <c r="AU158" i="3"/>
  <c r="BB157" i="3" a="1"/>
  <c r="BB157" i="3"/>
  <c r="Y157" i="4"/>
  <c r="AU157" i="3"/>
  <c r="R157" i="4"/>
  <c r="AU156" i="3"/>
  <c r="K174" i="4"/>
  <c r="K161" i="4"/>
  <c r="K173" i="4"/>
  <c r="K172" i="4"/>
  <c r="K171" i="4"/>
  <c r="AL35" i="4"/>
  <c r="M157" i="4"/>
  <c r="BE178" i="3" a="1"/>
  <c r="BE178" i="3"/>
  <c r="AB178" i="4"/>
  <c r="BE170" i="3" a="1"/>
  <c r="BE170" i="3"/>
  <c r="BE169" i="3" a="1"/>
  <c r="BE169" i="3"/>
  <c r="AB169" i="4"/>
  <c r="BE168" i="3" a="1"/>
  <c r="BE168" i="3"/>
  <c r="BE167" i="3" a="1"/>
  <c r="BE167" i="3"/>
  <c r="AB167" i="4"/>
  <c r="AY167" i="3" a="1"/>
  <c r="AY167" i="3"/>
  <c r="BE166" i="3" a="1"/>
  <c r="BE166" i="3"/>
  <c r="AB166" i="4"/>
  <c r="AY166" i="3" a="1"/>
  <c r="AY166" i="3"/>
  <c r="V166" i="4"/>
  <c r="BE165" i="3" a="1"/>
  <c r="BE165" i="3"/>
  <c r="AB165" i="4"/>
  <c r="AY165" i="3" a="1"/>
  <c r="AY165" i="3"/>
  <c r="BE164" i="3" a="1"/>
  <c r="BE164" i="3"/>
  <c r="AB164" i="4"/>
  <c r="AY164" i="3" a="1"/>
  <c r="AY164" i="3"/>
  <c r="BE163" i="3" a="1"/>
  <c r="BE163" i="3"/>
  <c r="AB163" i="4"/>
  <c r="AY163" i="3" a="1"/>
  <c r="AY163" i="3"/>
  <c r="BE162" i="3" a="1"/>
  <c r="BE162" i="3"/>
  <c r="AB162" i="4"/>
  <c r="AY162" i="3" a="1"/>
  <c r="AY162" i="3"/>
  <c r="V162" i="4"/>
  <c r="AY161" i="3" a="1"/>
  <c r="AY161" i="3"/>
  <c r="V161" i="4"/>
  <c r="BE160" i="3" a="1"/>
  <c r="BE160" i="3"/>
  <c r="AY160" i="3" a="1"/>
  <c r="AY160" i="3"/>
  <c r="BE158" i="3" a="1"/>
  <c r="BE158" i="3"/>
  <c r="AB158" i="4"/>
  <c r="AY158" i="3" a="1"/>
  <c r="AY158" i="3"/>
  <c r="V158" i="4"/>
  <c r="BE157" i="3" a="1"/>
  <c r="BE157" i="3"/>
  <c r="AB157" i="4"/>
  <c r="BE156" i="3" a="1"/>
  <c r="BE156" i="3"/>
  <c r="AB156" i="4"/>
  <c r="AY156" i="3" a="1"/>
  <c r="AY156" i="3"/>
  <c r="AY41" i="4"/>
  <c r="R156" i="4"/>
  <c r="W188" i="4"/>
  <c r="AO42" i="4"/>
  <c r="AP28" i="4"/>
  <c r="AQ11" i="4"/>
  <c r="T184" i="4"/>
  <c r="S192" i="4"/>
  <c r="X53" i="4"/>
  <c r="W15" i="4"/>
  <c r="AX4" i="4"/>
  <c r="Z191" i="4"/>
  <c r="U189" i="4"/>
  <c r="X185" i="4"/>
  <c r="AO8" i="4"/>
  <c r="AB170" i="4"/>
  <c r="AD165" i="4"/>
  <c r="Y179" i="4"/>
  <c r="U177" i="4"/>
  <c r="U186" i="4"/>
  <c r="W161" i="4"/>
  <c r="AA8" i="4"/>
  <c r="AD19" i="4"/>
  <c r="AC38" i="4"/>
  <c r="AC24" i="4"/>
  <c r="AA95" i="4"/>
  <c r="U91" i="4"/>
  <c r="U113" i="4"/>
  <c r="U129" i="4"/>
  <c r="AW21" i="4"/>
  <c r="R126" i="4"/>
  <c r="AD136" i="4"/>
  <c r="U119" i="4"/>
  <c r="R31" i="4"/>
  <c r="AD42" i="4"/>
  <c r="AD156" i="4"/>
  <c r="AA187" i="4"/>
  <c r="S175" i="4"/>
  <c r="U74" i="4"/>
  <c r="Z49" i="4"/>
  <c r="R200" i="4"/>
  <c r="AD14" i="4"/>
  <c r="Z171" i="4"/>
  <c r="BA35" i="4"/>
  <c r="AG42" i="4"/>
  <c r="AD15" i="4"/>
  <c r="U18" i="4"/>
  <c r="Y96" i="4"/>
  <c r="AB115" i="4"/>
  <c r="V156" i="4"/>
  <c r="Y159" i="4"/>
  <c r="R176" i="4"/>
  <c r="S161" i="4"/>
  <c r="AI31" i="4"/>
  <c r="S178" i="4"/>
  <c r="Y195" i="4"/>
  <c r="Y173" i="4"/>
  <c r="AC187" i="4"/>
  <c r="Z194" i="4"/>
  <c r="BB32" i="4"/>
  <c r="U181" i="4"/>
  <c r="AD4" i="4"/>
  <c r="W175" i="4"/>
  <c r="R4" i="4"/>
  <c r="AC6" i="4"/>
  <c r="AC22" i="4"/>
  <c r="T39" i="4"/>
  <c r="R15" i="4"/>
  <c r="X41" i="4"/>
  <c r="R51" i="4"/>
  <c r="R58" i="4"/>
  <c r="Z74" i="4"/>
  <c r="AD120" i="4"/>
  <c r="Z126" i="4"/>
  <c r="V160" i="4"/>
  <c r="R177" i="4"/>
  <c r="AA7" i="4"/>
  <c r="W192" i="4"/>
  <c r="AD23" i="4"/>
  <c r="W39" i="4"/>
  <c r="S96" i="4"/>
  <c r="AA155" i="4"/>
  <c r="BB29" i="4"/>
  <c r="AD166" i="4"/>
  <c r="AA42" i="4"/>
  <c r="S147" i="4"/>
  <c r="AK11" i="4"/>
  <c r="W197" i="4"/>
  <c r="X13" i="4"/>
  <c r="AD68" i="4"/>
  <c r="U86" i="4"/>
  <c r="AR22" i="4"/>
  <c r="AM39" i="4"/>
  <c r="BC16" i="4"/>
  <c r="AA50" i="4"/>
  <c r="AC26" i="4"/>
  <c r="AC45" i="4"/>
  <c r="BD10" i="4"/>
  <c r="W69" i="4"/>
  <c r="X144" i="4"/>
  <c r="T118" i="4"/>
  <c r="S138" i="4"/>
  <c r="AL41" i="4"/>
  <c r="V7" i="4"/>
  <c r="S28" i="4"/>
  <c r="Z51" i="4"/>
  <c r="W83" i="4"/>
  <c r="AA66" i="4"/>
  <c r="S90" i="4"/>
  <c r="AT16" i="4"/>
  <c r="AA82" i="4"/>
  <c r="R102" i="4"/>
  <c r="AD111" i="4"/>
  <c r="AA199" i="4"/>
  <c r="AA14" i="4"/>
  <c r="S24" i="4"/>
  <c r="V75" i="4"/>
  <c r="AD94" i="4"/>
  <c r="AA132" i="4"/>
  <c r="AP18" i="4"/>
  <c r="Y162" i="4"/>
  <c r="AB160" i="4"/>
  <c r="Z37" i="4"/>
  <c r="Y16" i="4"/>
  <c r="AD50" i="4"/>
  <c r="AB139" i="4"/>
  <c r="AA60" i="4"/>
  <c r="AK33" i="4"/>
  <c r="Y200" i="4"/>
  <c r="AD43" i="4"/>
  <c r="AA57" i="4"/>
  <c r="Z112" i="4"/>
  <c r="S148" i="4"/>
  <c r="AT27" i="4"/>
  <c r="AD121" i="4"/>
  <c r="AQ33" i="4"/>
  <c r="AI38" i="4"/>
  <c r="AP29" i="4"/>
  <c r="Y177" i="4"/>
  <c r="AB168" i="4"/>
  <c r="S157" i="4"/>
  <c r="AD162" i="4"/>
  <c r="AR16" i="4"/>
  <c r="AR18" i="4"/>
  <c r="V110" i="4"/>
  <c r="AI33" i="4"/>
  <c r="AG41" i="4"/>
  <c r="AQ42" i="4"/>
  <c r="Z13" i="4"/>
  <c r="W38" i="4"/>
  <c r="Z81" i="4"/>
  <c r="AL42" i="4"/>
  <c r="Z175" i="4"/>
  <c r="AD163" i="4"/>
  <c r="AA158" i="4"/>
  <c r="T83" i="4"/>
  <c r="X146" i="4"/>
  <c r="AD130" i="4"/>
  <c r="AA18" i="4"/>
  <c r="S131" i="4"/>
  <c r="S132" i="4"/>
  <c r="AT24" i="4"/>
  <c r="Z72" i="4"/>
  <c r="S72" i="4"/>
  <c r="AC87" i="4"/>
  <c r="BD14" i="4"/>
  <c r="Z64" i="4"/>
  <c r="Z93" i="4"/>
  <c r="R167" i="4"/>
  <c r="Y178" i="4"/>
  <c r="W198" i="4"/>
  <c r="V33" i="4"/>
  <c r="AW7" i="4"/>
  <c r="W51" i="4"/>
  <c r="V99" i="4"/>
  <c r="X94" i="4"/>
  <c r="AD113" i="4"/>
  <c r="AJ5" i="4"/>
  <c r="AI40" i="4"/>
  <c r="AO23" i="4"/>
  <c r="U52" i="4"/>
  <c r="V94" i="4"/>
  <c r="W125" i="4"/>
  <c r="W146" i="4"/>
  <c r="X138" i="4"/>
  <c r="AY25" i="4"/>
  <c r="AP42" i="4"/>
  <c r="AQ31" i="4"/>
  <c r="U19" i="4"/>
  <c r="AA46" i="4"/>
  <c r="AD98" i="4"/>
  <c r="Z133" i="4"/>
  <c r="BA24" i="4"/>
  <c r="T131" i="4"/>
  <c r="AL31" i="4"/>
  <c r="Y161" i="4"/>
  <c r="S165" i="4"/>
  <c r="BE33" i="4"/>
  <c r="S37" i="4"/>
  <c r="AA78" i="4"/>
  <c r="V132" i="4"/>
  <c r="V155" i="4"/>
  <c r="AR37" i="4"/>
  <c r="AO40" i="4"/>
  <c r="AL29" i="4"/>
  <c r="Z20" i="4"/>
  <c r="AM42" i="4"/>
  <c r="AU41" i="4"/>
  <c r="S149" i="4"/>
  <c r="AB21" i="4"/>
  <c r="Z66" i="4"/>
  <c r="AC146" i="4"/>
  <c r="AC84" i="4"/>
  <c r="AD200" i="4"/>
  <c r="AN41" i="4"/>
  <c r="U20" i="4"/>
  <c r="AC9" i="4"/>
  <c r="V3" i="4"/>
  <c r="R161" i="4"/>
  <c r="BC42" i="4"/>
  <c r="R91" i="4"/>
  <c r="AT25" i="4"/>
  <c r="AA147" i="4"/>
  <c r="BE36" i="4"/>
  <c r="W29" i="4"/>
  <c r="BD22" i="4"/>
  <c r="AQ41" i="4"/>
  <c r="V167" i="4"/>
  <c r="R170" i="4"/>
  <c r="AS34" i="4"/>
  <c r="S167" i="4"/>
  <c r="AT33" i="4"/>
  <c r="T160" i="4"/>
  <c r="AU31" i="4"/>
  <c r="AC195" i="4"/>
  <c r="AD159" i="4"/>
  <c r="AX34" i="4"/>
  <c r="S184" i="4"/>
  <c r="S197" i="4"/>
  <c r="R164" i="4"/>
  <c r="U180" i="4"/>
  <c r="AV37" i="4"/>
  <c r="R188" i="4"/>
  <c r="U195" i="4"/>
  <c r="W200" i="4"/>
  <c r="U9" i="4"/>
  <c r="R35" i="4"/>
  <c r="AV13" i="4"/>
  <c r="Z70" i="4"/>
  <c r="Y63" i="4"/>
  <c r="AR17" i="4"/>
  <c r="U101" i="4"/>
  <c r="AB85" i="4"/>
  <c r="BC13" i="4"/>
  <c r="X86" i="4"/>
  <c r="AY14" i="4"/>
  <c r="AW15" i="4"/>
  <c r="AC153" i="4"/>
  <c r="V128" i="4"/>
  <c r="AW23" i="4"/>
  <c r="T148" i="4"/>
  <c r="AU27" i="4"/>
  <c r="W139" i="4"/>
  <c r="V122" i="4"/>
  <c r="Y140" i="4"/>
  <c r="W111" i="4"/>
  <c r="AB111" i="4"/>
  <c r="BC20" i="4"/>
  <c r="U127" i="4"/>
  <c r="AP41" i="4"/>
  <c r="AJ33" i="4"/>
  <c r="Z91" i="4"/>
  <c r="AR19" i="4"/>
  <c r="Z152" i="4"/>
  <c r="AC135" i="4"/>
  <c r="BD25" i="4"/>
  <c r="R171" i="4"/>
  <c r="AS35" i="4"/>
  <c r="AT29" i="4"/>
  <c r="S168" i="4"/>
  <c r="T174" i="4"/>
  <c r="AC196" i="4"/>
  <c r="BD42" i="4"/>
  <c r="AK34" i="4"/>
  <c r="AB180" i="4"/>
  <c r="U164" i="4"/>
  <c r="AV32" i="4"/>
  <c r="Z164" i="4"/>
  <c r="R18" i="4"/>
  <c r="Y36" i="4"/>
  <c r="Y37" i="4"/>
  <c r="Y38" i="4"/>
  <c r="AZ7" i="4"/>
  <c r="S63" i="4"/>
  <c r="AA63" i="4"/>
  <c r="V66" i="4"/>
  <c r="R70" i="4"/>
  <c r="AB77" i="4"/>
  <c r="X98" i="4"/>
  <c r="AD86" i="4"/>
  <c r="X103" i="4"/>
  <c r="AU15" i="4"/>
  <c r="W91" i="4"/>
  <c r="Z87" i="4"/>
  <c r="AB89" i="4"/>
  <c r="BC15" i="4"/>
  <c r="S111" i="4"/>
  <c r="AT20" i="4"/>
  <c r="T86" i="4"/>
  <c r="AU14" i="4"/>
  <c r="Y89" i="4"/>
  <c r="U148" i="4"/>
  <c r="AV27" i="4"/>
  <c r="AC118" i="4"/>
  <c r="AA141" i="4"/>
  <c r="BB25" i="4"/>
  <c r="T114" i="4"/>
  <c r="Z113" i="4"/>
  <c r="AU28" i="4"/>
  <c r="AD154" i="4"/>
  <c r="AP31" i="4"/>
  <c r="AH41" i="4"/>
  <c r="AR41" i="4"/>
  <c r="V185" i="4"/>
  <c r="AW39" i="4"/>
  <c r="X21" i="4"/>
  <c r="T51" i="4"/>
  <c r="S88" i="4"/>
  <c r="AC154" i="4"/>
  <c r="BD29" i="4"/>
  <c r="AY37" i="4"/>
  <c r="S200" i="4"/>
  <c r="Y183" i="4"/>
  <c r="X16" i="4"/>
  <c r="Y13" i="4"/>
  <c r="AA22" i="4"/>
  <c r="R23" i="4"/>
  <c r="R38" i="4"/>
  <c r="W35" i="4"/>
  <c r="V26" i="4"/>
  <c r="AA35" i="4"/>
  <c r="S26" i="4"/>
  <c r="W45" i="4"/>
  <c r="Z71" i="4"/>
  <c r="BA12" i="4"/>
  <c r="Z88" i="4"/>
  <c r="AC51" i="4"/>
  <c r="X70" i="4"/>
  <c r="V83" i="4"/>
  <c r="AC91" i="4"/>
  <c r="BD16" i="4"/>
  <c r="V87" i="4"/>
  <c r="AW14" i="4"/>
  <c r="AY15" i="4"/>
  <c r="Z78" i="4"/>
  <c r="R114" i="4"/>
  <c r="AS20" i="4"/>
  <c r="W127" i="4"/>
  <c r="W116" i="4"/>
  <c r="S118" i="4"/>
  <c r="AR24" i="4"/>
  <c r="R119" i="4"/>
  <c r="W134" i="4"/>
  <c r="AX24" i="4"/>
  <c r="S145" i="4"/>
  <c r="AT26" i="4"/>
  <c r="AK42" i="4"/>
  <c r="AM40" i="4"/>
  <c r="AH42" i="4"/>
  <c r="AC83" i="4"/>
  <c r="BB33" i="4"/>
  <c r="AD164" i="4"/>
  <c r="R3" i="4"/>
  <c r="AD30" i="4"/>
  <c r="Y24" i="4"/>
  <c r="U56" i="4"/>
  <c r="X51" i="4"/>
  <c r="S158" i="4"/>
  <c r="AT30" i="4"/>
  <c r="Y176" i="4"/>
  <c r="Z162" i="4"/>
  <c r="Y158" i="4"/>
  <c r="Y171" i="4"/>
  <c r="AZ35" i="4"/>
  <c r="S183" i="4"/>
  <c r="AA11" i="4"/>
  <c r="BB3" i="4"/>
  <c r="AC184" i="4"/>
  <c r="AC186" i="4"/>
  <c r="BD39" i="4"/>
  <c r="X20" i="4"/>
  <c r="Z16" i="4"/>
  <c r="BA4" i="4"/>
  <c r="BC3" i="4"/>
  <c r="Z26" i="4"/>
  <c r="BA5" i="4"/>
  <c r="BD7" i="4"/>
  <c r="V45" i="4"/>
  <c r="U38" i="4"/>
  <c r="AA41" i="4"/>
  <c r="S38" i="4"/>
  <c r="Z52" i="4"/>
  <c r="R21" i="4"/>
  <c r="X76" i="4"/>
  <c r="R74" i="4"/>
  <c r="AA71" i="4"/>
  <c r="AU12" i="4"/>
  <c r="W93" i="4"/>
  <c r="BC14" i="4"/>
  <c r="X107" i="4"/>
  <c r="BD15" i="4"/>
  <c r="BC22" i="4"/>
  <c r="T96" i="4"/>
  <c r="AU17" i="4"/>
  <c r="S115" i="4"/>
  <c r="Z96" i="4"/>
  <c r="BA17" i="4"/>
  <c r="AR23" i="4"/>
  <c r="V114" i="4"/>
  <c r="AU24" i="4"/>
  <c r="AD152" i="4"/>
  <c r="V151" i="4"/>
  <c r="AW28" i="4"/>
  <c r="W148" i="4"/>
  <c r="AX27" i="4"/>
  <c r="R117" i="4"/>
  <c r="Z115" i="4"/>
  <c r="S146" i="4"/>
  <c r="W112" i="4"/>
  <c r="AX20" i="4"/>
  <c r="BD36" i="4"/>
  <c r="AN23" i="4"/>
  <c r="R29" i="4"/>
  <c r="AB73" i="4"/>
  <c r="BC11" i="4"/>
  <c r="T175" i="4"/>
  <c r="T177" i="4"/>
  <c r="AU36" i="4"/>
  <c r="AC133" i="4"/>
  <c r="BD24" i="4"/>
  <c r="AD129" i="4"/>
  <c r="R158" i="4"/>
  <c r="Z186" i="4"/>
  <c r="V163" i="4"/>
  <c r="BC32" i="4"/>
  <c r="BC37" i="4"/>
  <c r="R159" i="4"/>
  <c r="R175" i="4"/>
  <c r="AS36" i="4"/>
  <c r="T178" i="4"/>
  <c r="Z170" i="4"/>
  <c r="W180" i="4"/>
  <c r="W179" i="4"/>
  <c r="AX37" i="4"/>
  <c r="Y172" i="4"/>
  <c r="Z187" i="4"/>
  <c r="Y199" i="4"/>
  <c r="AD180" i="4"/>
  <c r="BE37" i="4"/>
  <c r="AA191" i="4"/>
  <c r="Z167" i="4"/>
  <c r="BA33" i="4"/>
  <c r="AJ41" i="4"/>
  <c r="AD12" i="4"/>
  <c r="BE3" i="4"/>
  <c r="S6" i="4"/>
  <c r="Z29" i="4"/>
  <c r="Z7" i="4"/>
  <c r="AC7" i="4"/>
  <c r="U39" i="4"/>
  <c r="R45" i="4"/>
  <c r="W55" i="4"/>
  <c r="R27" i="4"/>
  <c r="R56" i="4"/>
  <c r="R53" i="4"/>
  <c r="AS12" i="4"/>
  <c r="U60" i="4"/>
  <c r="AC77" i="4"/>
  <c r="X74" i="4"/>
  <c r="AD58" i="4"/>
  <c r="AZ15" i="4"/>
  <c r="AD92" i="4"/>
  <c r="BE17" i="4"/>
  <c r="U97" i="4"/>
  <c r="W104" i="4"/>
  <c r="AD133" i="4"/>
  <c r="W124" i="4"/>
  <c r="U128" i="4"/>
  <c r="AD132" i="4"/>
  <c r="U115" i="4"/>
  <c r="AB137" i="4"/>
  <c r="Y130" i="4"/>
  <c r="AJ38" i="4"/>
  <c r="AM8" i="4"/>
  <c r="AR42" i="4"/>
  <c r="AU42" i="4"/>
  <c r="U111" i="4"/>
  <c r="Z176" i="4"/>
  <c r="R195" i="4"/>
  <c r="Z12" i="4"/>
  <c r="R24" i="4"/>
  <c r="X42" i="4"/>
  <c r="W48" i="4"/>
  <c r="S78" i="4"/>
  <c r="AC60" i="4"/>
  <c r="Z85" i="4"/>
  <c r="BA13" i="4"/>
  <c r="R92" i="4"/>
  <c r="W78" i="4"/>
  <c r="T84" i="4"/>
  <c r="AU13" i="4"/>
  <c r="S80" i="4"/>
  <c r="Z105" i="4"/>
  <c r="R139" i="4"/>
  <c r="AS25" i="4"/>
  <c r="R124" i="4"/>
  <c r="AS23" i="4"/>
  <c r="AP8" i="4"/>
  <c r="V134" i="4"/>
  <c r="AA152" i="4"/>
  <c r="BB28" i="4"/>
  <c r="V147" i="4"/>
  <c r="T155" i="4"/>
  <c r="AL40" i="4"/>
  <c r="AO32" i="4"/>
  <c r="AX9" i="4"/>
  <c r="S199" i="4"/>
  <c r="AZ14" i="4"/>
  <c r="Z151" i="4"/>
  <c r="AP25" i="4"/>
  <c r="AN30" i="4"/>
  <c r="Y166" i="4"/>
  <c r="Y167" i="4"/>
  <c r="AZ33" i="4"/>
  <c r="T179" i="4"/>
  <c r="Z156" i="4"/>
  <c r="S187" i="4"/>
  <c r="AT40" i="4"/>
  <c r="W158" i="4"/>
  <c r="X187" i="4"/>
  <c r="AD197" i="4"/>
  <c r="AD193" i="4"/>
  <c r="AA43" i="4"/>
  <c r="BB9" i="4"/>
  <c r="V63" i="4"/>
  <c r="AA72" i="4"/>
  <c r="U94" i="4"/>
  <c r="Z90" i="4"/>
  <c r="BA16" i="4"/>
  <c r="AA103" i="4"/>
  <c r="BB18" i="4"/>
  <c r="T100" i="4"/>
  <c r="Z123" i="4"/>
  <c r="AB132" i="4"/>
  <c r="AA120" i="4"/>
  <c r="AA124" i="4"/>
  <c r="AD144" i="4"/>
  <c r="BE26" i="4"/>
  <c r="Y134" i="4"/>
  <c r="X155" i="4"/>
  <c r="AY29" i="4"/>
  <c r="Z117" i="4"/>
  <c r="AA128" i="4"/>
  <c r="Z121" i="4"/>
  <c r="AI41" i="4"/>
  <c r="AR9" i="4"/>
  <c r="AZ16" i="4"/>
  <c r="AH23" i="4"/>
  <c r="AV9" i="4"/>
  <c r="AU40" i="4"/>
  <c r="S172" i="4"/>
  <c r="AD182" i="4"/>
  <c r="Y181" i="4"/>
  <c r="Z179" i="4"/>
  <c r="BC29" i="4"/>
  <c r="T180" i="4"/>
  <c r="Z4" i="4"/>
  <c r="W167" i="4"/>
  <c r="AX33" i="4"/>
  <c r="Y160" i="4"/>
  <c r="T168" i="4"/>
  <c r="T181" i="4"/>
  <c r="V178" i="4"/>
  <c r="AW37" i="4"/>
  <c r="Y180" i="4"/>
  <c r="Y191" i="4"/>
  <c r="AZ41" i="4"/>
  <c r="AV31" i="4"/>
  <c r="AD169" i="4"/>
  <c r="S193" i="4"/>
  <c r="Z190" i="4"/>
  <c r="BA41" i="4"/>
  <c r="S185" i="4"/>
  <c r="U193" i="4"/>
  <c r="U14" i="4"/>
  <c r="R191" i="4"/>
  <c r="AS41" i="4"/>
  <c r="AD28" i="4"/>
  <c r="Z10" i="4"/>
  <c r="R194" i="4"/>
  <c r="AA26" i="4"/>
  <c r="V44" i="4"/>
  <c r="AW9" i="4"/>
  <c r="AA20" i="4"/>
  <c r="BB4" i="4"/>
  <c r="AB43" i="4"/>
  <c r="BC9" i="4"/>
  <c r="V55" i="4"/>
  <c r="AW11" i="4"/>
  <c r="W63" i="4"/>
  <c r="AD73" i="4"/>
  <c r="R94" i="4"/>
  <c r="W101" i="4"/>
  <c r="U90" i="4"/>
  <c r="AV16" i="4"/>
  <c r="AC100" i="4"/>
  <c r="AB135" i="4"/>
  <c r="Y136" i="4"/>
  <c r="AZ25" i="4"/>
  <c r="U135" i="4"/>
  <c r="AO28" i="4"/>
  <c r="AD117" i="4"/>
  <c r="BE21" i="4"/>
  <c r="AA144" i="4"/>
  <c r="BB26" i="4"/>
  <c r="X2" i="4"/>
  <c r="U131" i="4"/>
  <c r="AY42" i="4"/>
  <c r="BE41" i="4"/>
  <c r="AM5" i="4"/>
  <c r="AJ29" i="4"/>
  <c r="AH40" i="4"/>
  <c r="AW41" i="4"/>
  <c r="AV29" i="4"/>
  <c r="BB30" i="4"/>
  <c r="S181" i="4"/>
  <c r="AD188" i="4"/>
  <c r="BE40" i="4"/>
  <c r="AA161" i="4"/>
  <c r="BB31" i="4"/>
  <c r="AY3" i="4"/>
  <c r="AR6" i="4"/>
  <c r="Z55" i="4"/>
  <c r="U48" i="4"/>
  <c r="AV10" i="4"/>
  <c r="AA29" i="4"/>
  <c r="BB6" i="4"/>
  <c r="BB7" i="4"/>
  <c r="AC69" i="4"/>
  <c r="BE16" i="4"/>
  <c r="AX28" i="4"/>
  <c r="AS28" i="4"/>
  <c r="AW22" i="4"/>
  <c r="AU25" i="4"/>
  <c r="AJ37" i="4"/>
  <c r="AN31" i="4"/>
  <c r="AL38" i="4"/>
  <c r="AQ38" i="4"/>
  <c r="AQ34" i="4"/>
  <c r="AU4" i="4"/>
  <c r="Z183" i="4"/>
  <c r="BA38" i="4"/>
  <c r="AO38" i="4"/>
  <c r="AZ40" i="4"/>
  <c r="Z193" i="4"/>
  <c r="BA42" i="4"/>
  <c r="R22" i="4"/>
  <c r="S20" i="4"/>
  <c r="AD17" i="4"/>
  <c r="Z48" i="4"/>
  <c r="U16" i="4"/>
  <c r="S51" i="4"/>
  <c r="AT14" i="4"/>
  <c r="AR21" i="4"/>
  <c r="AU20" i="4"/>
  <c r="Y122" i="4"/>
  <c r="AZ22" i="4"/>
  <c r="AX26" i="4"/>
  <c r="AJ30" i="4"/>
  <c r="AP33" i="4"/>
  <c r="AH8" i="4"/>
  <c r="AI30" i="4"/>
  <c r="AQ8" i="4"/>
  <c r="BD9" i="4"/>
  <c r="AI8" i="4"/>
  <c r="W156" i="4"/>
  <c r="AR40" i="4"/>
  <c r="R181" i="4"/>
  <c r="AS38" i="4"/>
  <c r="AZ30" i="4"/>
  <c r="R172" i="4"/>
  <c r="V189" i="4"/>
  <c r="AW40" i="4"/>
  <c r="AD168" i="4"/>
  <c r="S180" i="4"/>
  <c r="AV33" i="4"/>
  <c r="S169" i="4"/>
  <c r="AT34" i="4"/>
  <c r="W199" i="4"/>
  <c r="U11" i="4"/>
  <c r="W4" i="4"/>
  <c r="AX2" i="4"/>
  <c r="W32" i="4"/>
  <c r="R41" i="4"/>
  <c r="R198" i="4"/>
  <c r="AS8" i="4"/>
  <c r="BC12" i="4"/>
  <c r="S57" i="4"/>
  <c r="BC19" i="4"/>
  <c r="Z89" i="4"/>
  <c r="BA15" i="4"/>
  <c r="AM30" i="4"/>
  <c r="BD37" i="4"/>
  <c r="AN36" i="4"/>
  <c r="AH37" i="4"/>
  <c r="AU10" i="4"/>
  <c r="Y169" i="4"/>
  <c r="Y168" i="4"/>
  <c r="AZ34" i="4"/>
  <c r="Z39" i="4"/>
  <c r="X72" i="4"/>
  <c r="AY12" i="4"/>
  <c r="BD20" i="4"/>
  <c r="BC21" i="4"/>
  <c r="AJ34" i="4"/>
  <c r="AK8" i="4"/>
  <c r="AY34" i="4"/>
  <c r="AU9" i="4"/>
  <c r="AV28" i="4"/>
  <c r="AW20" i="4"/>
  <c r="BB36" i="4"/>
  <c r="AM38" i="4"/>
  <c r="AD21" i="4"/>
  <c r="AT10" i="4"/>
  <c r="T55" i="4"/>
  <c r="AA68" i="4"/>
  <c r="U117" i="4"/>
  <c r="AZ20" i="4"/>
  <c r="AO31" i="4"/>
  <c r="AO25" i="4"/>
  <c r="AL30" i="4"/>
  <c r="T165" i="4"/>
  <c r="AU32" i="4"/>
  <c r="R160" i="4"/>
  <c r="S162" i="4"/>
  <c r="AT31" i="4"/>
  <c r="AC199" i="4"/>
  <c r="Y175" i="4"/>
  <c r="AZ36" i="4"/>
  <c r="AW38" i="4"/>
  <c r="AA186" i="4"/>
  <c r="BB39" i="4"/>
  <c r="R189" i="4"/>
  <c r="AS40" i="4"/>
  <c r="Z199" i="4"/>
  <c r="AA190" i="4"/>
  <c r="BB41" i="4"/>
  <c r="U196" i="4"/>
  <c r="AV42" i="4"/>
  <c r="AB7" i="4"/>
  <c r="BC2" i="4"/>
  <c r="R10" i="4"/>
  <c r="AS3" i="4"/>
  <c r="AR2" i="4"/>
  <c r="BC5" i="4"/>
  <c r="AZ4" i="4"/>
  <c r="V24" i="4"/>
  <c r="U41" i="4"/>
  <c r="W59" i="4"/>
  <c r="X49" i="4"/>
  <c r="V23" i="4"/>
  <c r="Y28" i="4"/>
  <c r="AZ6" i="4"/>
  <c r="U42" i="4"/>
  <c r="AD60" i="4"/>
  <c r="R78" i="4"/>
  <c r="U98" i="4"/>
  <c r="W97" i="4"/>
  <c r="AS19" i="4"/>
  <c r="S119" i="4"/>
  <c r="AN8" i="4"/>
  <c r="R142" i="4"/>
  <c r="AN40" i="4"/>
  <c r="AR34" i="4"/>
  <c r="AZ28" i="4"/>
  <c r="AW10" i="4"/>
  <c r="AV12" i="4"/>
  <c r="Z42" i="4"/>
  <c r="BC30" i="4"/>
  <c r="V165" i="4"/>
  <c r="AL5" i="4"/>
  <c r="T167" i="4"/>
  <c r="AU33" i="4"/>
  <c r="V172" i="4"/>
  <c r="BC40" i="4"/>
  <c r="AY38" i="4"/>
  <c r="U191" i="4"/>
  <c r="AA196" i="4"/>
  <c r="W164" i="4"/>
  <c r="U8" i="4"/>
  <c r="W191" i="4"/>
  <c r="AX41" i="4"/>
  <c r="R26" i="4"/>
  <c r="BA9" i="4"/>
  <c r="S43" i="4"/>
  <c r="AT9" i="4"/>
  <c r="AA79" i="4"/>
  <c r="W98" i="4"/>
  <c r="AT13" i="4"/>
  <c r="AW25" i="4"/>
  <c r="AK39" i="4"/>
  <c r="AY33" i="4"/>
  <c r="AP40" i="4"/>
  <c r="AN5" i="4"/>
  <c r="BD31" i="4"/>
  <c r="BC28" i="4"/>
  <c r="AD185" i="4"/>
  <c r="BE39" i="4"/>
  <c r="AY36" i="4"/>
  <c r="U184" i="4"/>
  <c r="X34" i="4"/>
  <c r="AY7" i="4"/>
  <c r="Y45" i="4"/>
  <c r="AZ10" i="4"/>
  <c r="AD26" i="4"/>
  <c r="BE5" i="4"/>
  <c r="R44" i="4"/>
  <c r="AS9" i="4"/>
  <c r="Y44" i="4"/>
  <c r="AZ9" i="4"/>
  <c r="Z60" i="4"/>
  <c r="AV14" i="4"/>
  <c r="U81" i="4"/>
  <c r="S127" i="4"/>
  <c r="AT23" i="4"/>
  <c r="AU23" i="4"/>
  <c r="AN32" i="4"/>
  <c r="AR36" i="4"/>
  <c r="AN37" i="4"/>
  <c r="BD33" i="4"/>
  <c r="AG8" i="4"/>
  <c r="AQ30" i="4"/>
  <c r="AQ39" i="4"/>
  <c r="AY28" i="4"/>
  <c r="BE13" i="4"/>
  <c r="V164" i="4"/>
  <c r="Z56" i="4"/>
  <c r="X15" i="4"/>
  <c r="AY4" i="4"/>
  <c r="V54" i="4"/>
  <c r="R115" i="4"/>
  <c r="AW30" i="4"/>
  <c r="AC189" i="4"/>
  <c r="Z165" i="4"/>
  <c r="BA32" i="4"/>
  <c r="V170" i="4"/>
  <c r="AW34" i="4"/>
  <c r="S179" i="4"/>
  <c r="R180" i="4"/>
  <c r="AS37" i="4"/>
  <c r="T182" i="4"/>
  <c r="AC170" i="4"/>
  <c r="BD34" i="4"/>
  <c r="S177" i="4"/>
  <c r="Y196" i="4"/>
  <c r="AZ42" i="4"/>
  <c r="S196" i="4"/>
  <c r="U192" i="4"/>
  <c r="AA197" i="4"/>
  <c r="Y185" i="4"/>
  <c r="AZ39" i="4"/>
  <c r="AC13" i="4"/>
  <c r="S14" i="4"/>
  <c r="AT3" i="4"/>
  <c r="W27" i="4"/>
  <c r="BC7" i="4"/>
  <c r="Z47" i="4"/>
  <c r="BA10" i="4"/>
  <c r="BD6" i="4"/>
  <c r="AS14" i="4"/>
  <c r="BD13" i="4"/>
  <c r="AY26" i="4"/>
  <c r="AZ19" i="4"/>
  <c r="AU21" i="4"/>
  <c r="AU22" i="4"/>
  <c r="BB24" i="4"/>
  <c r="AG36" i="4"/>
  <c r="AL34" i="4"/>
  <c r="AL37" i="4"/>
  <c r="AL8" i="4"/>
  <c r="AG33" i="4"/>
  <c r="AI36" i="4"/>
  <c r="AJ39" i="4"/>
  <c r="AN34" i="4"/>
  <c r="AP30" i="4"/>
  <c r="BD12" i="4"/>
  <c r="AU18" i="4"/>
  <c r="BA23" i="4"/>
  <c r="BB22" i="4"/>
  <c r="BE23" i="4"/>
  <c r="BA29" i="4"/>
  <c r="BA22" i="4"/>
  <c r="AP34" i="4"/>
  <c r="AH31" i="4"/>
  <c r="AM33" i="4"/>
  <c r="AJ31" i="4"/>
  <c r="AG40" i="4"/>
  <c r="BC4" i="4"/>
  <c r="AY9" i="4"/>
  <c r="AR7" i="4"/>
  <c r="AT2" i="4"/>
  <c r="BB38" i="4"/>
  <c r="BE38" i="4"/>
  <c r="BD38" i="4"/>
  <c r="AV5" i="4"/>
  <c r="BE9" i="4"/>
  <c r="AV6" i="4"/>
  <c r="AW12" i="4"/>
  <c r="AY23" i="4"/>
  <c r="BA14" i="4"/>
  <c r="BD19" i="4"/>
  <c r="AV22" i="4"/>
  <c r="AV23" i="4"/>
  <c r="BD23" i="4"/>
  <c r="AM34" i="4"/>
  <c r="AM37" i="4"/>
  <c r="AY31" i="4"/>
  <c r="AG30" i="4"/>
  <c r="AG37" i="4"/>
  <c r="AR4" i="4"/>
  <c r="AX30" i="4"/>
  <c r="AU2" i="4"/>
  <c r="BB10" i="4"/>
  <c r="AS16" i="4"/>
  <c r="AS13" i="4"/>
  <c r="AT19" i="4"/>
  <c r="BA25" i="4"/>
  <c r="AU26" i="4"/>
  <c r="AX19" i="4"/>
  <c r="AX25" i="4"/>
  <c r="AN29" i="4"/>
  <c r="AH38" i="4"/>
  <c r="AI5" i="4"/>
  <c r="AQ40" i="4"/>
  <c r="AR31" i="4"/>
  <c r="AP38" i="4"/>
  <c r="AG34" i="4"/>
  <c r="AR38" i="4"/>
  <c r="AQ37" i="4"/>
  <c r="BD26" i="4"/>
  <c r="BA40" i="4"/>
  <c r="BC33" i="4"/>
  <c r="AV40" i="4"/>
  <c r="AY16" i="4"/>
  <c r="AP32" i="4"/>
  <c r="AL39" i="4"/>
  <c r="AV34" i="4"/>
  <c r="AI39" i="4"/>
  <c r="AU8" i="4"/>
  <c r="AW31" i="4"/>
  <c r="AU30" i="4"/>
  <c r="AK36" i="4"/>
  <c r="AO37" i="4"/>
  <c r="BD41" i="4"/>
  <c r="BB40" i="4"/>
  <c r="AX40" i="4"/>
  <c r="AV30" i="4"/>
  <c r="AT6" i="4"/>
  <c r="AY10" i="4"/>
  <c r="AX7" i="4"/>
  <c r="AX13" i="4"/>
  <c r="BA18" i="4"/>
  <c r="BE15" i="4"/>
  <c r="AW13" i="4"/>
  <c r="BB19" i="4"/>
  <c r="BC26" i="4"/>
  <c r="AG5" i="4"/>
  <c r="AR32" i="4"/>
  <c r="AN39" i="4"/>
  <c r="AN38" i="4"/>
  <c r="AJ32" i="4"/>
  <c r="AL32" i="4"/>
  <c r="AQ5" i="4"/>
  <c r="AH39" i="4"/>
  <c r="AM32" i="4"/>
  <c r="BC39" i="4"/>
  <c r="AU6" i="4"/>
  <c r="BB16" i="4"/>
  <c r="AR26" i="4"/>
  <c r="BA31" i="4"/>
  <c r="AY39" i="4"/>
  <c r="AY5" i="4"/>
  <c r="BD2" i="4"/>
  <c r="BD4" i="4"/>
  <c r="AX15" i="4"/>
  <c r="AM31" i="4"/>
  <c r="AH5" i="4"/>
  <c r="AH36" i="4"/>
  <c r="AK38" i="4"/>
  <c r="AJ36" i="4"/>
  <c r="AH32" i="4"/>
  <c r="BD32" i="4"/>
  <c r="AQ36" i="4"/>
  <c r="AW6" i="4"/>
  <c r="BE7" i="4"/>
  <c r="AR11" i="4"/>
  <c r="BE14" i="4"/>
  <c r="BD21" i="4"/>
  <c r="AZ26" i="4"/>
  <c r="AY32" i="4"/>
  <c r="AR39" i="4"/>
  <c r="BC6" i="4"/>
  <c r="AZ12" i="4"/>
  <c r="BB15" i="4"/>
  <c r="AR25" i="4"/>
  <c r="AX31" i="4"/>
  <c r="AU7" i="4"/>
  <c r="AV15" i="4"/>
  <c r="AT18" i="4"/>
  <c r="AZ21" i="4"/>
  <c r="AV24" i="4"/>
  <c r="AW26" i="4"/>
  <c r="AR33" i="4"/>
  <c r="AH33" i="4"/>
  <c r="AP5" i="4"/>
  <c r="AO33" i="4"/>
  <c r="AZ29" i="4"/>
  <c r="AO34" i="4"/>
  <c r="AX38" i="4"/>
  <c r="AW42" i="4"/>
  <c r="AQ32" i="4"/>
  <c r="AG32" i="4"/>
  <c r="AP39" i="4"/>
  <c r="AL33" i="4"/>
  <c r="AH30" i="4"/>
  <c r="AN33" i="4"/>
  <c r="AP36" i="4"/>
  <c r="AI34" i="4"/>
  <c r="AI37" i="4"/>
  <c r="AU19" i="4"/>
  <c r="AR29" i="4"/>
  <c r="AY19" i="4"/>
  <c r="AZ18" i="4"/>
  <c r="BE28" i="4"/>
  <c r="AT22" i="4"/>
  <c r="AT28" i="4"/>
  <c r="BC36" i="4"/>
  <c r="AR30" i="4"/>
  <c r="AG39" i="4"/>
  <c r="AY30" i="4"/>
  <c r="BB34" i="4"/>
  <c r="AW4" i="4"/>
  <c r="AR5" i="4"/>
  <c r="BC10" i="4"/>
  <c r="BC18" i="4"/>
  <c r="AS10" i="4"/>
  <c r="AY20" i="4"/>
  <c r="BB21" i="4"/>
  <c r="AX22" i="4"/>
  <c r="AW29" i="4"/>
  <c r="AH34" i="4"/>
  <c r="BB13" i="4"/>
  <c r="BC8" i="4"/>
  <c r="BD5" i="4"/>
  <c r="BE2" i="4"/>
  <c r="AX36" i="4"/>
  <c r="BB12" i="4"/>
  <c r="AZ11" i="4"/>
  <c r="AW17" i="4"/>
  <c r="AV26" i="4"/>
  <c r="AU29" i="4"/>
  <c r="BB20" i="4"/>
  <c r="BD30" i="4"/>
  <c r="BB37" i="4"/>
  <c r="AG38" i="4"/>
  <c r="AM36" i="4"/>
  <c r="BE31" i="4"/>
  <c r="AV36" i="4"/>
  <c r="AY40" i="4"/>
  <c r="BD18" i="4"/>
  <c r="AS2" i="4"/>
  <c r="AV25" i="4"/>
  <c r="AY2" i="4"/>
  <c r="AS24" i="4"/>
  <c r="AW32" i="4"/>
  <c r="BC38" i="4"/>
  <c r="AT12" i="4"/>
  <c r="AX23" i="4"/>
  <c r="AK31" i="4"/>
  <c r="AT41" i="4"/>
  <c r="AS39" i="4"/>
  <c r="BB42" i="4"/>
  <c r="AX6" i="4"/>
  <c r="BE10" i="4"/>
  <c r="BE19" i="4"/>
  <c r="AY18" i="4"/>
  <c r="AX16" i="4"/>
  <c r="AS33" i="4"/>
  <c r="AO39" i="4"/>
  <c r="AX39" i="4"/>
  <c r="AV38" i="4"/>
  <c r="AT4" i="4"/>
  <c r="BE20" i="4"/>
  <c r="AO5" i="4"/>
  <c r="AT36" i="4"/>
  <c r="AJ8" i="4"/>
  <c r="AY6" i="4"/>
  <c r="AV7" i="4"/>
  <c r="AZ8" i="4"/>
  <c r="AZ13" i="4"/>
  <c r="AX18" i="4"/>
  <c r="BE32" i="4"/>
  <c r="AS18" i="4"/>
  <c r="AV19" i="4"/>
  <c r="AS29" i="4"/>
  <c r="BD28" i="4"/>
  <c r="BE29" i="4"/>
  <c r="AZ31" i="4"/>
  <c r="AT32" i="4"/>
  <c r="AT37" i="4"/>
  <c r="AW36" i="4"/>
  <c r="BA39" i="4"/>
  <c r="BA30" i="4"/>
  <c r="AX32" i="4"/>
  <c r="AT42" i="4"/>
  <c r="BA37" i="4"/>
  <c r="AR3" i="4"/>
  <c r="BA6" i="4"/>
  <c r="AX11" i="4"/>
  <c r="AY11" i="4"/>
  <c r="AU11" i="4"/>
  <c r="BB14" i="4"/>
  <c r="AW18" i="4"/>
  <c r="AT15" i="4"/>
  <c r="BB17" i="4"/>
  <c r="AT17" i="4"/>
  <c r="AY24" i="4"/>
  <c r="AV20" i="4"/>
  <c r="BE25" i="4"/>
  <c r="AV2" i="4"/>
  <c r="BE24" i="4"/>
  <c r="AW33" i="4"/>
  <c r="AU34" i="4"/>
  <c r="AZ37" i="4"/>
  <c r="BA36" i="4"/>
  <c r="AZ38" i="4"/>
  <c r="BE30" i="4"/>
  <c r="AK32" i="4"/>
  <c r="AK37" i="4"/>
  <c r="AX42" i="4"/>
  <c r="AZ3" i="4"/>
  <c r="BA7" i="4"/>
  <c r="AV11" i="4"/>
  <c r="BE4" i="4"/>
  <c r="AX10" i="4"/>
  <c r="AR12" i="4"/>
  <c r="AZ17" i="4"/>
  <c r="AX21" i="4"/>
  <c r="BA26" i="4"/>
  <c r="AJ42" i="4"/>
  <c r="BD3" i="4"/>
  <c r="BB8" i="4"/>
  <c r="AS4" i="4"/>
  <c r="BE22" i="4"/>
  <c r="AW2" i="4"/>
  <c r="BA21" i="4"/>
  <c r="AW24" i="4"/>
  <c r="BC31" i="4"/>
  <c r="AK30" i="4"/>
  <c r="AU3" i="4"/>
  <c r="AV39" i="4"/>
  <c r="AW3" i="4"/>
  <c r="AX3" i="4"/>
  <c r="BE8" i="4"/>
  <c r="AS6" i="4"/>
  <c r="BE12" i="4"/>
  <c r="BB11" i="4"/>
  <c r="AR8" i="4"/>
  <c r="BD17" i="4"/>
  <c r="AV17" i="4"/>
  <c r="AW19" i="4"/>
  <c r="BC17" i="4"/>
  <c r="AZ23" i="4"/>
  <c r="BB2" i="4"/>
  <c r="AX29" i="4"/>
  <c r="AZ24" i="4"/>
  <c r="AS32" i="4"/>
  <c r="AL36" i="4"/>
  <c r="AU39" i="4"/>
  <c r="AX5" i="4"/>
  <c r="BE6" i="4"/>
  <c r="AY21" i="4"/>
  <c r="AS17" i="4"/>
  <c r="BA19" i="4"/>
  <c r="BE18" i="4"/>
  <c r="BC23" i="4"/>
  <c r="AS22" i="4"/>
  <c r="AZ2" i="4"/>
  <c r="BC24" i="4"/>
  <c r="BC34" i="4"/>
  <c r="AS30" i="4"/>
  <c r="AZ32" i="4"/>
  <c r="AU5" i="4"/>
  <c r="BA34" i="4"/>
  <c r="AO36" i="4"/>
  <c r="AK5" i="4"/>
  <c r="AX12" i="4"/>
  <c r="AV18" i="4"/>
  <c r="AK29" i="4"/>
  <c r="AS26" i="4"/>
  <c r="AU38" i="4"/>
  <c r="BE42" i="4"/>
  <c r="BD8" i="4"/>
  <c r="AT5" i="4"/>
  <c r="AY17" i="4"/>
  <c r="BA11" i="4"/>
  <c r="AT7" i="4"/>
  <c r="AY8" i="4"/>
  <c r="BA20" i="4"/>
  <c r="AV4" i="4"/>
  <c r="AV41" i="4"/>
  <c r="BD40" i="4"/>
  <c r="BD11" i="4"/>
  <c r="AZ5" i="4"/>
  <c r="AT38" i="4"/>
  <c r="AS21" i="4"/>
  <c r="BB5" i="4"/>
  <c r="BA28" i="4"/>
  <c r="AX8" i="4"/>
  <c r="BA8" i="4"/>
  <c r="BC25" i="4"/>
  <c r="AW5" i="4"/>
  <c r="AT11" i="4"/>
  <c r="AV8" i="4"/>
  <c r="AS7" i="4"/>
  <c r="AS5" i="4"/>
  <c r="BA2" i="4"/>
  <c r="AU37" i="4"/>
  <c r="AW8" i="4"/>
  <c r="AT8" i="4"/>
  <c r="BE34" i="4"/>
  <c r="BB23" i="4"/>
  <c r="BE11" i="4"/>
  <c r="AS11" i="4"/>
  <c r="AT21" i="4"/>
  <c r="AV3" i="4"/>
  <c r="AS42" i="4"/>
  <c r="BA3" i="4"/>
  <c r="AV21" i="4"/>
  <c r="AX17" i="4"/>
  <c r="AT39" i="4"/>
  <c r="AS3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<sst xmlns="http://schemas.openxmlformats.org/spreadsheetml/2006/main" count="2018" uniqueCount="292">
  <si>
    <t>Location_ID</t>
  </si>
  <si>
    <t>Month</t>
  </si>
  <si>
    <t>Calculated_Latitude_Decimal_Degrees_NAD83HARN</t>
  </si>
  <si>
    <t>Calculated_Longitude_Decimal_Degrees_NAD83HARN</t>
  </si>
  <si>
    <t>Sample_Source</t>
  </si>
  <si>
    <t>Result_Value</t>
  </si>
  <si>
    <t>01A050</t>
  </si>
  <si>
    <t>Fresh/Surface Water</t>
  </si>
  <si>
    <t>01A120</t>
  </si>
  <si>
    <t>01A140</t>
  </si>
  <si>
    <t>01F070</t>
  </si>
  <si>
    <t>01G070</t>
  </si>
  <si>
    <t>01N060</t>
  </si>
  <si>
    <t>AODE7655-126</t>
  </si>
  <si>
    <t>AODE7655-127</t>
  </si>
  <si>
    <t>COB SQUAL@MERID</t>
  </si>
  <si>
    <t>HSL-WP-1</t>
  </si>
  <si>
    <t>Salt/Marine Water</t>
  </si>
  <si>
    <t>HSL-WP-2</t>
  </si>
  <si>
    <t>HSL-WP-3</t>
  </si>
  <si>
    <t>HSL-WP-5</t>
  </si>
  <si>
    <t>HSL-WP-6</t>
  </si>
  <si>
    <t>LSP1OS01</t>
  </si>
  <si>
    <t>LSP1OS02</t>
  </si>
  <si>
    <t>LSP1OS03</t>
  </si>
  <si>
    <t>LSP1OS07</t>
  </si>
  <si>
    <t>LSP1SW-01</t>
  </si>
  <si>
    <t>LSP1SW-02</t>
  </si>
  <si>
    <t>LSP1SW-04</t>
  </si>
  <si>
    <t>LSP1SW-05</t>
  </si>
  <si>
    <t>LSP1SW-06</t>
  </si>
  <si>
    <t>LSP1SW-07</t>
  </si>
  <si>
    <t>LSP1SW-09</t>
  </si>
  <si>
    <t>LSP3SW REF</t>
  </si>
  <si>
    <t>LSP3SW-01</t>
  </si>
  <si>
    <t>LSP3SW-04</t>
  </si>
  <si>
    <t>LSP3SW-05</t>
  </si>
  <si>
    <t>LSP3SW-06</t>
  </si>
  <si>
    <t>LSP3SW-07</t>
  </si>
  <si>
    <t>LSP3SW-09</t>
  </si>
  <si>
    <t>LSP3SW-10</t>
  </si>
  <si>
    <t>LSP3SW-11</t>
  </si>
  <si>
    <t>LSP3SW-12</t>
  </si>
  <si>
    <t>LW BCC-W</t>
  </si>
  <si>
    <t>LWHAUCR1</t>
  </si>
  <si>
    <t>LWHCEMCR</t>
  </si>
  <si>
    <t>LWHFEVR1</t>
  </si>
  <si>
    <t>LWHLINCR</t>
  </si>
  <si>
    <t>LW_AND01</t>
  </si>
  <si>
    <t>FRESH/SURFACE WATER</t>
  </si>
  <si>
    <t>LW_AUS01</t>
  </si>
  <si>
    <t>LW_BRA01</t>
  </si>
  <si>
    <t>LW_CAR01</t>
  </si>
  <si>
    <t>LW_EUC01</t>
  </si>
  <si>
    <t>LW_MIL01</t>
  </si>
  <si>
    <t>LW_OLS01</t>
  </si>
  <si>
    <t>LW_SIL01</t>
  </si>
  <si>
    <t>LW_SMI01</t>
  </si>
  <si>
    <t>MINES79MISC</t>
  </si>
  <si>
    <t>MINES80MISC</t>
  </si>
  <si>
    <t>SEEP-16_2019</t>
  </si>
  <si>
    <t>SEEP-24_2019</t>
  </si>
  <si>
    <t>SFSW-1</t>
  </si>
  <si>
    <t>SFSW-10</t>
  </si>
  <si>
    <t>SFSW-11</t>
  </si>
  <si>
    <t>SFSW-2</t>
  </si>
  <si>
    <t>SFSW-3</t>
  </si>
  <si>
    <t>SFSW-4</t>
  </si>
  <si>
    <t>SFSW-5</t>
  </si>
  <si>
    <t>SFSW-6</t>
  </si>
  <si>
    <t>SFSW-7</t>
  </si>
  <si>
    <t>SFSW-8</t>
  </si>
  <si>
    <t>SFSW-9</t>
  </si>
  <si>
    <t>SQ1</t>
  </si>
  <si>
    <t>SQ2</t>
  </si>
  <si>
    <t>SQ3</t>
  </si>
  <si>
    <t>SQ4</t>
  </si>
  <si>
    <t>SQ5</t>
  </si>
  <si>
    <t>SQ7</t>
  </si>
  <si>
    <t>SQCWP6</t>
  </si>
  <si>
    <t>Treoil3</t>
  </si>
  <si>
    <t>WWP1Y0-AS_COMP</t>
  </si>
  <si>
    <t>WWP1Y0-BG_COMP</t>
  </si>
  <si>
    <t>Fishtrap</t>
  </si>
  <si>
    <t>California</t>
  </si>
  <si>
    <t>Bertrand</t>
  </si>
  <si>
    <t>Padden</t>
  </si>
  <si>
    <t>Lower Squalicum</t>
  </si>
  <si>
    <t>Whatcom</t>
  </si>
  <si>
    <t>Kamm</t>
  </si>
  <si>
    <t>Schneider</t>
  </si>
  <si>
    <t>Johnson</t>
  </si>
  <si>
    <t>Silver</t>
  </si>
  <si>
    <t>Smith</t>
  </si>
  <si>
    <t>Deer</t>
  </si>
  <si>
    <t>South Fork Dakota</t>
  </si>
  <si>
    <t>Blaine</t>
  </si>
  <si>
    <t>Nooksack Deming to Everson</t>
  </si>
  <si>
    <t>Ten Mile</t>
  </si>
  <si>
    <t>Lummi Peninsula West</t>
  </si>
  <si>
    <t>Schell</t>
  </si>
  <si>
    <t>Racehorse</t>
  </si>
  <si>
    <t>Austin/Beaver</t>
  </si>
  <si>
    <t>Lower South Fork Nooksack</t>
  </si>
  <si>
    <t>Nooksack Channel (water)</t>
  </si>
  <si>
    <t>Chuckanut</t>
  </si>
  <si>
    <t>Upper Skookum Area</t>
  </si>
  <si>
    <t>North Fork Dakota</t>
  </si>
  <si>
    <t>Lake Whatcom (water)</t>
  </si>
  <si>
    <t>Toad</t>
  </si>
  <si>
    <t>Deadhorse</t>
  </si>
  <si>
    <t>Lower Middle Fork Nooksack</t>
  </si>
  <si>
    <t>Cornell</t>
  </si>
  <si>
    <t>Hamilton</t>
  </si>
  <si>
    <t>Colony</t>
  </si>
  <si>
    <t>South Acme Area</t>
  </si>
  <si>
    <t>Porter</t>
  </si>
  <si>
    <t>Glacier</t>
  </si>
  <si>
    <t>Wallace</t>
  </si>
  <si>
    <t>Black Slough</t>
  </si>
  <si>
    <t>Cavanaugh</t>
  </si>
  <si>
    <t>Clean</t>
  </si>
  <si>
    <t>Smith/Whatcom</t>
  </si>
  <si>
    <t>East Tributary Silesia</t>
  </si>
  <si>
    <t>Hutchinson</t>
  </si>
  <si>
    <t>Lower Skookum</t>
  </si>
  <si>
    <t>Dye</t>
  </si>
  <si>
    <t>Upper North Fork Nooksack</t>
  </si>
  <si>
    <t>Boulder</t>
  </si>
  <si>
    <t>Kendall</t>
  </si>
  <si>
    <t>Bell</t>
  </si>
  <si>
    <t>Upper Middle Fork Nooksack</t>
  </si>
  <si>
    <t>Middle North Fork Nooksack</t>
  </si>
  <si>
    <t>Quartz</t>
  </si>
  <si>
    <t>Elbow Lake</t>
  </si>
  <si>
    <t>Maple</t>
  </si>
  <si>
    <t>Ridley</t>
  </si>
  <si>
    <t>Heart Lake Area</t>
  </si>
  <si>
    <t>Middle Fork Silesia</t>
  </si>
  <si>
    <t>Wanlick</t>
  </si>
  <si>
    <t>Damfino</t>
  </si>
  <si>
    <t>Lower West Fork Silesia</t>
  </si>
  <si>
    <t>Kulshan</t>
  </si>
  <si>
    <t>Coal</t>
  </si>
  <si>
    <t>Upper South Fork Nooksack-East</t>
  </si>
  <si>
    <t>Middle Fork Diversion</t>
  </si>
  <si>
    <t>Kidney</t>
  </si>
  <si>
    <t>Chilliwack</t>
  </si>
  <si>
    <t>Bar</t>
  </si>
  <si>
    <t>Swift</t>
  </si>
  <si>
    <t>Slide Mountain</t>
  </si>
  <si>
    <t>Warm</t>
  </si>
  <si>
    <t>Lower Ruth</t>
  </si>
  <si>
    <t>Brannian</t>
  </si>
  <si>
    <t>Lower Anderson</t>
  </si>
  <si>
    <t>Lower Canyon</t>
  </si>
  <si>
    <t>Upper South Fork Nooksack-West</t>
  </si>
  <si>
    <t>Kenny</t>
  </si>
  <si>
    <t>South Bay</t>
  </si>
  <si>
    <t>Deer, Roaring, &amp; Plumbago</t>
  </si>
  <si>
    <t>Lower Clearwater</t>
  </si>
  <si>
    <t>Anderson/North Fork Nooksack*</t>
  </si>
  <si>
    <t>Gallup</t>
  </si>
  <si>
    <t>Howard</t>
  </si>
  <si>
    <t>Whistler</t>
  </si>
  <si>
    <t>Jim</t>
  </si>
  <si>
    <t>Price Glacier</t>
  </si>
  <si>
    <t>Sudden Valley</t>
  </si>
  <si>
    <t>Fragrance Lake</t>
  </si>
  <si>
    <t>Canyon Lake</t>
  </si>
  <si>
    <t>Bearpaw Mountain Area</t>
  </si>
  <si>
    <t>Lower Tomihi</t>
  </si>
  <si>
    <t>Deming Glacier</t>
  </si>
  <si>
    <t>Lower Wells</t>
  </si>
  <si>
    <t>Anderson/Whatcom</t>
  </si>
  <si>
    <t>Bells</t>
  </si>
  <si>
    <t>Olsen</t>
  </si>
  <si>
    <t>Tomyhoi</t>
  </si>
  <si>
    <t>Saar</t>
  </si>
  <si>
    <t>Blue Canyon</t>
  </si>
  <si>
    <t>Edfro</t>
  </si>
  <si>
    <t>Upper Silesia</t>
  </si>
  <si>
    <t>Galbraith</t>
  </si>
  <si>
    <t>Breckenridge</t>
  </si>
  <si>
    <t>Lower Silesia</t>
  </si>
  <si>
    <t>Lower Shuksan</t>
  </si>
  <si>
    <t>Rocky</t>
  </si>
  <si>
    <t>Lower Dakota</t>
  </si>
  <si>
    <t>Upper Ruth</t>
  </si>
  <si>
    <t>Upper West Fork Silesia</t>
  </si>
  <si>
    <t>Oyster Creek</t>
  </si>
  <si>
    <t>Upper Wells</t>
  </si>
  <si>
    <t>Falls</t>
  </si>
  <si>
    <t>Strawberry</t>
  </si>
  <si>
    <t>Bagley</t>
  </si>
  <si>
    <t>Green</t>
  </si>
  <si>
    <t>Scott</t>
  </si>
  <si>
    <t>Ensawkwatch Creek</t>
  </si>
  <si>
    <t>White Salmon</t>
  </si>
  <si>
    <t>Sister</t>
  </si>
  <si>
    <t>Heislers</t>
  </si>
  <si>
    <t>Saxon</t>
  </si>
  <si>
    <t>Larrabee</t>
  </si>
  <si>
    <t>Lower Damfino</t>
  </si>
  <si>
    <t>Semiahmoo</t>
  </si>
  <si>
    <t>Upper Squalicum</t>
  </si>
  <si>
    <t>Upper Glacier</t>
  </si>
  <si>
    <t>South Fork Anderson</t>
  </si>
  <si>
    <t>Spring</t>
  </si>
  <si>
    <t>Lower Deadhorse</t>
  </si>
  <si>
    <t>Swamp</t>
  </si>
  <si>
    <t>North Fork Anderson</t>
  </si>
  <si>
    <t>Silver Beach</t>
  </si>
  <si>
    <t>McCormick</t>
  </si>
  <si>
    <t>North Shore</t>
  </si>
  <si>
    <t>Hedrick</t>
  </si>
  <si>
    <t>Dobbs</t>
  </si>
  <si>
    <t>Jordan</t>
  </si>
  <si>
    <t>Upper Canyon Creek</t>
  </si>
  <si>
    <t>Depot</t>
  </si>
  <si>
    <t>Rankin</t>
  </si>
  <si>
    <t>Blanchard</t>
  </si>
  <si>
    <t>Fingalson</t>
  </si>
  <si>
    <t>Barometer</t>
  </si>
  <si>
    <t>Wiser Lake/Cougar Creek</t>
  </si>
  <si>
    <t>Baker</t>
  </si>
  <si>
    <t>Agate Bay</t>
  </si>
  <si>
    <t>Dale</t>
  </si>
  <si>
    <t>Lummi River Delta</t>
  </si>
  <si>
    <t>Oriental</t>
  </si>
  <si>
    <t>Lake Terrell</t>
  </si>
  <si>
    <t>Fir</t>
  </si>
  <si>
    <t>Nooksack River Delta</t>
  </si>
  <si>
    <t>Geneva</t>
  </si>
  <si>
    <t>Whitehall</t>
  </si>
  <si>
    <t>Lummi Peninsula East</t>
  </si>
  <si>
    <t>Academy</t>
  </si>
  <si>
    <t>Carpenter</t>
  </si>
  <si>
    <t>Cherry Point</t>
  </si>
  <si>
    <t>Lummi Island</t>
  </si>
  <si>
    <t>Roosevelt Glacier</t>
  </si>
  <si>
    <t>Hillsdale</t>
  </si>
  <si>
    <t>Fourmile</t>
  </si>
  <si>
    <t>Sholes</t>
  </si>
  <si>
    <t>Lummi River</t>
  </si>
  <si>
    <t>Haynie</t>
  </si>
  <si>
    <t>Sandy Point</t>
  </si>
  <si>
    <t>Fort Bellingham</t>
  </si>
  <si>
    <t>Fazon</t>
  </si>
  <si>
    <t>pnode</t>
  </si>
  <si>
    <t>DrainID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</si>
  <si>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</si>
  <si>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</si>
  <si>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</si>
  <si>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</si>
  <si>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</si>
  <si>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</si>
  <si>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</si>
  <si>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</si>
  <si>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</si>
  <si>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</si>
  <si>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</si>
  <si>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</si>
  <si>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Little Campbell</t>
  </si>
  <si>
    <t>Blodel</t>
  </si>
  <si>
    <t>Eagle Ridge</t>
  </si>
  <si>
    <t>Donavan</t>
  </si>
  <si>
    <t>South Bellingham</t>
  </si>
  <si>
    <t>Cable</t>
  </si>
  <si>
    <t>result_value_monthly</t>
  </si>
  <si>
    <t>C_calculation</t>
  </si>
  <si>
    <t>Location</t>
  </si>
  <si>
    <t>annual</t>
  </si>
  <si>
    <t>Sep_Nov</t>
  </si>
  <si>
    <t>Dec_Jan</t>
  </si>
  <si>
    <t>Feb_Jul</t>
  </si>
  <si>
    <t>July_Nov</t>
  </si>
  <si>
    <t>Feb_Jun</t>
  </si>
  <si>
    <t>Oct_Jan</t>
  </si>
  <si>
    <t>Sep_Dec</t>
  </si>
  <si>
    <t>Jan_Jul</t>
  </si>
  <si>
    <t>Feb_May</t>
  </si>
  <si>
    <t>Jun_Jul</t>
  </si>
  <si>
    <t>Aug_Dec</t>
  </si>
  <si>
    <t>Jan_Jun</t>
  </si>
  <si>
    <t>FlowRatio</t>
  </si>
  <si>
    <t>reachcode list</t>
  </si>
  <si>
    <t>Q_pnode</t>
  </si>
  <si>
    <t>Pnode</t>
  </si>
  <si>
    <t>A-IFR_pnode</t>
  </si>
  <si>
    <t>reachcodes_chceked</t>
  </si>
  <si>
    <t>WSp_Hg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</si>
</sst>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33" borderId="10" xfId="0" applyFont="1" applyFill="1" applyBorder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4" borderId="10" xfId="0" applyFill="1" applyBorder="1"/>
    <xf numFmtId="1" fontId="19" fillId="0" borderId="11" xfId="0" applyNumberFormat="1" applyFont="1" applyBorder="1"/>
    <xf numFmtId="2" fontId="19" fillId="0" borderId="11" xfId="0" applyNumberFormat="1" applyFont="1" applyBorder="1"/>
    <xf numFmtId="2" fontId="19" fillId="0" borderId="12" xfId="0" applyNumberFormat="1" applyFont="1" applyBorder="1"/>
    <xf numFmtId="2" fontId="19" fillId="0" borderId="13" xfId="0" applyNumberFormat="1" applyFont="1" applyBorder="1"/>
    <xf numFmtId="0" fontId="0" fillId="0" borderId="11" xfId="0" applyBorder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0" fillId="0" borderId="10" xfId="0" applyBorder="1"/>
    <xf numFmtId="1" fontId="19" fillId="34" borderId="11" xfId="0" applyNumberFormat="1" applyFont="1" applyFill="1" applyBorder="1"/>
    <xf numFmtId="1" fontId="19" fillId="34" borderId="12" xfId="0" applyNumberFormat="1" applyFont="1" applyFill="1" applyBorder="1"/>
    <xf numFmtId="1" fontId="19" fillId="34" borderId="13" xfId="0" applyNumberFormat="1" applyFont="1" applyFill="1" applyBorder="1"/>
    <xf numFmtId="1" fontId="0" fillId="34" borderId="11" xfId="0" applyNumberFormat="1" applyFill="1" applyBorder="1"/>
    <xf numFmtId="0" fontId="23" fillId="34" borderId="10" xfId="0" applyFont="1" applyFill="1" applyBorder="1"/>
    <xf numFmtId="0" fontId="0" fillId="0" borderId="0" xfId="0" applyFill="1"/>
    <xf numFmtId="0" fontId="19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19049</xdr:colOff>
      <xdr:row>0</xdr:row>
      <xdr:rowOff>47624</xdr:rowOff>
    </xdr:from>
    <xdr:to>
      <xdr:col>29</xdr:col>
      <xdr:colOff>866774</xdr:colOff>
      <xdr:row>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B79FD87-5735-448D-82E0-E9257894AB93}"/>
            </a:ext>
          </a:extLst>
        </xdr:cNvPr>
        <xdr:cNvSpPr/>
      </xdr:nvSpPr>
      <xdr:spPr>
        <a:xfrm>
          <a:off x="17878424" y="47624"/>
          <a:ext cx="847725" cy="7048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Q-IFR</a:t>
          </a:r>
          <a:r>
            <a:rPr lang="en-US" sz="1100" baseline="0"/>
            <a:t> at each Location_ID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85725</xdr:rowOff>
    </xdr:from>
    <xdr:to>
      <xdr:col>4</xdr:col>
      <xdr:colOff>1752600</xdr:colOff>
      <xdr:row>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5CE13D5-285E-4261-BD49-D9E1ADFD688F}"/>
            </a:ext>
          </a:extLst>
        </xdr:cNvPr>
        <xdr:cNvSpPr/>
      </xdr:nvSpPr>
      <xdr:spPr>
        <a:xfrm>
          <a:off x="4629150" y="85725"/>
          <a:ext cx="1714500" cy="552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WSq_IFR = Ccalculation * R</a:t>
          </a:r>
          <a:r>
            <a:rPr lang="en-US" sz="1100" baseline="0"/>
            <a:t> / Q-IFR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E683-5488-43E8-9CB5-334BEC5D48F9}">
  <dimension ref="A1:BG338"/>
  <sheetViews>
    <sheetView tabSelected="1" topLeftCell="Z1" zoomScale="70" zoomScaleNormal="70" workbookViewId="0">
      <selection activeCell="AF5" sqref="AF5"/>
    </sheetView>
  </sheetViews>
  <sheetFormatPr defaultRowHeight="15" x14ac:dyDescent="0.25"/>
  <cols>
    <col min="1" max="1" width="9.140625" style="14" bestFit="1" customWidth="1"/>
    <col min="2" max="2" width="31.140625" style="14" bestFit="1" customWidth="1"/>
    <col min="3" max="17" width="9.140625" style="14"/>
    <col min="18" max="29" width="9.140625" style="24"/>
    <col min="30" max="30" width="10.85546875" customWidth="1"/>
    <col min="31" max="31" width="20.5703125" style="7" bestFit="1" customWidth="1"/>
    <col min="32" max="32" width="19.28515625" style="1" customWidth="1"/>
    <col min="33" max="33" width="15.28515625" customWidth="1"/>
    <col min="34" max="34" width="17.85546875" style="12" bestFit="1" customWidth="1"/>
    <col min="35" max="36" width="15.28515625" style="23" customWidth="1"/>
    <col min="37" max="59" width="9.140625" style="23"/>
  </cols>
  <sheetData>
    <row r="1" spans="1:59" x14ac:dyDescent="0.25">
      <c r="A1" s="13"/>
      <c r="B1" s="14" t="s">
        <v>271</v>
      </c>
      <c r="C1" s="14" t="s">
        <v>250</v>
      </c>
      <c r="D1" s="14" t="s">
        <v>249</v>
      </c>
      <c r="E1" s="15" t="s">
        <v>254</v>
      </c>
      <c r="F1" s="15" t="s">
        <v>255</v>
      </c>
      <c r="G1" s="15" t="s">
        <v>256</v>
      </c>
      <c r="H1" s="15" t="s">
        <v>257</v>
      </c>
      <c r="I1" s="15" t="s">
        <v>258</v>
      </c>
      <c r="J1" s="15" t="s">
        <v>259</v>
      </c>
      <c r="K1" s="15" t="s">
        <v>260</v>
      </c>
      <c r="L1" s="15" t="s">
        <v>261</v>
      </c>
      <c r="M1" s="15" t="s">
        <v>262</v>
      </c>
      <c r="N1" s="15" t="s">
        <v>251</v>
      </c>
      <c r="O1" s="15" t="s">
        <v>252</v>
      </c>
      <c r="P1" s="15" t="s">
        <v>253</v>
      </c>
      <c r="Q1" s="14" t="s">
        <v>272</v>
      </c>
      <c r="R1" s="24" t="s">
        <v>273</v>
      </c>
      <c r="S1" s="24" t="s">
        <v>274</v>
      </c>
      <c r="T1" s="24" t="s">
        <v>275</v>
      </c>
      <c r="U1" s="24" t="s">
        <v>276</v>
      </c>
      <c r="V1" s="24" t="s">
        <v>277</v>
      </c>
      <c r="W1" s="24" t="s">
        <v>278</v>
      </c>
      <c r="X1" s="24" t="s">
        <v>279</v>
      </c>
      <c r="Y1" s="24" t="s">
        <v>280</v>
      </c>
      <c r="Z1" s="24" t="s">
        <v>281</v>
      </c>
      <c r="AA1" s="24" t="s">
        <v>282</v>
      </c>
      <c r="AB1" s="24" t="s">
        <v>283</v>
      </c>
      <c r="AC1" s="24" t="s">
        <v>284</v>
      </c>
      <c r="AE1" s="3" t="s">
        <v>0</v>
      </c>
      <c r="AF1" s="4" t="s">
        <v>290</v>
      </c>
      <c r="AG1" s="5" t="s">
        <v>285</v>
      </c>
      <c r="AH1" s="6" t="s">
        <v>288</v>
      </c>
      <c r="AI1" s="23">
        <v>1</v>
      </c>
      <c r="AJ1" s="23">
        <v>2</v>
      </c>
      <c r="AK1" s="23">
        <v>3</v>
      </c>
      <c r="AL1" s="23">
        <v>4</v>
      </c>
      <c r="AM1" s="23">
        <v>5</v>
      </c>
      <c r="AN1" s="23">
        <v>6</v>
      </c>
      <c r="AO1" s="23">
        <v>7</v>
      </c>
      <c r="AP1" s="23">
        <v>8</v>
      </c>
      <c r="AQ1" s="23">
        <v>9</v>
      </c>
      <c r="AR1" s="23">
        <v>10</v>
      </c>
      <c r="AS1" s="23">
        <v>11</v>
      </c>
      <c r="AT1" s="23">
        <v>12</v>
      </c>
      <c r="AU1" s="23" t="s">
        <v>272</v>
      </c>
      <c r="AV1" s="23" t="s">
        <v>273</v>
      </c>
      <c r="AW1" s="23" t="s">
        <v>274</v>
      </c>
      <c r="AX1" s="23" t="s">
        <v>275</v>
      </c>
      <c r="AY1" s="23" t="s">
        <v>276</v>
      </c>
      <c r="AZ1" s="23" t="s">
        <v>277</v>
      </c>
      <c r="BA1" s="23" t="s">
        <v>278</v>
      </c>
      <c r="BB1" s="23" t="s">
        <v>279</v>
      </c>
      <c r="BC1" s="23" t="s">
        <v>280</v>
      </c>
      <c r="BD1" s="23" t="s">
        <v>281</v>
      </c>
      <c r="BE1" s="23" t="s">
        <v>282</v>
      </c>
      <c r="BF1" s="23" t="s">
        <v>283</v>
      </c>
      <c r="BG1" s="23" t="s">
        <v>284</v>
      </c>
    </row>
    <row r="2" spans="1:59" x14ac:dyDescent="0.25">
      <c r="A2" s="16" t="s">
        <v>287</v>
      </c>
      <c r="B2" s="14" t="s">
        <v>232</v>
      </c>
      <c r="C2" s="14">
        <v>113</v>
      </c>
      <c r="D2" s="14">
        <v>189</v>
      </c>
      <c r="E2" s="14">
        <v>3296.4257908891082</v>
      </c>
      <c r="F2" s="14">
        <v>2875.8020283230089</v>
      </c>
      <c r="G2" s="14">
        <v>2684.8452592047229</v>
      </c>
      <c r="H2" s="14">
        <v>2882.81880485796</v>
      </c>
      <c r="I2" s="14">
        <v>3733.1241901889739</v>
      </c>
      <c r="J2" s="14">
        <v>4138.2396695818079</v>
      </c>
      <c r="K2" s="14">
        <v>3197.274908879489</v>
      </c>
      <c r="L2" s="14">
        <v>2155.032522773653</v>
      </c>
      <c r="M2" s="14">
        <v>1992.969702949362</v>
      </c>
      <c r="N2" s="14">
        <v>2849.2689655844711</v>
      </c>
      <c r="O2" s="14">
        <v>3869.7800063024538</v>
      </c>
      <c r="P2" s="14">
        <v>3379.408138158853</v>
      </c>
      <c r="Q2" s="14">
        <v>3087.9158323078223</v>
      </c>
      <c r="R2" s="24">
        <v>2904.006224945429</v>
      </c>
      <c r="S2" s="24">
        <v>3379.408138158853</v>
      </c>
      <c r="T2" s="24">
        <v>3252.0174768393267</v>
      </c>
      <c r="U2" s="24">
        <v>2812.8652212978859</v>
      </c>
      <c r="V2" s="24">
        <v>3262.9659904312948</v>
      </c>
      <c r="W2" s="24">
        <v>3366.1523700152593</v>
      </c>
      <c r="X2" s="24">
        <v>3022.8567032487849</v>
      </c>
      <c r="Y2" s="24">
        <v>3258.3615217035813</v>
      </c>
      <c r="Z2" s="24">
        <v>3044.1475706436663</v>
      </c>
      <c r="AA2" s="24">
        <v>3667.7572892306484</v>
      </c>
      <c r="AB2" s="24">
        <v>2849.2918671537582</v>
      </c>
      <c r="AC2" s="24">
        <v>3268.5426238409304</v>
      </c>
      <c r="AE2" s="7" t="s">
        <v>6</v>
      </c>
      <c r="AF2" s="1">
        <v>17110004000033</v>
      </c>
      <c r="AG2">
        <v>0.99838405847549438</v>
      </c>
      <c r="AH2" s="8">
        <v>71</v>
      </c>
      <c r="AI2" s="23">
        <f>VLOOKUP($AH2,$D$2:$AC$338,AI$1+1,FALSE)*$AG2</f>
        <v>3266.9604874594534</v>
      </c>
      <c r="AJ2" s="23">
        <f t="shared" ref="AJ2:AT17" si="0">VLOOKUP($AH2,$D$2:$AC$338,AJ$1+1,FALSE)*$AG2</f>
        <v>2856.7146382080227</v>
      </c>
      <c r="AK2" s="23">
        <f t="shared" si="0"/>
        <v>2671.2662167529943</v>
      </c>
      <c r="AL2" s="23">
        <f t="shared" si="0"/>
        <v>2874.9314622477468</v>
      </c>
      <c r="AM2" s="23">
        <f t="shared" si="0"/>
        <v>3727.5627768951626</v>
      </c>
      <c r="AN2" s="23">
        <f t="shared" si="0"/>
        <v>4137.5200931448817</v>
      </c>
      <c r="AO2" s="23">
        <f t="shared" si="0"/>
        <v>3202.0669101471053</v>
      </c>
      <c r="AP2" s="23">
        <f t="shared" si="0"/>
        <v>2162.6684409382847</v>
      </c>
      <c r="AQ2" s="23">
        <f t="shared" si="0"/>
        <v>1996.9169713752967</v>
      </c>
      <c r="AR2" s="23">
        <f t="shared" si="0"/>
        <v>2839.1526477592997</v>
      </c>
      <c r="AS2" s="23">
        <f t="shared" si="0"/>
        <v>3842.6646297358916</v>
      </c>
      <c r="AT2" s="23">
        <f t="shared" si="0"/>
        <v>3352.1320187866218</v>
      </c>
      <c r="AU2" s="23">
        <f t="shared" ref="AU2:AU66" si="1">AVERAGEIF(AI2:AT2,"&gt;=0")</f>
        <v>3077.5464411208964</v>
      </c>
      <c r="AV2" s="23" cm="1">
        <f t="array" ref="AV2">AVERAGE(IFERROR(AQ2:AS2, ""))</f>
        <v>2892.9114162901624</v>
      </c>
      <c r="AW2" s="23">
        <f t="shared" ref="AW2:AW65" si="2">AVERAGE(IFERROR(AT2,AI2))</f>
        <v>3352.1320187866218</v>
      </c>
      <c r="AX2" s="23" cm="1">
        <f t="array" ref="AX2">AVERAGE(IFERROR(AJ2:AO2, ""))</f>
        <v>3245.010349565986</v>
      </c>
      <c r="AY2" s="23" cm="1">
        <f t="array" ref="AY2">AVERAGE(IFERROR(AO2:AS2,""))</f>
        <v>2808.6939199911753</v>
      </c>
      <c r="AZ2" s="23" cm="1">
        <f t="array" ref="AZ2">AVERAGE(IFERROR(AJ2:AN2,""))</f>
        <v>3253.5990374497619</v>
      </c>
      <c r="BA2" s="23" cm="1">
        <f t="array" ref="BA2">AVERAGE(IFERROR(AR2:AT2,AI2))</f>
        <v>3344.6497654272712</v>
      </c>
      <c r="BB2" s="23" cm="1">
        <f t="array" ref="BB2">AVERAGE(IFERROR(AQ2:AT2,""))</f>
        <v>3007.7165669142773</v>
      </c>
      <c r="BC2" s="23" cm="1">
        <f t="array" ref="BC2">AVERAGE(IFERROR(AI2:AO2,""))</f>
        <v>3248.1460835507669</v>
      </c>
      <c r="BD2" s="23" cm="1">
        <f t="array" ref="BD2">AVERAGE(IFERROR(AJ2:AM2,""))</f>
        <v>3032.6187735259819</v>
      </c>
      <c r="BE2" s="23" cm="1">
        <f t="array" ref="BE2">AVERAGE(IFERROR(AN2:AO2,""))</f>
        <v>3669.7935016459933</v>
      </c>
      <c r="BF2" s="23" cm="1">
        <f t="array" ref="BF2">AVERAGE(IFERROR(AP2:AT2,""))</f>
        <v>2838.7069417190787</v>
      </c>
      <c r="BG2" s="23" cm="1">
        <f t="array" ref="BG2">AVERAGE(IFERROR(AI2:AN2,""))</f>
        <v>3255.8259457847103</v>
      </c>
    </row>
    <row r="3" spans="1:59" x14ac:dyDescent="0.25">
      <c r="B3" s="14" t="s">
        <v>104</v>
      </c>
      <c r="C3" s="14">
        <v>46</v>
      </c>
      <c r="D3" s="14">
        <v>71</v>
      </c>
      <c r="E3" s="14">
        <v>3272.2482492839622</v>
      </c>
      <c r="F3" s="14">
        <v>2861.33839373412</v>
      </c>
      <c r="G3" s="14">
        <v>2675.5898134350682</v>
      </c>
      <c r="H3" s="14">
        <v>2879.5847027422392</v>
      </c>
      <c r="I3" s="14">
        <v>3733.596049787745</v>
      </c>
      <c r="J3" s="14">
        <v>4144.2169053287607</v>
      </c>
      <c r="K3" s="14">
        <v>3207.2496380166322</v>
      </c>
      <c r="L3" s="14">
        <v>2166.1688431209741</v>
      </c>
      <c r="M3" s="14">
        <v>2000.1490953536811</v>
      </c>
      <c r="N3" s="14">
        <v>2843.7479782025061</v>
      </c>
      <c r="O3" s="14">
        <v>3848.8842015401742</v>
      </c>
      <c r="P3" s="14">
        <v>3357.5576355908938</v>
      </c>
      <c r="Q3" s="14">
        <v>3082.5276255113963</v>
      </c>
      <c r="R3" s="24">
        <v>2897.5937583654536</v>
      </c>
      <c r="S3" s="24">
        <v>3357.5576355908938</v>
      </c>
      <c r="T3" s="24">
        <v>3250.2625838407607</v>
      </c>
      <c r="U3" s="24">
        <v>2813.2399512467937</v>
      </c>
      <c r="V3" s="24">
        <v>3258.8651730055872</v>
      </c>
      <c r="W3" s="24">
        <v>3350.0632717778585</v>
      </c>
      <c r="X3" s="24">
        <v>3012.5847276718137</v>
      </c>
      <c r="Y3" s="24">
        <v>3253.4033931897898</v>
      </c>
      <c r="Z3" s="24">
        <v>3037.5272399247933</v>
      </c>
      <c r="AA3" s="24">
        <v>3675.7332716726964</v>
      </c>
      <c r="AB3" s="24">
        <v>2843.3015507616465</v>
      </c>
      <c r="AC3" s="24">
        <v>3261.0956857186497</v>
      </c>
      <c r="AE3" s="7" t="s">
        <v>6</v>
      </c>
      <c r="AF3" s="1">
        <v>17110004000033</v>
      </c>
      <c r="AG3">
        <v>0.99838405847549438</v>
      </c>
      <c r="AH3" s="9">
        <v>71</v>
      </c>
      <c r="AI3" s="23">
        <f t="shared" ref="AI3:AT37" si="3">VLOOKUP($AH3,$D$2:$AC$338,AI$1+1,FALSE)*$AG3</f>
        <v>3266.9604874594534</v>
      </c>
      <c r="AJ3" s="23">
        <f t="shared" si="0"/>
        <v>2856.7146382080227</v>
      </c>
      <c r="AK3" s="23">
        <f t="shared" si="0"/>
        <v>2671.2662167529943</v>
      </c>
      <c r="AL3" s="23">
        <f t="shared" si="0"/>
        <v>2874.9314622477468</v>
      </c>
      <c r="AM3" s="23">
        <f t="shared" si="0"/>
        <v>3727.5627768951626</v>
      </c>
      <c r="AN3" s="23">
        <f t="shared" si="0"/>
        <v>4137.5200931448817</v>
      </c>
      <c r="AO3" s="23">
        <f t="shared" si="0"/>
        <v>3202.0669101471053</v>
      </c>
      <c r="AP3" s="23">
        <f t="shared" si="0"/>
        <v>2162.6684409382847</v>
      </c>
      <c r="AQ3" s="23">
        <f t="shared" si="0"/>
        <v>1996.9169713752967</v>
      </c>
      <c r="AR3" s="23">
        <f t="shared" si="0"/>
        <v>2839.1526477592997</v>
      </c>
      <c r="AS3" s="23">
        <f t="shared" si="0"/>
        <v>3842.6646297358916</v>
      </c>
      <c r="AT3" s="23">
        <f t="shared" si="0"/>
        <v>3352.1320187866218</v>
      </c>
      <c r="AU3" s="23">
        <f t="shared" si="1"/>
        <v>3077.5464411208964</v>
      </c>
      <c r="AV3" s="23" cm="1">
        <f t="array" ref="AV3">AVERAGE(IFERROR(AQ3:AS3, ""))</f>
        <v>2892.9114162901624</v>
      </c>
      <c r="AW3" s="23">
        <f t="shared" si="2"/>
        <v>3352.1320187866218</v>
      </c>
      <c r="AX3" s="23" cm="1">
        <f t="array" ref="AX3">AVERAGE(IFERROR(AJ3:AO3, ""))</f>
        <v>3245.010349565986</v>
      </c>
      <c r="AY3" s="23" cm="1">
        <f t="array" ref="AY3">AVERAGE(IFERROR(AO3:AS3,""))</f>
        <v>2808.6939199911753</v>
      </c>
      <c r="AZ3" s="23" cm="1">
        <f t="array" ref="AZ3">AVERAGE(IFERROR(AJ3:AN3,""))</f>
        <v>3253.5990374497619</v>
      </c>
      <c r="BA3" s="23" cm="1">
        <f t="array" ref="BA3">AVERAGE(IFERROR(AR3:AT3,AI3))</f>
        <v>3344.6497654272712</v>
      </c>
      <c r="BB3" s="23" cm="1">
        <f t="array" ref="BB3">AVERAGE(IFERROR(AQ3:AT3,""))</f>
        <v>3007.7165669142773</v>
      </c>
      <c r="BC3" s="23" cm="1">
        <f t="array" ref="BC3">AVERAGE(IFERROR(AI3:AO3,""))</f>
        <v>3248.1460835507669</v>
      </c>
      <c r="BD3" s="23" cm="1">
        <f t="array" ref="BD3">AVERAGE(IFERROR(AJ3:AM3,""))</f>
        <v>3032.6187735259819</v>
      </c>
      <c r="BE3" s="23" cm="1">
        <f t="array" ref="BE3">AVERAGE(IFERROR(AN3:AO3,""))</f>
        <v>3669.7935016459933</v>
      </c>
      <c r="BF3" s="23" cm="1">
        <f t="array" ref="BF3">AVERAGE(IFERROR(AP3:AT3,""))</f>
        <v>2838.7069417190787</v>
      </c>
      <c r="BG3" s="23" cm="1">
        <f t="array" ref="BG3">AVERAGE(IFERROR(AI3:AN3,""))</f>
        <v>3255.8259457847103</v>
      </c>
    </row>
    <row r="4" spans="1:59" x14ac:dyDescent="0.25">
      <c r="B4" s="14" t="s">
        <v>104</v>
      </c>
      <c r="C4" s="14">
        <v>46</v>
      </c>
      <c r="D4" s="14">
        <v>410</v>
      </c>
      <c r="E4" s="14">
        <v>3272.0371025051768</v>
      </c>
      <c r="F4" s="14">
        <v>2861.1699900281569</v>
      </c>
      <c r="G4" s="14">
        <v>2675.4522505347209</v>
      </c>
      <c r="H4" s="14">
        <v>2879.4786966821689</v>
      </c>
      <c r="I4" s="14">
        <v>3733.5085655609059</v>
      </c>
      <c r="J4" s="14">
        <v>4144.1462239145858</v>
      </c>
      <c r="K4" s="14">
        <v>3207.190914489544</v>
      </c>
      <c r="L4" s="14">
        <v>2166.1173920216902</v>
      </c>
      <c r="M4" s="14">
        <v>2000.087915181879</v>
      </c>
      <c r="N4" s="14">
        <v>2843.636560901361</v>
      </c>
      <c r="O4" s="14">
        <v>3848.7115704645498</v>
      </c>
      <c r="P4" s="14">
        <v>3357.3705307845771</v>
      </c>
      <c r="Q4" s="14">
        <v>3082.4089760891088</v>
      </c>
      <c r="R4" s="24">
        <v>2897.4786821825965</v>
      </c>
      <c r="S4" s="24">
        <v>3357.3705307845771</v>
      </c>
      <c r="T4" s="24">
        <v>3250.1577735350133</v>
      </c>
      <c r="U4" s="24">
        <v>2813.1488706118043</v>
      </c>
      <c r="V4" s="24">
        <v>3258.7511453441075</v>
      </c>
      <c r="W4" s="24">
        <v>3349.9062207168295</v>
      </c>
      <c r="X4" s="24">
        <v>3012.4516443330917</v>
      </c>
      <c r="Y4" s="24">
        <v>3253.2833919593222</v>
      </c>
      <c r="Z4" s="24">
        <v>3037.4023757014879</v>
      </c>
      <c r="AA4" s="24">
        <v>3675.6685692020646</v>
      </c>
      <c r="AB4" s="24">
        <v>2843.1847938708115</v>
      </c>
      <c r="AC4" s="24">
        <v>3260.9654715376187</v>
      </c>
      <c r="AE4" s="7" t="s">
        <v>6</v>
      </c>
      <c r="AF4" s="1">
        <v>17110004000033</v>
      </c>
      <c r="AG4">
        <v>0.99838405847549438</v>
      </c>
      <c r="AH4" s="9">
        <v>71</v>
      </c>
      <c r="AI4" s="23">
        <f t="shared" si="3"/>
        <v>3266.9604874594534</v>
      </c>
      <c r="AJ4" s="23">
        <f t="shared" si="0"/>
        <v>2856.7146382080227</v>
      </c>
      <c r="AK4" s="23">
        <f t="shared" si="0"/>
        <v>2671.2662167529943</v>
      </c>
      <c r="AL4" s="23">
        <f t="shared" si="0"/>
        <v>2874.9314622477468</v>
      </c>
      <c r="AM4" s="23">
        <f t="shared" si="0"/>
        <v>3727.5627768951626</v>
      </c>
      <c r="AN4" s="23">
        <f t="shared" si="0"/>
        <v>4137.5200931448817</v>
      </c>
      <c r="AO4" s="23">
        <f t="shared" si="0"/>
        <v>3202.0669101471053</v>
      </c>
      <c r="AP4" s="23">
        <f t="shared" si="0"/>
        <v>2162.6684409382847</v>
      </c>
      <c r="AQ4" s="23">
        <f t="shared" si="0"/>
        <v>1996.9169713752967</v>
      </c>
      <c r="AR4" s="23">
        <f t="shared" si="0"/>
        <v>2839.1526477592997</v>
      </c>
      <c r="AS4" s="23">
        <f t="shared" si="0"/>
        <v>3842.6646297358916</v>
      </c>
      <c r="AT4" s="23">
        <f t="shared" si="0"/>
        <v>3352.1320187866218</v>
      </c>
      <c r="AU4" s="23">
        <f t="shared" si="1"/>
        <v>3077.5464411208964</v>
      </c>
      <c r="AV4" s="23" cm="1">
        <f t="array" ref="AV4">AVERAGE(IFERROR(AQ4:AS4, ""))</f>
        <v>2892.9114162901624</v>
      </c>
      <c r="AW4" s="23">
        <f t="shared" si="2"/>
        <v>3352.1320187866218</v>
      </c>
      <c r="AX4" s="23" cm="1">
        <f t="array" ref="AX4">AVERAGE(IFERROR(AJ4:AO4, ""))</f>
        <v>3245.010349565986</v>
      </c>
      <c r="AY4" s="23" cm="1">
        <f t="array" ref="AY4">AVERAGE(IFERROR(AO4:AS4,""))</f>
        <v>2808.6939199911753</v>
      </c>
      <c r="AZ4" s="23" cm="1">
        <f t="array" ref="AZ4">AVERAGE(IFERROR(AJ4:AN4,""))</f>
        <v>3253.5990374497619</v>
      </c>
      <c r="BA4" s="23" cm="1">
        <f t="array" ref="BA4">AVERAGE(IFERROR(AR4:AT4,AI4))</f>
        <v>3344.6497654272712</v>
      </c>
      <c r="BB4" s="23" cm="1">
        <f t="array" ref="BB4">AVERAGE(IFERROR(AQ4:AT4,""))</f>
        <v>3007.7165669142773</v>
      </c>
      <c r="BC4" s="23" cm="1">
        <f t="array" ref="BC4">AVERAGE(IFERROR(AI4:AO4,""))</f>
        <v>3248.1460835507669</v>
      </c>
      <c r="BD4" s="23" cm="1">
        <f t="array" ref="BD4">AVERAGE(IFERROR(AJ4:AM4,""))</f>
        <v>3032.6187735259819</v>
      </c>
      <c r="BE4" s="23" cm="1">
        <f t="array" ref="BE4">AVERAGE(IFERROR(AN4:AO4,""))</f>
        <v>3669.7935016459933</v>
      </c>
      <c r="BF4" s="23" cm="1">
        <f t="array" ref="BF4">AVERAGE(IFERROR(AP4:AT4,""))</f>
        <v>2838.7069417190787</v>
      </c>
      <c r="BG4" s="23" cm="1">
        <f t="array" ref="BG4">AVERAGE(IFERROR(AI4:AN4,""))</f>
        <v>3255.8259457847103</v>
      </c>
    </row>
    <row r="5" spans="1:59" x14ac:dyDescent="0.25">
      <c r="B5" s="14" t="s">
        <v>104</v>
      </c>
      <c r="C5" s="14">
        <v>46</v>
      </c>
      <c r="D5" s="14">
        <v>73</v>
      </c>
      <c r="E5" s="14">
        <v>3271.9213331391779</v>
      </c>
      <c r="F5" s="14">
        <v>2861.0776430139981</v>
      </c>
      <c r="G5" s="14">
        <v>2675.3767908661298</v>
      </c>
      <c r="H5" s="14">
        <v>2879.4205483845221</v>
      </c>
      <c r="I5" s="14">
        <v>3733.4606065399271</v>
      </c>
      <c r="J5" s="14">
        <v>4144.1074875124368</v>
      </c>
      <c r="K5" s="14">
        <v>3207.158721759944</v>
      </c>
      <c r="L5" s="14">
        <v>2166.0891953140172</v>
      </c>
      <c r="M5" s="14">
        <v>2000.054382007294</v>
      </c>
      <c r="N5" s="14">
        <v>2843.5754734732068</v>
      </c>
      <c r="O5" s="14">
        <v>3848.616885050671</v>
      </c>
      <c r="P5" s="14">
        <v>3357.2679589490531</v>
      </c>
      <c r="Q5" s="14">
        <v>3082.3439188341981</v>
      </c>
      <c r="R5" s="24">
        <v>2897.4155801770576</v>
      </c>
      <c r="S5" s="24">
        <v>3357.2679589490531</v>
      </c>
      <c r="T5" s="24">
        <v>3250.1002996794928</v>
      </c>
      <c r="U5" s="24">
        <v>2813.0989315210268</v>
      </c>
      <c r="V5" s="24">
        <v>3258.6886152634024</v>
      </c>
      <c r="W5" s="24">
        <v>3349.8201058243103</v>
      </c>
      <c r="X5" s="24">
        <v>3012.3786748700563</v>
      </c>
      <c r="Y5" s="24">
        <v>3253.2175901737342</v>
      </c>
      <c r="Z5" s="24">
        <v>3037.3338972011443</v>
      </c>
      <c r="AA5" s="24">
        <v>3675.6331046361902</v>
      </c>
      <c r="AB5" s="24">
        <v>2843.1207789588484</v>
      </c>
      <c r="AC5" s="24">
        <v>3260.8940682426987</v>
      </c>
      <c r="AE5" s="7" t="s">
        <v>6</v>
      </c>
      <c r="AF5" s="1">
        <v>17110004000033</v>
      </c>
      <c r="AG5">
        <v>0.99838405847549438</v>
      </c>
      <c r="AH5" s="9">
        <v>71</v>
      </c>
      <c r="AI5" s="23">
        <f t="shared" si="3"/>
        <v>3266.9604874594534</v>
      </c>
      <c r="AJ5" s="23">
        <f t="shared" si="0"/>
        <v>2856.7146382080227</v>
      </c>
      <c r="AK5" s="23">
        <f t="shared" si="0"/>
        <v>2671.2662167529943</v>
      </c>
      <c r="AL5" s="23">
        <f t="shared" si="0"/>
        <v>2874.9314622477468</v>
      </c>
      <c r="AM5" s="23">
        <f t="shared" si="0"/>
        <v>3727.5627768951626</v>
      </c>
      <c r="AN5" s="23">
        <f t="shared" si="0"/>
        <v>4137.5200931448817</v>
      </c>
      <c r="AO5" s="23">
        <f t="shared" si="0"/>
        <v>3202.0669101471053</v>
      </c>
      <c r="AP5" s="23">
        <f t="shared" si="0"/>
        <v>2162.6684409382847</v>
      </c>
      <c r="AQ5" s="23">
        <f t="shared" si="0"/>
        <v>1996.9169713752967</v>
      </c>
      <c r="AR5" s="23">
        <f t="shared" si="0"/>
        <v>2839.1526477592997</v>
      </c>
      <c r="AS5" s="23">
        <f t="shared" si="0"/>
        <v>3842.6646297358916</v>
      </c>
      <c r="AT5" s="23">
        <f t="shared" si="0"/>
        <v>3352.1320187866218</v>
      </c>
      <c r="AU5" s="23">
        <f t="shared" si="1"/>
        <v>3077.5464411208964</v>
      </c>
      <c r="AV5" s="23" cm="1">
        <f t="array" ref="AV5">AVERAGE(IFERROR(AQ5:AS5, ""))</f>
        <v>2892.9114162901624</v>
      </c>
      <c r="AW5" s="23">
        <f t="shared" si="2"/>
        <v>3352.1320187866218</v>
      </c>
      <c r="AX5" s="23" cm="1">
        <f t="array" ref="AX5">AVERAGE(IFERROR(AJ5:AO5, ""))</f>
        <v>3245.010349565986</v>
      </c>
      <c r="AY5" s="23" cm="1">
        <f t="array" ref="AY5">AVERAGE(IFERROR(AO5:AS5,""))</f>
        <v>2808.6939199911753</v>
      </c>
      <c r="AZ5" s="23" cm="1">
        <f t="array" ref="AZ5">AVERAGE(IFERROR(AJ5:AN5,""))</f>
        <v>3253.5990374497619</v>
      </c>
      <c r="BA5" s="23" cm="1">
        <f t="array" ref="BA5">AVERAGE(IFERROR(AR5:AT5,AI5))</f>
        <v>3344.6497654272712</v>
      </c>
      <c r="BB5" s="23" cm="1">
        <f t="array" ref="BB5">AVERAGE(IFERROR(AQ5:AT5,""))</f>
        <v>3007.7165669142773</v>
      </c>
      <c r="BC5" s="23" cm="1">
        <f t="array" ref="BC5">AVERAGE(IFERROR(AI5:AO5,""))</f>
        <v>3248.1460835507669</v>
      </c>
      <c r="BD5" s="23" cm="1">
        <f t="array" ref="BD5">AVERAGE(IFERROR(AJ5:AM5,""))</f>
        <v>3032.6187735259819</v>
      </c>
      <c r="BE5" s="23" cm="1">
        <f t="array" ref="BE5">AVERAGE(IFERROR(AN5:AO5,""))</f>
        <v>3669.7935016459933</v>
      </c>
      <c r="BF5" s="23" cm="1">
        <f t="array" ref="BF5">AVERAGE(IFERROR(AP5:AT5,""))</f>
        <v>2838.7069417190787</v>
      </c>
      <c r="BG5" s="23" cm="1">
        <f t="array" ref="BG5">AVERAGE(IFERROR(AI5:AN5,""))</f>
        <v>3255.8259457847103</v>
      </c>
    </row>
    <row r="6" spans="1:59" x14ac:dyDescent="0.25">
      <c r="B6" s="14" t="s">
        <v>104</v>
      </c>
      <c r="C6" s="14">
        <v>46</v>
      </c>
      <c r="D6" s="14">
        <v>38</v>
      </c>
      <c r="E6" s="14">
        <v>3271.846450978393</v>
      </c>
      <c r="F6" s="14">
        <v>2861.0179292138041</v>
      </c>
      <c r="G6" s="14">
        <v>2675.328029203908</v>
      </c>
      <c r="H6" s="14">
        <v>2879.3829709819088</v>
      </c>
      <c r="I6" s="14">
        <v>3733.4295711429231</v>
      </c>
      <c r="J6" s="14">
        <v>4144.0824258682933</v>
      </c>
      <c r="K6" s="14">
        <v>3207.1378859115621</v>
      </c>
      <c r="L6" s="14">
        <v>2166.0709403906972</v>
      </c>
      <c r="M6" s="14">
        <v>2000.0326940114851</v>
      </c>
      <c r="N6" s="14">
        <v>2843.5359556044582</v>
      </c>
      <c r="O6" s="14">
        <v>3848.5556741531118</v>
      </c>
      <c r="P6" s="14">
        <v>3357.2016140952601</v>
      </c>
      <c r="Q6" s="14">
        <v>3082.3018451296507</v>
      </c>
      <c r="R6" s="24">
        <v>2897.3747745896849</v>
      </c>
      <c r="S6" s="24">
        <v>3357.2016140952601</v>
      </c>
      <c r="T6" s="24">
        <v>3250.0631353870667</v>
      </c>
      <c r="U6" s="24">
        <v>2813.066630014263</v>
      </c>
      <c r="V6" s="24">
        <v>3258.6481852821676</v>
      </c>
      <c r="W6" s="24">
        <v>3349.7644146176099</v>
      </c>
      <c r="X6" s="24">
        <v>3012.3314844660786</v>
      </c>
      <c r="Y6" s="24">
        <v>3253.1750376143987</v>
      </c>
      <c r="Z6" s="24">
        <v>3037.289625135636</v>
      </c>
      <c r="AA6" s="24">
        <v>3675.6101558899277</v>
      </c>
      <c r="AB6" s="24">
        <v>2843.0793756510025</v>
      </c>
      <c r="AC6" s="24">
        <v>3260.8478962315385</v>
      </c>
      <c r="AE6" s="7" t="s">
        <v>6</v>
      </c>
      <c r="AF6" s="1">
        <v>17110004000033</v>
      </c>
      <c r="AG6">
        <v>0.99838405847549438</v>
      </c>
      <c r="AH6" s="9">
        <v>71</v>
      </c>
      <c r="AI6" s="23">
        <f t="shared" si="3"/>
        <v>3266.9604874594534</v>
      </c>
      <c r="AJ6" s="23">
        <f t="shared" si="0"/>
        <v>2856.7146382080227</v>
      </c>
      <c r="AK6" s="23">
        <f t="shared" si="0"/>
        <v>2671.2662167529943</v>
      </c>
      <c r="AL6" s="23">
        <f t="shared" si="0"/>
        <v>2874.9314622477468</v>
      </c>
      <c r="AM6" s="23">
        <f t="shared" si="0"/>
        <v>3727.5627768951626</v>
      </c>
      <c r="AN6" s="23">
        <f t="shared" si="0"/>
        <v>4137.5200931448817</v>
      </c>
      <c r="AO6" s="23">
        <f t="shared" si="0"/>
        <v>3202.0669101471053</v>
      </c>
      <c r="AP6" s="23">
        <f t="shared" si="0"/>
        <v>2162.6684409382847</v>
      </c>
      <c r="AQ6" s="23">
        <f t="shared" si="0"/>
        <v>1996.9169713752967</v>
      </c>
      <c r="AR6" s="23">
        <f t="shared" si="0"/>
        <v>2839.1526477592997</v>
      </c>
      <c r="AS6" s="23">
        <f t="shared" si="0"/>
        <v>3842.6646297358916</v>
      </c>
      <c r="AT6" s="23">
        <f t="shared" si="0"/>
        <v>3352.1320187866218</v>
      </c>
      <c r="AU6" s="23">
        <f t="shared" si="1"/>
        <v>3077.5464411208964</v>
      </c>
      <c r="AV6" s="23" cm="1">
        <f t="array" ref="AV6">AVERAGE(IFERROR(AQ6:AS6, ""))</f>
        <v>2892.9114162901624</v>
      </c>
      <c r="AW6" s="23">
        <f t="shared" si="2"/>
        <v>3352.1320187866218</v>
      </c>
      <c r="AX6" s="23" cm="1">
        <f t="array" ref="AX6">AVERAGE(IFERROR(AJ6:AO6, ""))</f>
        <v>3245.010349565986</v>
      </c>
      <c r="AY6" s="23" cm="1">
        <f t="array" ref="AY6">AVERAGE(IFERROR(AO6:AS6,""))</f>
        <v>2808.6939199911753</v>
      </c>
      <c r="AZ6" s="23" cm="1">
        <f t="array" ref="AZ6">AVERAGE(IFERROR(AJ6:AN6,""))</f>
        <v>3253.5990374497619</v>
      </c>
      <c r="BA6" s="23" cm="1">
        <f t="array" ref="BA6">AVERAGE(IFERROR(AR6:AT6,AI6))</f>
        <v>3344.6497654272712</v>
      </c>
      <c r="BB6" s="23" cm="1">
        <f t="array" ref="BB6">AVERAGE(IFERROR(AQ6:AT6,""))</f>
        <v>3007.7165669142773</v>
      </c>
      <c r="BC6" s="23" cm="1">
        <f t="array" ref="BC6">AVERAGE(IFERROR(AI6:AO6,""))</f>
        <v>3248.1460835507669</v>
      </c>
      <c r="BD6" s="23" cm="1">
        <f t="array" ref="BD6">AVERAGE(IFERROR(AJ6:AM6,""))</f>
        <v>3032.6187735259819</v>
      </c>
      <c r="BE6" s="23" cm="1">
        <f t="array" ref="BE6">AVERAGE(IFERROR(AN6:AO6,""))</f>
        <v>3669.7935016459933</v>
      </c>
      <c r="BF6" s="23" cm="1">
        <f t="array" ref="BF6">AVERAGE(IFERROR(AP6:AT6,""))</f>
        <v>2838.7069417190787</v>
      </c>
      <c r="BG6" s="23" cm="1">
        <f t="array" ref="BG6">AVERAGE(IFERROR(AI6:AN6,""))</f>
        <v>3255.8259457847103</v>
      </c>
    </row>
    <row r="7" spans="1:59" x14ac:dyDescent="0.25">
      <c r="B7" s="14" t="s">
        <v>232</v>
      </c>
      <c r="C7" s="14">
        <v>113</v>
      </c>
      <c r="D7" s="14">
        <v>556</v>
      </c>
      <c r="E7" s="14">
        <v>3264.900900122479</v>
      </c>
      <c r="F7" s="14">
        <v>2851.186402879825</v>
      </c>
      <c r="G7" s="14">
        <v>2663.9455034343318</v>
      </c>
      <c r="H7" s="14">
        <v>2866.3509040563008</v>
      </c>
      <c r="I7" s="14">
        <v>3719.5602886453271</v>
      </c>
      <c r="J7" s="14">
        <v>4126.6960545451839</v>
      </c>
      <c r="K7" s="14">
        <v>3187.3734780527311</v>
      </c>
      <c r="L7" s="14">
        <v>2145.5178175110809</v>
      </c>
      <c r="M7" s="14">
        <v>1981.0938891966209</v>
      </c>
      <c r="N7" s="14">
        <v>2829.7160700083641</v>
      </c>
      <c r="O7" s="14">
        <v>3840.3131589472182</v>
      </c>
      <c r="P7" s="14">
        <v>3350.0027294283432</v>
      </c>
      <c r="Q7" s="14">
        <v>3068.8880997356505</v>
      </c>
      <c r="R7" s="24">
        <v>2883.7077060507345</v>
      </c>
      <c r="S7" s="24">
        <v>3350.0027294283432</v>
      </c>
      <c r="T7" s="24">
        <v>3235.8521052689498</v>
      </c>
      <c r="U7" s="24">
        <v>2796.8028827432026</v>
      </c>
      <c r="V7" s="24">
        <v>3245.5478307121934</v>
      </c>
      <c r="W7" s="24">
        <v>3340.0106527946414</v>
      </c>
      <c r="X7" s="24">
        <v>3000.2814618951365</v>
      </c>
      <c r="Y7" s="24">
        <v>3240.0019331051685</v>
      </c>
      <c r="Z7" s="24">
        <v>3025.260774753946</v>
      </c>
      <c r="AA7" s="24">
        <v>3657.0347662989575</v>
      </c>
      <c r="AB7" s="24">
        <v>2829.3287330183257</v>
      </c>
      <c r="AC7" s="24">
        <v>3248.7733422805745</v>
      </c>
      <c r="AE7" s="7" t="s">
        <v>6</v>
      </c>
      <c r="AF7" s="1">
        <v>17110004000033</v>
      </c>
      <c r="AG7">
        <v>0.99838405847549438</v>
      </c>
      <c r="AH7" s="9">
        <v>71</v>
      </c>
      <c r="AI7" s="23">
        <f t="shared" si="3"/>
        <v>3266.9604874594534</v>
      </c>
      <c r="AJ7" s="23">
        <f t="shared" si="0"/>
        <v>2856.7146382080227</v>
      </c>
      <c r="AK7" s="23">
        <f t="shared" si="0"/>
        <v>2671.2662167529943</v>
      </c>
      <c r="AL7" s="23">
        <f t="shared" si="0"/>
        <v>2874.9314622477468</v>
      </c>
      <c r="AM7" s="23">
        <f t="shared" si="0"/>
        <v>3727.5627768951626</v>
      </c>
      <c r="AN7" s="23">
        <f t="shared" si="0"/>
        <v>4137.5200931448817</v>
      </c>
      <c r="AO7" s="23">
        <f t="shared" si="0"/>
        <v>3202.0669101471053</v>
      </c>
      <c r="AP7" s="23">
        <f t="shared" si="0"/>
        <v>2162.6684409382847</v>
      </c>
      <c r="AQ7" s="23">
        <f t="shared" si="0"/>
        <v>1996.9169713752967</v>
      </c>
      <c r="AR7" s="23">
        <f t="shared" si="0"/>
        <v>2839.1526477592997</v>
      </c>
      <c r="AS7" s="23">
        <f t="shared" si="0"/>
        <v>3842.6646297358916</v>
      </c>
      <c r="AT7" s="23">
        <f t="shared" si="0"/>
        <v>3352.1320187866218</v>
      </c>
      <c r="AU7" s="23">
        <f t="shared" si="1"/>
        <v>3077.5464411208964</v>
      </c>
      <c r="AV7" s="23" cm="1">
        <f t="array" ref="AV7">AVERAGE(IFERROR(AQ7:AS7, ""))</f>
        <v>2892.9114162901624</v>
      </c>
      <c r="AW7" s="23">
        <f t="shared" si="2"/>
        <v>3352.1320187866218</v>
      </c>
      <c r="AX7" s="23" cm="1">
        <f t="array" ref="AX7">AVERAGE(IFERROR(AJ7:AO7, ""))</f>
        <v>3245.010349565986</v>
      </c>
      <c r="AY7" s="23" cm="1">
        <f t="array" ref="AY7">AVERAGE(IFERROR(AO7:AS7,""))</f>
        <v>2808.6939199911753</v>
      </c>
      <c r="AZ7" s="23" cm="1">
        <f t="array" ref="AZ7">AVERAGE(IFERROR(AJ7:AN7,""))</f>
        <v>3253.5990374497619</v>
      </c>
      <c r="BA7" s="23" cm="1">
        <f t="array" ref="BA7">AVERAGE(IFERROR(AR7:AT7,AI7))</f>
        <v>3344.6497654272712</v>
      </c>
      <c r="BB7" s="23" cm="1">
        <f t="array" ref="BB7">AVERAGE(IFERROR(AQ7:AT7,""))</f>
        <v>3007.7165669142773</v>
      </c>
      <c r="BC7" s="23" cm="1">
        <f t="array" ref="BC7">AVERAGE(IFERROR(AI7:AO7,""))</f>
        <v>3248.1460835507669</v>
      </c>
      <c r="BD7" s="23" cm="1">
        <f t="array" ref="BD7">AVERAGE(IFERROR(AJ7:AM7,""))</f>
        <v>3032.6187735259819</v>
      </c>
      <c r="BE7" s="23" cm="1">
        <f t="array" ref="BE7">AVERAGE(IFERROR(AN7:AO7,""))</f>
        <v>3669.7935016459933</v>
      </c>
      <c r="BF7" s="23" cm="1">
        <f t="array" ref="BF7">AVERAGE(IFERROR(AP7:AT7,""))</f>
        <v>2838.7069417190787</v>
      </c>
      <c r="BG7" s="23" cm="1">
        <f t="array" ref="BG7">AVERAGE(IFERROR(AI7:AN7,""))</f>
        <v>3255.8259457847103</v>
      </c>
    </row>
    <row r="8" spans="1:59" x14ac:dyDescent="0.25">
      <c r="B8" s="14" t="s">
        <v>104</v>
      </c>
      <c r="C8" s="14">
        <v>46</v>
      </c>
      <c r="D8" s="14">
        <v>127</v>
      </c>
      <c r="E8" s="14">
        <v>3254.8554682742329</v>
      </c>
      <c r="F8" s="14">
        <v>2843.3010845434251</v>
      </c>
      <c r="G8" s="14">
        <v>2657.535198437824</v>
      </c>
      <c r="H8" s="14">
        <v>2861.2078004157129</v>
      </c>
      <c r="I8" s="14">
        <v>3715.8053122219781</v>
      </c>
      <c r="J8" s="14">
        <v>4123.7632725567819</v>
      </c>
      <c r="K8" s="14">
        <v>3185.1913679883919</v>
      </c>
      <c r="L8" s="14">
        <v>2143.3978902282201</v>
      </c>
      <c r="M8" s="14">
        <v>1977.793727499102</v>
      </c>
      <c r="N8" s="14">
        <v>2823.531348906582</v>
      </c>
      <c r="O8" s="14">
        <v>3830.8086319105951</v>
      </c>
      <c r="P8" s="14">
        <v>3340.099710889549</v>
      </c>
      <c r="Q8" s="14">
        <v>3063.1075678226994</v>
      </c>
      <c r="R8" s="24">
        <v>2877.3779027720934</v>
      </c>
      <c r="S8" s="24">
        <v>3340.099710889549</v>
      </c>
      <c r="T8" s="24">
        <v>3231.1340060273524</v>
      </c>
      <c r="U8" s="24">
        <v>2792.1445933065779</v>
      </c>
      <c r="V8" s="24">
        <v>3240.3225336351447</v>
      </c>
      <c r="W8" s="24">
        <v>3331.4798972355752</v>
      </c>
      <c r="X8" s="24">
        <v>2993.0583548014574</v>
      </c>
      <c r="Y8" s="24">
        <v>3234.5227863483351</v>
      </c>
      <c r="Z8" s="24">
        <v>3019.4623489047353</v>
      </c>
      <c r="AA8" s="24">
        <v>3654.4773202725869</v>
      </c>
      <c r="AB8" s="24">
        <v>2823.1262618868095</v>
      </c>
      <c r="AC8" s="24">
        <v>3242.7446894083259</v>
      </c>
      <c r="AE8" s="7" t="s">
        <v>8</v>
      </c>
      <c r="AF8" s="1">
        <v>17110004000932</v>
      </c>
      <c r="AG8">
        <v>0.99912798404693604</v>
      </c>
      <c r="AH8" s="9">
        <v>540</v>
      </c>
      <c r="AI8" s="23">
        <f t="shared" si="3"/>
        <v>2769.001221540901</v>
      </c>
      <c r="AJ8" s="23">
        <f t="shared" si="0"/>
        <v>2412.8555101644529</v>
      </c>
      <c r="AK8" s="23">
        <f t="shared" si="0"/>
        <v>2287.0010265538731</v>
      </c>
      <c r="AL8" s="23">
        <f t="shared" si="0"/>
        <v>2570.3173317701257</v>
      </c>
      <c r="AM8" s="23">
        <f t="shared" si="0"/>
        <v>3508.4353857743449</v>
      </c>
      <c r="AN8" s="23">
        <f t="shared" si="0"/>
        <v>3969.3597895248354</v>
      </c>
      <c r="AO8" s="23">
        <f t="shared" si="0"/>
        <v>3078.8684337063</v>
      </c>
      <c r="AP8" s="23">
        <f t="shared" si="0"/>
        <v>2054.1792809391332</v>
      </c>
      <c r="AQ8" s="23">
        <f t="shared" si="0"/>
        <v>1846.4268334111937</v>
      </c>
      <c r="AR8" s="23">
        <f t="shared" si="0"/>
        <v>2575.0178742000071</v>
      </c>
      <c r="AS8" s="23">
        <f t="shared" si="0"/>
        <v>3418.7282898994363</v>
      </c>
      <c r="AT8" s="23">
        <f t="shared" si="0"/>
        <v>2892.9068361953109</v>
      </c>
      <c r="AU8" s="23">
        <f t="shared" si="1"/>
        <v>2781.9248178066591</v>
      </c>
      <c r="AV8" s="23" cm="1">
        <f t="array" ref="AV8">AVERAGE(IFERROR(AQ8:AS8, ""))</f>
        <v>2613.3909991702126</v>
      </c>
      <c r="AW8" s="23">
        <f t="shared" si="2"/>
        <v>2892.9068361953109</v>
      </c>
      <c r="AX8" s="23" cm="1">
        <f t="array" ref="AX8">AVERAGE(IFERROR(AJ8:AO8, ""))</f>
        <v>2971.1395795823214</v>
      </c>
      <c r="AY8" s="23" cm="1">
        <f t="array" ref="AY8">AVERAGE(IFERROR(AO8:AS8,""))</f>
        <v>2594.6441424312138</v>
      </c>
      <c r="AZ8" s="23" cm="1">
        <f t="array" ref="AZ8">AVERAGE(IFERROR(AJ8:AN8,""))</f>
        <v>2949.5938087575259</v>
      </c>
      <c r="BA8" s="23" cm="1">
        <f t="array" ref="BA8">AVERAGE(IFERROR(AR8:AT8,AI8))</f>
        <v>2962.2176667649182</v>
      </c>
      <c r="BB8" s="23" cm="1">
        <f t="array" ref="BB8">AVERAGE(IFERROR(AQ8:AT8,""))</f>
        <v>2683.2699584264869</v>
      </c>
      <c r="BC8" s="23" cm="1">
        <f t="array" ref="BC8">AVERAGE(IFERROR(AI8:AO8,""))</f>
        <v>2942.2626712906899</v>
      </c>
      <c r="BD8" s="23" cm="1">
        <f t="array" ref="BD8">AVERAGE(IFERROR(AJ8:AM8,""))</f>
        <v>2694.6523135656989</v>
      </c>
      <c r="BE8" s="23" cm="1">
        <f t="array" ref="BE8">AVERAGE(IFERROR(AN8:AO8,""))</f>
        <v>3524.1141116155677</v>
      </c>
      <c r="BF8" s="23" cm="1">
        <f t="array" ref="BF8">AVERAGE(IFERROR(AP8:AT8,""))</f>
        <v>2557.4518229290161</v>
      </c>
      <c r="BG8" s="23" cm="1">
        <f t="array" ref="BG8">AVERAGE(IFERROR(AI8:AN8,""))</f>
        <v>2919.4950442214217</v>
      </c>
    </row>
    <row r="9" spans="1:59" x14ac:dyDescent="0.25">
      <c r="B9" s="14" t="s">
        <v>104</v>
      </c>
      <c r="C9" s="14">
        <v>46</v>
      </c>
      <c r="D9" s="14">
        <v>619</v>
      </c>
      <c r="E9" s="14">
        <v>3202.17760068601</v>
      </c>
      <c r="F9" s="14">
        <v>2803.9670124214499</v>
      </c>
      <c r="G9" s="14">
        <v>2627.1682809137051</v>
      </c>
      <c r="H9" s="14">
        <v>2843.3926834605109</v>
      </c>
      <c r="I9" s="14">
        <v>3708.721552413851</v>
      </c>
      <c r="J9" s="14">
        <v>4123.7475094448146</v>
      </c>
      <c r="K9" s="14">
        <v>3190.7845367022519</v>
      </c>
      <c r="L9" s="14">
        <v>2150.4960601208249</v>
      </c>
      <c r="M9" s="14">
        <v>1978.4927919662009</v>
      </c>
      <c r="N9" s="14">
        <v>2804.3983638718778</v>
      </c>
      <c r="O9" s="14">
        <v>3784.4964499380822</v>
      </c>
      <c r="P9" s="14">
        <v>3290.7801745805482</v>
      </c>
      <c r="Q9" s="14">
        <v>3042.3852513766778</v>
      </c>
      <c r="R9" s="24">
        <v>2855.7958685920535</v>
      </c>
      <c r="S9" s="24">
        <v>3290.7801745805482</v>
      </c>
      <c r="T9" s="24">
        <v>3216.2969292260973</v>
      </c>
      <c r="U9" s="24">
        <v>2781.7336405198475</v>
      </c>
      <c r="V9" s="24">
        <v>3221.3994077308666</v>
      </c>
      <c r="W9" s="24">
        <v>3293.2249961301695</v>
      </c>
      <c r="X9" s="24">
        <v>2964.5419450891773</v>
      </c>
      <c r="Y9" s="24">
        <v>3214.2798822917998</v>
      </c>
      <c r="Z9" s="24">
        <v>2995.8123823023798</v>
      </c>
      <c r="AA9" s="24">
        <v>3657.2660230735332</v>
      </c>
      <c r="AB9" s="24">
        <v>2801.7327680955068</v>
      </c>
      <c r="AC9" s="24">
        <v>3218.1957732233909</v>
      </c>
      <c r="AE9" s="7" t="s">
        <v>8</v>
      </c>
      <c r="AF9" s="1">
        <v>17110004000932</v>
      </c>
      <c r="AG9">
        <v>0.99912798404693604</v>
      </c>
      <c r="AH9" s="9">
        <v>540</v>
      </c>
      <c r="AI9" s="23">
        <f t="shared" si="3"/>
        <v>2769.001221540901</v>
      </c>
      <c r="AJ9" s="23">
        <f t="shared" si="0"/>
        <v>2412.8555101644529</v>
      </c>
      <c r="AK9" s="23">
        <f t="shared" si="0"/>
        <v>2287.0010265538731</v>
      </c>
      <c r="AL9" s="23">
        <f t="shared" si="0"/>
        <v>2570.3173317701257</v>
      </c>
      <c r="AM9" s="23">
        <f t="shared" si="0"/>
        <v>3508.4353857743449</v>
      </c>
      <c r="AN9" s="23">
        <f t="shared" si="0"/>
        <v>3969.3597895248354</v>
      </c>
      <c r="AO9" s="23">
        <f t="shared" si="0"/>
        <v>3078.8684337063</v>
      </c>
      <c r="AP9" s="23">
        <f t="shared" si="0"/>
        <v>2054.1792809391332</v>
      </c>
      <c r="AQ9" s="23">
        <f t="shared" si="0"/>
        <v>1846.4268334111937</v>
      </c>
      <c r="AR9" s="23">
        <f t="shared" si="0"/>
        <v>2575.0178742000071</v>
      </c>
      <c r="AS9" s="23">
        <f t="shared" si="0"/>
        <v>3418.7282898994363</v>
      </c>
      <c r="AT9" s="23">
        <f t="shared" si="0"/>
        <v>2892.9068361953109</v>
      </c>
      <c r="AU9" s="23">
        <f t="shared" si="1"/>
        <v>2781.9248178066591</v>
      </c>
      <c r="AV9" s="23" cm="1">
        <f t="array" ref="AV9">AVERAGE(IFERROR(AQ9:AS9, ""))</f>
        <v>2613.3909991702126</v>
      </c>
      <c r="AW9" s="23">
        <f t="shared" si="2"/>
        <v>2892.9068361953109</v>
      </c>
      <c r="AX9" s="23" cm="1">
        <f t="array" ref="AX9">AVERAGE(IFERROR(AJ9:AO9, ""))</f>
        <v>2971.1395795823214</v>
      </c>
      <c r="AY9" s="23" cm="1">
        <f t="array" ref="AY9">AVERAGE(IFERROR(AO9:AS9,""))</f>
        <v>2594.6441424312138</v>
      </c>
      <c r="AZ9" s="23" cm="1">
        <f t="array" ref="AZ9">AVERAGE(IFERROR(AJ9:AN9,""))</f>
        <v>2949.5938087575259</v>
      </c>
      <c r="BA9" s="23" cm="1">
        <f t="array" ref="BA9">AVERAGE(IFERROR(AR9:AT9,AI9))</f>
        <v>2962.2176667649182</v>
      </c>
      <c r="BB9" s="23" cm="1">
        <f t="array" ref="BB9">AVERAGE(IFERROR(AQ9:AT9,""))</f>
        <v>2683.2699584264869</v>
      </c>
      <c r="BC9" s="23" cm="1">
        <f t="array" ref="BC9">AVERAGE(IFERROR(AI9:AO9,""))</f>
        <v>2942.2626712906899</v>
      </c>
      <c r="BD9" s="23" cm="1">
        <f t="array" ref="BD9">AVERAGE(IFERROR(AJ9:AM9,""))</f>
        <v>2694.6523135656989</v>
      </c>
      <c r="BE9" s="23" cm="1">
        <f t="array" ref="BE9">AVERAGE(IFERROR(AN9:AO9,""))</f>
        <v>3524.1141116155677</v>
      </c>
      <c r="BF9" s="23" cm="1">
        <f t="array" ref="BF9">AVERAGE(IFERROR(AP9:AT9,""))</f>
        <v>2557.4518229290161</v>
      </c>
      <c r="BG9" s="23" cm="1">
        <f t="array" ref="BG9">AVERAGE(IFERROR(AI9:AN9,""))</f>
        <v>2919.4950442214217</v>
      </c>
    </row>
    <row r="10" spans="1:59" x14ac:dyDescent="0.25">
      <c r="B10" s="14" t="s">
        <v>104</v>
      </c>
      <c r="C10" s="14">
        <v>46</v>
      </c>
      <c r="D10" s="14">
        <v>531</v>
      </c>
      <c r="E10" s="14">
        <v>3183.2821130822158</v>
      </c>
      <c r="F10" s="14">
        <v>2787.5179571969961</v>
      </c>
      <c r="G10" s="14">
        <v>2613.0307229662999</v>
      </c>
      <c r="H10" s="14">
        <v>2832.4177507303102</v>
      </c>
      <c r="I10" s="14">
        <v>3701.2574559268078</v>
      </c>
      <c r="J10" s="14">
        <v>4118.1925495627002</v>
      </c>
      <c r="K10" s="14">
        <v>3186.989314684668</v>
      </c>
      <c r="L10" s="14">
        <v>2147.2016933823738</v>
      </c>
      <c r="M10" s="14">
        <v>1973.1530326999391</v>
      </c>
      <c r="N10" s="14">
        <v>2794.5602194824401</v>
      </c>
      <c r="O10" s="14">
        <v>3768.1921795601111</v>
      </c>
      <c r="P10" s="14">
        <v>3272.6300228779928</v>
      </c>
      <c r="Q10" s="14">
        <v>3031.5354176794044</v>
      </c>
      <c r="R10" s="24">
        <v>2845.3018105808296</v>
      </c>
      <c r="S10" s="24">
        <v>3272.6300228779928</v>
      </c>
      <c r="T10" s="24">
        <v>3206.5676251779637</v>
      </c>
      <c r="U10" s="24">
        <v>2774.0192879619062</v>
      </c>
      <c r="V10" s="24">
        <v>3210.4832872766228</v>
      </c>
      <c r="W10" s="24">
        <v>3278.460807306848</v>
      </c>
      <c r="X10" s="24">
        <v>2952.1338636551204</v>
      </c>
      <c r="Y10" s="24">
        <v>3203.24112345</v>
      </c>
      <c r="Z10" s="24">
        <v>2983.5559717051037</v>
      </c>
      <c r="AA10" s="24">
        <v>3652.5909321236841</v>
      </c>
      <c r="AB10" s="24">
        <v>2791.1474296005717</v>
      </c>
      <c r="AC10" s="24">
        <v>3205.9497582442218</v>
      </c>
      <c r="AE10" s="7" t="s">
        <v>8</v>
      </c>
      <c r="AF10" s="1">
        <v>17110004000932</v>
      </c>
      <c r="AG10">
        <v>0.99912798404693604</v>
      </c>
      <c r="AH10" s="9">
        <v>540</v>
      </c>
      <c r="AI10" s="23">
        <f t="shared" si="3"/>
        <v>2769.001221540901</v>
      </c>
      <c r="AJ10" s="23">
        <f t="shared" si="0"/>
        <v>2412.8555101644529</v>
      </c>
      <c r="AK10" s="23">
        <f t="shared" si="0"/>
        <v>2287.0010265538731</v>
      </c>
      <c r="AL10" s="23">
        <f t="shared" si="0"/>
        <v>2570.3173317701257</v>
      </c>
      <c r="AM10" s="23">
        <f t="shared" si="0"/>
        <v>3508.4353857743449</v>
      </c>
      <c r="AN10" s="23">
        <f t="shared" si="0"/>
        <v>3969.3597895248354</v>
      </c>
      <c r="AO10" s="23">
        <f t="shared" si="0"/>
        <v>3078.8684337063</v>
      </c>
      <c r="AP10" s="23">
        <f t="shared" si="0"/>
        <v>2054.1792809391332</v>
      </c>
      <c r="AQ10" s="23">
        <f t="shared" si="0"/>
        <v>1846.4268334111937</v>
      </c>
      <c r="AR10" s="23">
        <f t="shared" si="0"/>
        <v>2575.0178742000071</v>
      </c>
      <c r="AS10" s="23">
        <f t="shared" si="0"/>
        <v>3418.7282898994363</v>
      </c>
      <c r="AT10" s="23">
        <f t="shared" si="0"/>
        <v>2892.9068361953109</v>
      </c>
      <c r="AU10" s="23">
        <f t="shared" si="1"/>
        <v>2781.9248178066591</v>
      </c>
      <c r="AV10" s="23" cm="1">
        <f t="array" ref="AV10">AVERAGE(IFERROR(AQ10:AS10, ""))</f>
        <v>2613.3909991702126</v>
      </c>
      <c r="AW10" s="23">
        <f t="shared" si="2"/>
        <v>2892.9068361953109</v>
      </c>
      <c r="AX10" s="23" cm="1">
        <f t="array" ref="AX10">AVERAGE(IFERROR(AJ10:AO10, ""))</f>
        <v>2971.1395795823214</v>
      </c>
      <c r="AY10" s="23" cm="1">
        <f t="array" ref="AY10">AVERAGE(IFERROR(AO10:AS10,""))</f>
        <v>2594.6441424312138</v>
      </c>
      <c r="AZ10" s="23" cm="1">
        <f t="array" ref="AZ10">AVERAGE(IFERROR(AJ10:AN10,""))</f>
        <v>2949.5938087575259</v>
      </c>
      <c r="BA10" s="23" cm="1">
        <f t="array" ref="BA10">AVERAGE(IFERROR(AR10:AT10,AI10))</f>
        <v>2962.2176667649182</v>
      </c>
      <c r="BB10" s="23" cm="1">
        <f t="array" ref="BB10">AVERAGE(IFERROR(AQ10:AT10,""))</f>
        <v>2683.2699584264869</v>
      </c>
      <c r="BC10" s="23" cm="1">
        <f t="array" ref="BC10">AVERAGE(IFERROR(AI10:AO10,""))</f>
        <v>2942.2626712906899</v>
      </c>
      <c r="BD10" s="23" cm="1">
        <f t="array" ref="BD10">AVERAGE(IFERROR(AJ10:AM10,""))</f>
        <v>2694.6523135656989</v>
      </c>
      <c r="BE10" s="23" cm="1">
        <f t="array" ref="BE10">AVERAGE(IFERROR(AN10:AO10,""))</f>
        <v>3524.1141116155677</v>
      </c>
      <c r="BF10" s="23" cm="1">
        <f t="array" ref="BF10">AVERAGE(IFERROR(AP10:AT10,""))</f>
        <v>2557.4518229290161</v>
      </c>
      <c r="BG10" s="23" cm="1">
        <f t="array" ref="BG10">AVERAGE(IFERROR(AI10:AN10,""))</f>
        <v>2919.4950442214217</v>
      </c>
    </row>
    <row r="11" spans="1:59" x14ac:dyDescent="0.25">
      <c r="B11" s="14" t="s">
        <v>104</v>
      </c>
      <c r="C11" s="14">
        <v>46</v>
      </c>
      <c r="D11" s="14">
        <v>76</v>
      </c>
      <c r="E11" s="14">
        <v>3183.227628860182</v>
      </c>
      <c r="F11" s="14">
        <v>2787.4744883569751</v>
      </c>
      <c r="G11" s="14">
        <v>2612.9952304679182</v>
      </c>
      <c r="H11" s="14">
        <v>2832.3903942311708</v>
      </c>
      <c r="I11" s="14">
        <v>3701.2348779009121</v>
      </c>
      <c r="J11" s="14">
        <v>4118.1743387650185</v>
      </c>
      <c r="K11" s="14">
        <v>3186.9741481055071</v>
      </c>
      <c r="L11" s="14">
        <v>2147.188414950605</v>
      </c>
      <c r="M11" s="14">
        <v>1973.137246244378</v>
      </c>
      <c r="N11" s="14">
        <v>2794.5314497078421</v>
      </c>
      <c r="O11" s="14">
        <v>3768.14763638872</v>
      </c>
      <c r="P11" s="14">
        <v>3272.5817209436509</v>
      </c>
      <c r="Q11" s="14">
        <v>3031.5047979102401</v>
      </c>
      <c r="R11" s="24">
        <v>2845.2721107803136</v>
      </c>
      <c r="S11" s="24">
        <v>3272.5817209436509</v>
      </c>
      <c r="T11" s="24">
        <v>3206.5405796379168</v>
      </c>
      <c r="U11" s="24">
        <v>2773.9957790794101</v>
      </c>
      <c r="V11" s="24">
        <v>3210.4538659443988</v>
      </c>
      <c r="W11" s="24">
        <v>3278.4202690134043</v>
      </c>
      <c r="X11" s="24">
        <v>2952.0995133211482</v>
      </c>
      <c r="Y11" s="24">
        <v>3203.2101580982403</v>
      </c>
      <c r="Z11" s="24">
        <v>2983.5237477392438</v>
      </c>
      <c r="AA11" s="24">
        <v>3652.5742434352628</v>
      </c>
      <c r="AB11" s="24">
        <v>2791.1172936470393</v>
      </c>
      <c r="AC11" s="24">
        <v>3205.9161597636958</v>
      </c>
      <c r="AE11" s="7" t="s">
        <v>8</v>
      </c>
      <c r="AF11" s="1">
        <v>17110004000932</v>
      </c>
      <c r="AG11">
        <v>0.99912798404693604</v>
      </c>
      <c r="AH11" s="9">
        <v>540</v>
      </c>
      <c r="AI11" s="23">
        <f t="shared" si="3"/>
        <v>2769.001221540901</v>
      </c>
      <c r="AJ11" s="23">
        <f t="shared" si="0"/>
        <v>2412.8555101644529</v>
      </c>
      <c r="AK11" s="23">
        <f t="shared" si="0"/>
        <v>2287.0010265538731</v>
      </c>
      <c r="AL11" s="23">
        <f t="shared" si="0"/>
        <v>2570.3173317701257</v>
      </c>
      <c r="AM11" s="23">
        <f t="shared" si="0"/>
        <v>3508.4353857743449</v>
      </c>
      <c r="AN11" s="23">
        <f t="shared" si="0"/>
        <v>3969.3597895248354</v>
      </c>
      <c r="AO11" s="23">
        <f t="shared" si="0"/>
        <v>3078.8684337063</v>
      </c>
      <c r="AP11" s="23">
        <f t="shared" si="0"/>
        <v>2054.1792809391332</v>
      </c>
      <c r="AQ11" s="23">
        <f t="shared" si="0"/>
        <v>1846.4268334111937</v>
      </c>
      <c r="AR11" s="23">
        <f t="shared" si="0"/>
        <v>2575.0178742000071</v>
      </c>
      <c r="AS11" s="23">
        <f t="shared" si="0"/>
        <v>3418.7282898994363</v>
      </c>
      <c r="AT11" s="23">
        <f t="shared" si="0"/>
        <v>2892.9068361953109</v>
      </c>
      <c r="AU11" s="23">
        <f t="shared" si="1"/>
        <v>2781.9248178066591</v>
      </c>
      <c r="AV11" s="23" cm="1">
        <f t="array" ref="AV11">AVERAGE(IFERROR(AQ11:AS11, ""))</f>
        <v>2613.3909991702126</v>
      </c>
      <c r="AW11" s="23">
        <f t="shared" si="2"/>
        <v>2892.9068361953109</v>
      </c>
      <c r="AX11" s="23" cm="1">
        <f t="array" ref="AX11">AVERAGE(IFERROR(AJ11:AO11, ""))</f>
        <v>2971.1395795823214</v>
      </c>
      <c r="AY11" s="23" cm="1">
        <f t="array" ref="AY11">AVERAGE(IFERROR(AO11:AS11,""))</f>
        <v>2594.6441424312138</v>
      </c>
      <c r="AZ11" s="23" cm="1">
        <f t="array" ref="AZ11">AVERAGE(IFERROR(AJ11:AN11,""))</f>
        <v>2949.5938087575259</v>
      </c>
      <c r="BA11" s="23" cm="1">
        <f t="array" ref="BA11">AVERAGE(IFERROR(AR11:AT11,AI11))</f>
        <v>2962.2176667649182</v>
      </c>
      <c r="BB11" s="23" cm="1">
        <f t="array" ref="BB11">AVERAGE(IFERROR(AQ11:AT11,""))</f>
        <v>2683.2699584264869</v>
      </c>
      <c r="BC11" s="23" cm="1">
        <f t="array" ref="BC11">AVERAGE(IFERROR(AI11:AO11,""))</f>
        <v>2942.2626712906899</v>
      </c>
      <c r="BD11" s="23" cm="1">
        <f t="array" ref="BD11">AVERAGE(IFERROR(AJ11:AM11,""))</f>
        <v>2694.6523135656989</v>
      </c>
      <c r="BE11" s="23" cm="1">
        <f t="array" ref="BE11">AVERAGE(IFERROR(AN11:AO11,""))</f>
        <v>3524.1141116155677</v>
      </c>
      <c r="BF11" s="23" cm="1">
        <f t="array" ref="BF11">AVERAGE(IFERROR(AP11:AT11,""))</f>
        <v>2557.4518229290161</v>
      </c>
      <c r="BG11" s="23" cm="1">
        <f t="array" ref="BG11">AVERAGE(IFERROR(AI11:AN11,""))</f>
        <v>2919.4950442214217</v>
      </c>
    </row>
    <row r="12" spans="1:59" x14ac:dyDescent="0.25">
      <c r="B12" s="14" t="s">
        <v>104</v>
      </c>
      <c r="C12" s="14">
        <v>46</v>
      </c>
      <c r="D12" s="14">
        <v>74</v>
      </c>
      <c r="E12" s="14">
        <v>3183.0846291611588</v>
      </c>
      <c r="F12" s="14">
        <v>2787.3604601279799</v>
      </c>
      <c r="G12" s="14">
        <v>2612.90208353664</v>
      </c>
      <c r="H12" s="14">
        <v>2832.3186114781352</v>
      </c>
      <c r="I12" s="14">
        <v>3701.1756394245349</v>
      </c>
      <c r="J12" s="14">
        <v>4118.1264393033534</v>
      </c>
      <c r="K12" s="14">
        <v>3186.9343966077222</v>
      </c>
      <c r="L12" s="14">
        <v>2147.1535897430899</v>
      </c>
      <c r="M12" s="14">
        <v>1973.0958406916341</v>
      </c>
      <c r="N12" s="14">
        <v>2794.456042750594</v>
      </c>
      <c r="O12" s="14">
        <v>3768.0307603934161</v>
      </c>
      <c r="P12" s="14">
        <v>3272.455043418649</v>
      </c>
      <c r="Q12" s="14">
        <v>3031.4244613864084</v>
      </c>
      <c r="R12" s="24">
        <v>2845.1942146118818</v>
      </c>
      <c r="S12" s="24">
        <v>3272.455043418649</v>
      </c>
      <c r="T12" s="24">
        <v>3206.469605079727</v>
      </c>
      <c r="U12" s="24">
        <v>2773.9341260372917</v>
      </c>
      <c r="V12" s="24">
        <v>3210.3766467741284</v>
      </c>
      <c r="W12" s="24">
        <v>3278.3139488542197</v>
      </c>
      <c r="X12" s="24">
        <v>2952.0094218135737</v>
      </c>
      <c r="Y12" s="24">
        <v>3203.1288942342176</v>
      </c>
      <c r="Z12" s="24">
        <v>2983.4391986418223</v>
      </c>
      <c r="AA12" s="24">
        <v>3652.5304179555378</v>
      </c>
      <c r="AB12" s="24">
        <v>2791.0382553994764</v>
      </c>
      <c r="AC12" s="24">
        <v>3205.8279771719667</v>
      </c>
      <c r="AE12" s="7" t="s">
        <v>8</v>
      </c>
      <c r="AF12" s="1">
        <v>17110004000932</v>
      </c>
      <c r="AG12">
        <v>0.99912798404693604</v>
      </c>
      <c r="AH12" s="9">
        <v>540</v>
      </c>
      <c r="AI12" s="23">
        <f t="shared" si="3"/>
        <v>2769.001221540901</v>
      </c>
      <c r="AJ12" s="23">
        <f t="shared" si="0"/>
        <v>2412.8555101644529</v>
      </c>
      <c r="AK12" s="23">
        <f t="shared" si="0"/>
        <v>2287.0010265538731</v>
      </c>
      <c r="AL12" s="23">
        <f t="shared" si="0"/>
        <v>2570.3173317701257</v>
      </c>
      <c r="AM12" s="23">
        <f t="shared" si="0"/>
        <v>3508.4353857743449</v>
      </c>
      <c r="AN12" s="23">
        <f t="shared" si="0"/>
        <v>3969.3597895248354</v>
      </c>
      <c r="AO12" s="23">
        <f t="shared" si="0"/>
        <v>3078.8684337063</v>
      </c>
      <c r="AP12" s="23">
        <f t="shared" si="0"/>
        <v>2054.1792809391332</v>
      </c>
      <c r="AQ12" s="23">
        <f t="shared" si="0"/>
        <v>1846.4268334111937</v>
      </c>
      <c r="AR12" s="23">
        <f t="shared" si="0"/>
        <v>2575.0178742000071</v>
      </c>
      <c r="AS12" s="23">
        <f t="shared" si="0"/>
        <v>3418.7282898994363</v>
      </c>
      <c r="AT12" s="23">
        <f t="shared" si="0"/>
        <v>2892.9068361953109</v>
      </c>
      <c r="AU12" s="23">
        <f t="shared" si="1"/>
        <v>2781.9248178066591</v>
      </c>
      <c r="AV12" s="23" cm="1">
        <f t="array" ref="AV12">AVERAGE(IFERROR(AQ12:AS12, ""))</f>
        <v>2613.3909991702126</v>
      </c>
      <c r="AW12" s="23">
        <f t="shared" si="2"/>
        <v>2892.9068361953109</v>
      </c>
      <c r="AX12" s="23" cm="1">
        <f t="array" ref="AX12">AVERAGE(IFERROR(AJ12:AO12, ""))</f>
        <v>2971.1395795823214</v>
      </c>
      <c r="AY12" s="23" cm="1">
        <f t="array" ref="AY12">AVERAGE(IFERROR(AO12:AS12,""))</f>
        <v>2594.6441424312138</v>
      </c>
      <c r="AZ12" s="23" cm="1">
        <f t="array" ref="AZ12">AVERAGE(IFERROR(AJ12:AN12,""))</f>
        <v>2949.5938087575259</v>
      </c>
      <c r="BA12" s="23" cm="1">
        <f t="array" ref="BA12">AVERAGE(IFERROR(AR12:AT12,AI12))</f>
        <v>2962.2176667649182</v>
      </c>
      <c r="BB12" s="23" cm="1">
        <f t="array" ref="BB12">AVERAGE(IFERROR(AQ12:AT12,""))</f>
        <v>2683.2699584264869</v>
      </c>
      <c r="BC12" s="23" cm="1">
        <f t="array" ref="BC12">AVERAGE(IFERROR(AI12:AO12,""))</f>
        <v>2942.2626712906899</v>
      </c>
      <c r="BD12" s="23" cm="1">
        <f t="array" ref="BD12">AVERAGE(IFERROR(AJ12:AM12,""))</f>
        <v>2694.6523135656989</v>
      </c>
      <c r="BE12" s="23" cm="1">
        <f t="array" ref="BE12">AVERAGE(IFERROR(AN12:AO12,""))</f>
        <v>3524.1141116155677</v>
      </c>
      <c r="BF12" s="23" cm="1">
        <f t="array" ref="BF12">AVERAGE(IFERROR(AP12:AT12,""))</f>
        <v>2557.4518229290161</v>
      </c>
      <c r="BG12" s="23" cm="1">
        <f t="array" ref="BG12">AVERAGE(IFERROR(AI12:AN12,""))</f>
        <v>2919.4950442214217</v>
      </c>
    </row>
    <row r="13" spans="1:59" x14ac:dyDescent="0.25">
      <c r="B13" s="14" t="s">
        <v>104</v>
      </c>
      <c r="C13" s="14">
        <v>46</v>
      </c>
      <c r="D13" s="14">
        <v>561</v>
      </c>
      <c r="E13" s="14">
        <v>3158.4301811838982</v>
      </c>
      <c r="F13" s="14">
        <v>2767.3286907212741</v>
      </c>
      <c r="G13" s="14">
        <v>2596.5861516586542</v>
      </c>
      <c r="H13" s="14">
        <v>2820.046009874472</v>
      </c>
      <c r="I13" s="14">
        <v>3692.6088963331181</v>
      </c>
      <c r="J13" s="14">
        <v>4112.037993071659</v>
      </c>
      <c r="K13" s="14">
        <v>3183.206766945751</v>
      </c>
      <c r="L13" s="14">
        <v>2144.0328757986058</v>
      </c>
      <c r="M13" s="14">
        <v>1967.7067767590679</v>
      </c>
      <c r="N13" s="14">
        <v>2783.0892900302638</v>
      </c>
      <c r="O13" s="14">
        <v>3746.9179136644948</v>
      </c>
      <c r="P13" s="14">
        <v>3249.167501779295</v>
      </c>
      <c r="Q13" s="14">
        <v>3018.429920651713</v>
      </c>
      <c r="R13" s="24">
        <v>2832.571326817942</v>
      </c>
      <c r="S13" s="24">
        <v>3249.167501779295</v>
      </c>
      <c r="T13" s="24">
        <v>3195.3024181008218</v>
      </c>
      <c r="U13" s="24">
        <v>2764.9907246396365</v>
      </c>
      <c r="V13" s="24">
        <v>3197.7215483318355</v>
      </c>
      <c r="W13" s="24">
        <v>3259.7249018246844</v>
      </c>
      <c r="X13" s="24">
        <v>2936.7203705582801</v>
      </c>
      <c r="Y13" s="24">
        <v>3190.0349556841179</v>
      </c>
      <c r="Z13" s="24">
        <v>2969.1424371468797</v>
      </c>
      <c r="AA13" s="24">
        <v>3647.622380008705</v>
      </c>
      <c r="AB13" s="24">
        <v>2778.1828716063455</v>
      </c>
      <c r="AC13" s="24">
        <v>3191.1729871405128</v>
      </c>
      <c r="AE13" s="7" t="s">
        <v>8</v>
      </c>
      <c r="AF13" s="1">
        <v>17110004000932</v>
      </c>
      <c r="AG13">
        <v>0.99912798404693604</v>
      </c>
      <c r="AH13" s="9">
        <v>540</v>
      </c>
      <c r="AI13" s="23">
        <f t="shared" si="3"/>
        <v>2769.001221540901</v>
      </c>
      <c r="AJ13" s="23">
        <f t="shared" si="0"/>
        <v>2412.8555101644529</v>
      </c>
      <c r="AK13" s="23">
        <f t="shared" si="0"/>
        <v>2287.0010265538731</v>
      </c>
      <c r="AL13" s="23">
        <f t="shared" si="0"/>
        <v>2570.3173317701257</v>
      </c>
      <c r="AM13" s="23">
        <f t="shared" si="0"/>
        <v>3508.4353857743449</v>
      </c>
      <c r="AN13" s="23">
        <f t="shared" si="0"/>
        <v>3969.3597895248354</v>
      </c>
      <c r="AO13" s="23">
        <f t="shared" si="0"/>
        <v>3078.8684337063</v>
      </c>
      <c r="AP13" s="23">
        <f t="shared" si="0"/>
        <v>2054.1792809391332</v>
      </c>
      <c r="AQ13" s="23">
        <f t="shared" si="0"/>
        <v>1846.4268334111937</v>
      </c>
      <c r="AR13" s="23">
        <f t="shared" si="0"/>
        <v>2575.0178742000071</v>
      </c>
      <c r="AS13" s="23">
        <f t="shared" si="0"/>
        <v>3418.7282898994363</v>
      </c>
      <c r="AT13" s="23">
        <f t="shared" si="0"/>
        <v>2892.9068361953109</v>
      </c>
      <c r="AU13" s="23">
        <f t="shared" si="1"/>
        <v>2781.9248178066591</v>
      </c>
      <c r="AV13" s="23" cm="1">
        <f t="array" ref="AV13">AVERAGE(IFERROR(AQ13:AS13, ""))</f>
        <v>2613.3909991702126</v>
      </c>
      <c r="AW13" s="23">
        <f t="shared" si="2"/>
        <v>2892.9068361953109</v>
      </c>
      <c r="AX13" s="23" cm="1">
        <f t="array" ref="AX13">AVERAGE(IFERROR(AJ13:AO13, ""))</f>
        <v>2971.1395795823214</v>
      </c>
      <c r="AY13" s="23" cm="1">
        <f t="array" ref="AY13">AVERAGE(IFERROR(AO13:AS13,""))</f>
        <v>2594.6441424312138</v>
      </c>
      <c r="AZ13" s="23" cm="1">
        <f t="array" ref="AZ13">AVERAGE(IFERROR(AJ13:AN13,""))</f>
        <v>2949.5938087575259</v>
      </c>
      <c r="BA13" s="23" cm="1">
        <f t="array" ref="BA13">AVERAGE(IFERROR(AR13:AT13,AI13))</f>
        <v>2962.2176667649182</v>
      </c>
      <c r="BB13" s="23" cm="1">
        <f t="array" ref="BB13">AVERAGE(IFERROR(AQ13:AT13,""))</f>
        <v>2683.2699584264869</v>
      </c>
      <c r="BC13" s="23" cm="1">
        <f t="array" ref="BC13">AVERAGE(IFERROR(AI13:AO13,""))</f>
        <v>2942.2626712906899</v>
      </c>
      <c r="BD13" s="23" cm="1">
        <f t="array" ref="BD13">AVERAGE(IFERROR(AJ13:AM13,""))</f>
        <v>2694.6523135656989</v>
      </c>
      <c r="BE13" s="23" cm="1">
        <f t="array" ref="BE13">AVERAGE(IFERROR(AN13:AO13,""))</f>
        <v>3524.1141116155677</v>
      </c>
      <c r="BF13" s="23" cm="1">
        <f t="array" ref="BF13">AVERAGE(IFERROR(AP13:AT13,""))</f>
        <v>2557.4518229290161</v>
      </c>
      <c r="BG13" s="23" cm="1">
        <f t="array" ref="BG13">AVERAGE(IFERROR(AI13:AN13,""))</f>
        <v>2919.4950442214217</v>
      </c>
    </row>
    <row r="14" spans="1:59" x14ac:dyDescent="0.25">
      <c r="B14" s="14" t="s">
        <v>104</v>
      </c>
      <c r="C14" s="14">
        <v>46</v>
      </c>
      <c r="D14" s="14">
        <v>516</v>
      </c>
      <c r="E14" s="14">
        <v>3049.070232583751</v>
      </c>
      <c r="F14" s="14">
        <v>2667.2573727719209</v>
      </c>
      <c r="G14" s="14">
        <v>2506.7889759296299</v>
      </c>
      <c r="H14" s="14">
        <v>2748.253672597225</v>
      </c>
      <c r="I14" s="14">
        <v>3642.668954643319</v>
      </c>
      <c r="J14" s="14">
        <v>4076.7312337572571</v>
      </c>
      <c r="K14" s="14">
        <v>3159.8741862622051</v>
      </c>
      <c r="L14" s="14">
        <v>2125.4047951624689</v>
      </c>
      <c r="M14" s="14">
        <v>1940.2043939148009</v>
      </c>
      <c r="N14" s="14">
        <v>2730.9908848169698</v>
      </c>
      <c r="O14" s="14">
        <v>3659.8773985977891</v>
      </c>
      <c r="P14" s="14">
        <v>3152.940575587771</v>
      </c>
      <c r="Q14" s="14">
        <v>2955.0052230520928</v>
      </c>
      <c r="R14" s="24">
        <v>2777.0242257765199</v>
      </c>
      <c r="S14" s="24">
        <v>3152.940575587771</v>
      </c>
      <c r="T14" s="24">
        <v>3133.5957326602597</v>
      </c>
      <c r="U14" s="24">
        <v>2723.2703317508467</v>
      </c>
      <c r="V14" s="24">
        <v>3128.3400419398704</v>
      </c>
      <c r="W14" s="24">
        <v>3181.2696196675097</v>
      </c>
      <c r="X14" s="24">
        <v>2871.0033132293324</v>
      </c>
      <c r="Y14" s="24">
        <v>3121.5206612207585</v>
      </c>
      <c r="Z14" s="24">
        <v>2891.2422439855236</v>
      </c>
      <c r="AA14" s="24">
        <v>3618.3027100097311</v>
      </c>
      <c r="AB14" s="24">
        <v>2721.8836096159598</v>
      </c>
      <c r="AC14" s="24">
        <v>3115.1284070471843</v>
      </c>
      <c r="AE14" s="7" t="s">
        <v>8</v>
      </c>
      <c r="AF14" s="1">
        <v>17110004000932</v>
      </c>
      <c r="AG14">
        <v>0.99912798404693604</v>
      </c>
      <c r="AH14" s="9">
        <v>540</v>
      </c>
      <c r="AI14" s="23">
        <f t="shared" si="3"/>
        <v>2769.001221540901</v>
      </c>
      <c r="AJ14" s="23">
        <f t="shared" si="0"/>
        <v>2412.8555101644529</v>
      </c>
      <c r="AK14" s="23">
        <f t="shared" si="0"/>
        <v>2287.0010265538731</v>
      </c>
      <c r="AL14" s="23">
        <f t="shared" si="0"/>
        <v>2570.3173317701257</v>
      </c>
      <c r="AM14" s="23">
        <f t="shared" si="0"/>
        <v>3508.4353857743449</v>
      </c>
      <c r="AN14" s="23">
        <f t="shared" si="0"/>
        <v>3969.3597895248354</v>
      </c>
      <c r="AO14" s="23">
        <f t="shared" si="0"/>
        <v>3078.8684337063</v>
      </c>
      <c r="AP14" s="23">
        <f t="shared" si="0"/>
        <v>2054.1792809391332</v>
      </c>
      <c r="AQ14" s="23">
        <f t="shared" si="0"/>
        <v>1846.4268334111937</v>
      </c>
      <c r="AR14" s="23">
        <f t="shared" si="0"/>
        <v>2575.0178742000071</v>
      </c>
      <c r="AS14" s="23">
        <f t="shared" si="0"/>
        <v>3418.7282898994363</v>
      </c>
      <c r="AT14" s="23">
        <f t="shared" si="0"/>
        <v>2892.9068361953109</v>
      </c>
      <c r="AU14" s="23">
        <f t="shared" si="1"/>
        <v>2781.9248178066591</v>
      </c>
      <c r="AV14" s="23" cm="1">
        <f t="array" ref="AV14">AVERAGE(IFERROR(AQ14:AS14, ""))</f>
        <v>2613.3909991702126</v>
      </c>
      <c r="AW14" s="23">
        <f t="shared" si="2"/>
        <v>2892.9068361953109</v>
      </c>
      <c r="AX14" s="23" cm="1">
        <f t="array" ref="AX14">AVERAGE(IFERROR(AJ14:AO14, ""))</f>
        <v>2971.1395795823214</v>
      </c>
      <c r="AY14" s="23" cm="1">
        <f t="array" ref="AY14">AVERAGE(IFERROR(AO14:AS14,""))</f>
        <v>2594.6441424312138</v>
      </c>
      <c r="AZ14" s="23" cm="1">
        <f t="array" ref="AZ14">AVERAGE(IFERROR(AJ14:AN14,""))</f>
        <v>2949.5938087575259</v>
      </c>
      <c r="BA14" s="23" cm="1">
        <f t="array" ref="BA14">AVERAGE(IFERROR(AR14:AT14,AI14))</f>
        <v>2962.2176667649182</v>
      </c>
      <c r="BB14" s="23" cm="1">
        <f t="array" ref="BB14">AVERAGE(IFERROR(AQ14:AT14,""))</f>
        <v>2683.2699584264869</v>
      </c>
      <c r="BC14" s="23" cm="1">
        <f t="array" ref="BC14">AVERAGE(IFERROR(AI14:AO14,""))</f>
        <v>2942.2626712906899</v>
      </c>
      <c r="BD14" s="23" cm="1">
        <f t="array" ref="BD14">AVERAGE(IFERROR(AJ14:AM14,""))</f>
        <v>2694.6523135656989</v>
      </c>
      <c r="BE14" s="23" cm="1">
        <f t="array" ref="BE14">AVERAGE(IFERROR(AN14:AO14,""))</f>
        <v>3524.1141116155677</v>
      </c>
      <c r="BF14" s="23" cm="1">
        <f t="array" ref="BF14">AVERAGE(IFERROR(AP14:AT14,""))</f>
        <v>2557.4518229290161</v>
      </c>
      <c r="BG14" s="23" cm="1">
        <f t="array" ref="BG14">AVERAGE(IFERROR(AI14:AN14,""))</f>
        <v>2919.4950442214217</v>
      </c>
    </row>
    <row r="15" spans="1:59" x14ac:dyDescent="0.25">
      <c r="B15" s="14" t="s">
        <v>104</v>
      </c>
      <c r="C15" s="14">
        <v>46</v>
      </c>
      <c r="D15" s="14">
        <v>518</v>
      </c>
      <c r="E15" s="14">
        <v>2941.4091528534759</v>
      </c>
      <c r="F15" s="14">
        <v>2572.7678684577309</v>
      </c>
      <c r="G15" s="14">
        <v>2425.49386782389</v>
      </c>
      <c r="H15" s="14">
        <v>2682.540682337888</v>
      </c>
      <c r="I15" s="14">
        <v>3594.9714089632598</v>
      </c>
      <c r="J15" s="14">
        <v>4041.5682171208291</v>
      </c>
      <c r="K15" s="14">
        <v>3135.5339000220952</v>
      </c>
      <c r="L15" s="14">
        <v>2105.5386511263509</v>
      </c>
      <c r="M15" s="14">
        <v>1910.9863819046191</v>
      </c>
      <c r="N15" s="14">
        <v>2676.7740210944312</v>
      </c>
      <c r="O15" s="14">
        <v>3568.5841864222971</v>
      </c>
      <c r="P15" s="14">
        <v>3053.7347297408078</v>
      </c>
      <c r="Q15" s="14">
        <v>2892.491922322306</v>
      </c>
      <c r="R15" s="24">
        <v>2718.7815298071159</v>
      </c>
      <c r="S15" s="24">
        <v>3053.7347297408078</v>
      </c>
      <c r="T15" s="24">
        <v>3075.4793241209486</v>
      </c>
      <c r="U15" s="24">
        <v>2679.4834281139583</v>
      </c>
      <c r="V15" s="24">
        <v>3063.4684089407192</v>
      </c>
      <c r="W15" s="24">
        <v>3099.6976457525125</v>
      </c>
      <c r="X15" s="24">
        <v>2802.519829790539</v>
      </c>
      <c r="Y15" s="24">
        <v>3056.3264425113098</v>
      </c>
      <c r="Z15" s="24">
        <v>2818.9434568956922</v>
      </c>
      <c r="AA15" s="24">
        <v>3588.5510585714619</v>
      </c>
      <c r="AB15" s="24">
        <v>2663.1235940577012</v>
      </c>
      <c r="AC15" s="24">
        <v>3043.1251995928455</v>
      </c>
      <c r="AE15" s="7" t="s">
        <v>9</v>
      </c>
      <c r="AF15" s="1">
        <v>17110004000248</v>
      </c>
      <c r="AG15">
        <v>0.97164702415466309</v>
      </c>
      <c r="AH15" s="9">
        <v>152</v>
      </c>
      <c r="AI15" s="23">
        <f t="shared" si="3"/>
        <v>1050.1373245173299</v>
      </c>
      <c r="AJ15" s="23">
        <f t="shared" si="0"/>
        <v>971.92528760181654</v>
      </c>
      <c r="AK15" s="23">
        <f t="shared" si="0"/>
        <v>925.71563106118424</v>
      </c>
      <c r="AL15" s="23">
        <f t="shared" si="0"/>
        <v>1035.098660577848</v>
      </c>
      <c r="AM15" s="23">
        <f t="shared" si="0"/>
        <v>1592.4787441014132</v>
      </c>
      <c r="AN15" s="23">
        <f t="shared" si="0"/>
        <v>2030.8639374999141</v>
      </c>
      <c r="AO15" s="23">
        <f t="shared" si="0"/>
        <v>1777.4921776161068</v>
      </c>
      <c r="AP15" s="23">
        <f t="shared" si="0"/>
        <v>1209.7501791868769</v>
      </c>
      <c r="AQ15" s="23">
        <f t="shared" si="0"/>
        <v>955.45070796799087</v>
      </c>
      <c r="AR15" s="23">
        <f t="shared" si="0"/>
        <v>1092.3943206506196</v>
      </c>
      <c r="AS15" s="23">
        <f t="shared" si="0"/>
        <v>1297.4938939440979</v>
      </c>
      <c r="AT15" s="23">
        <f t="shared" si="0"/>
        <v>1119.9128859556029</v>
      </c>
      <c r="AU15" s="23">
        <f t="shared" si="1"/>
        <v>1254.8928125567334</v>
      </c>
      <c r="AV15" s="23" cm="1">
        <f t="array" ref="AV15">AVERAGE(IFERROR(AQ15:AS15, ""))</f>
        <v>1115.1129741875695</v>
      </c>
      <c r="AW15" s="23">
        <f t="shared" si="2"/>
        <v>1119.9128859556029</v>
      </c>
      <c r="AX15" s="23" cm="1">
        <f t="array" ref="AX15">AVERAGE(IFERROR(AJ15:AO15, ""))</f>
        <v>1388.9290730763805</v>
      </c>
      <c r="AY15" s="23" cm="1">
        <f t="array" ref="AY15">AVERAGE(IFERROR(AO15:AS15,""))</f>
        <v>1266.5162558731383</v>
      </c>
      <c r="AZ15" s="23" cm="1">
        <f t="array" ref="AZ15">AVERAGE(IFERROR(AJ15:AN15,""))</f>
        <v>1311.2164521684351</v>
      </c>
      <c r="BA15" s="23" cm="1">
        <f t="array" ref="BA15">AVERAGE(IFERROR(AR15:AT15,AI15))</f>
        <v>1169.9337001834401</v>
      </c>
      <c r="BB15" s="23" cm="1">
        <f t="array" ref="BB15">AVERAGE(IFERROR(AQ15:AT15,""))</f>
        <v>1116.3129521295778</v>
      </c>
      <c r="BC15" s="23" cm="1">
        <f t="array" ref="BC15">AVERAGE(IFERROR(AI15:AO15,""))</f>
        <v>1340.5302518536589</v>
      </c>
      <c r="BD15" s="23" cm="1">
        <f t="array" ref="BD15">AVERAGE(IFERROR(AJ15:AM15,""))</f>
        <v>1131.3045808355655</v>
      </c>
      <c r="BE15" s="23" cm="1">
        <f t="array" ref="BE15">AVERAGE(IFERROR(AN15:AO15,""))</f>
        <v>1904.1780575580106</v>
      </c>
      <c r="BF15" s="23" cm="1">
        <f t="array" ref="BF15">AVERAGE(IFERROR(AP15:AT15,""))</f>
        <v>1135.0003975410377</v>
      </c>
      <c r="BG15" s="23" cm="1">
        <f t="array" ref="BG15">AVERAGE(IFERROR(AI15:AN15,""))</f>
        <v>1267.7032642265842</v>
      </c>
    </row>
    <row r="16" spans="1:59" x14ac:dyDescent="0.25">
      <c r="B16" s="14" t="s">
        <v>104</v>
      </c>
      <c r="C16" s="14">
        <v>46</v>
      </c>
      <c r="D16" s="14">
        <v>42</v>
      </c>
      <c r="E16" s="14">
        <v>2941.116173739706</v>
      </c>
      <c r="F16" s="14">
        <v>2572.5342449578561</v>
      </c>
      <c r="G16" s="14">
        <v>2425.303006224055</v>
      </c>
      <c r="H16" s="14">
        <v>2682.3936244703268</v>
      </c>
      <c r="I16" s="14">
        <v>3594.850035589704</v>
      </c>
      <c r="J16" s="14">
        <v>4041.4702055438788</v>
      </c>
      <c r="K16" s="14">
        <v>3135.452469104272</v>
      </c>
      <c r="L16" s="14">
        <v>2105.4672863375922</v>
      </c>
      <c r="M16" s="14">
        <v>1910.901540504882</v>
      </c>
      <c r="N16" s="14">
        <v>2676.6194681499501</v>
      </c>
      <c r="O16" s="14">
        <v>3568.3447056739519</v>
      </c>
      <c r="P16" s="14">
        <v>3053.4751806251202</v>
      </c>
      <c r="Q16" s="14">
        <v>2892.3273284101083</v>
      </c>
      <c r="R16" s="24">
        <v>2718.6219047762611</v>
      </c>
      <c r="S16" s="24">
        <v>3053.4751806251202</v>
      </c>
      <c r="T16" s="24">
        <v>3075.333930981682</v>
      </c>
      <c r="U16" s="24">
        <v>2679.3570939541296</v>
      </c>
      <c r="V16" s="24">
        <v>3063.310223357164</v>
      </c>
      <c r="W16" s="24">
        <v>3099.4797848163412</v>
      </c>
      <c r="X16" s="24">
        <v>2802.3352237384761</v>
      </c>
      <c r="Y16" s="24">
        <v>3056.1599656613994</v>
      </c>
      <c r="Z16" s="24">
        <v>2818.7702278104853</v>
      </c>
      <c r="AA16" s="24">
        <v>3588.4613373240754</v>
      </c>
      <c r="AB16" s="24">
        <v>2662.9616362582992</v>
      </c>
      <c r="AC16" s="24">
        <v>3042.9445484209209</v>
      </c>
      <c r="AE16" s="7" t="s">
        <v>9</v>
      </c>
      <c r="AF16" s="1">
        <v>17110004000248</v>
      </c>
      <c r="AG16">
        <v>0.97164702415466309</v>
      </c>
      <c r="AH16" s="9">
        <v>152</v>
      </c>
      <c r="AI16" s="23">
        <f t="shared" si="3"/>
        <v>1050.1373245173299</v>
      </c>
      <c r="AJ16" s="23">
        <f t="shared" si="0"/>
        <v>971.92528760181654</v>
      </c>
      <c r="AK16" s="23">
        <f t="shared" si="0"/>
        <v>925.71563106118424</v>
      </c>
      <c r="AL16" s="23">
        <f t="shared" si="0"/>
        <v>1035.098660577848</v>
      </c>
      <c r="AM16" s="23">
        <f t="shared" si="0"/>
        <v>1592.4787441014132</v>
      </c>
      <c r="AN16" s="23">
        <f t="shared" si="0"/>
        <v>2030.8639374999141</v>
      </c>
      <c r="AO16" s="23">
        <f t="shared" si="0"/>
        <v>1777.4921776161068</v>
      </c>
      <c r="AP16" s="23">
        <f t="shared" si="0"/>
        <v>1209.7501791868769</v>
      </c>
      <c r="AQ16" s="23">
        <f t="shared" si="0"/>
        <v>955.45070796799087</v>
      </c>
      <c r="AR16" s="23">
        <f t="shared" si="0"/>
        <v>1092.3943206506196</v>
      </c>
      <c r="AS16" s="23">
        <f t="shared" si="0"/>
        <v>1297.4938939440979</v>
      </c>
      <c r="AT16" s="23">
        <f t="shared" si="0"/>
        <v>1119.9128859556029</v>
      </c>
      <c r="AU16" s="23">
        <f t="shared" si="1"/>
        <v>1254.8928125567334</v>
      </c>
      <c r="AV16" s="23" cm="1">
        <f t="array" ref="AV16">AVERAGE(IFERROR(AQ16:AS16, ""))</f>
        <v>1115.1129741875695</v>
      </c>
      <c r="AW16" s="23">
        <f t="shared" si="2"/>
        <v>1119.9128859556029</v>
      </c>
      <c r="AX16" s="23" cm="1">
        <f t="array" ref="AX16">AVERAGE(IFERROR(AJ16:AO16, ""))</f>
        <v>1388.9290730763805</v>
      </c>
      <c r="AY16" s="23" cm="1">
        <f t="array" ref="AY16">AVERAGE(IFERROR(AO16:AS16,""))</f>
        <v>1266.5162558731383</v>
      </c>
      <c r="AZ16" s="23" cm="1">
        <f t="array" ref="AZ16">AVERAGE(IFERROR(AJ16:AN16,""))</f>
        <v>1311.2164521684351</v>
      </c>
      <c r="BA16" s="23" cm="1">
        <f t="array" ref="BA16">AVERAGE(IFERROR(AR16:AT16,AI16))</f>
        <v>1169.9337001834401</v>
      </c>
      <c r="BB16" s="23" cm="1">
        <f t="array" ref="BB16">AVERAGE(IFERROR(AQ16:AT16,""))</f>
        <v>1116.3129521295778</v>
      </c>
      <c r="BC16" s="23" cm="1">
        <f t="array" ref="BC16">AVERAGE(IFERROR(AI16:AO16,""))</f>
        <v>1340.5302518536589</v>
      </c>
      <c r="BD16" s="23" cm="1">
        <f t="array" ref="BD16">AVERAGE(IFERROR(AJ16:AM16,""))</f>
        <v>1131.3045808355655</v>
      </c>
      <c r="BE16" s="23" cm="1">
        <f t="array" ref="BE16">AVERAGE(IFERROR(AN16:AO16,""))</f>
        <v>1904.1780575580106</v>
      </c>
      <c r="BF16" s="23" cm="1">
        <f t="array" ref="BF16">AVERAGE(IFERROR(AP16:AT16,""))</f>
        <v>1135.0003975410377</v>
      </c>
      <c r="BG16" s="23" cm="1">
        <f t="array" ref="BG16">AVERAGE(IFERROR(AI16:AN16,""))</f>
        <v>1267.7032642265842</v>
      </c>
    </row>
    <row r="17" spans="2:59" x14ac:dyDescent="0.25">
      <c r="B17" s="14" t="s">
        <v>104</v>
      </c>
      <c r="C17" s="14">
        <v>46</v>
      </c>
      <c r="D17" s="14">
        <v>667</v>
      </c>
      <c r="E17" s="14">
        <v>2912.712427297</v>
      </c>
      <c r="F17" s="14">
        <v>2549.129616993604</v>
      </c>
      <c r="G17" s="14">
        <v>2405.765441539761</v>
      </c>
      <c r="H17" s="14">
        <v>2668.5469201337842</v>
      </c>
      <c r="I17" s="14">
        <v>3586.4111872112599</v>
      </c>
      <c r="J17" s="14">
        <v>4035.9812469843318</v>
      </c>
      <c r="K17" s="14">
        <v>3132.5132995950471</v>
      </c>
      <c r="L17" s="14">
        <v>2102.5490511484909</v>
      </c>
      <c r="M17" s="14">
        <v>1904.698344540247</v>
      </c>
      <c r="N17" s="14">
        <v>2662.364000331178</v>
      </c>
      <c r="O17" s="14">
        <v>3542.6175721368659</v>
      </c>
      <c r="P17" s="14">
        <v>3026.039427822971</v>
      </c>
      <c r="Q17" s="14">
        <v>2877.4440446445446</v>
      </c>
      <c r="R17" s="24">
        <v>2703.2266390027635</v>
      </c>
      <c r="S17" s="24">
        <v>3026.039427822971</v>
      </c>
      <c r="T17" s="24">
        <v>3063.0579520762981</v>
      </c>
      <c r="U17" s="24">
        <v>2668.9484535503657</v>
      </c>
      <c r="V17" s="24">
        <v>3049.1668825725478</v>
      </c>
      <c r="W17" s="24">
        <v>3077.0070000970049</v>
      </c>
      <c r="X17" s="24">
        <v>2783.9298362078152</v>
      </c>
      <c r="Y17" s="24">
        <v>3041.5800199649698</v>
      </c>
      <c r="Z17" s="24">
        <v>2802.4632914696022</v>
      </c>
      <c r="AA17" s="24">
        <v>3584.2472732896895</v>
      </c>
      <c r="AB17" s="24">
        <v>2647.6536791959506</v>
      </c>
      <c r="AC17" s="24">
        <v>3026.4244733599567</v>
      </c>
      <c r="AE17" s="7" t="s">
        <v>9</v>
      </c>
      <c r="AF17" s="1">
        <v>17110004000248</v>
      </c>
      <c r="AG17">
        <v>0.97164702415466309</v>
      </c>
      <c r="AH17" s="9">
        <v>152</v>
      </c>
      <c r="AI17" s="23">
        <f t="shared" si="3"/>
        <v>1050.1373245173299</v>
      </c>
      <c r="AJ17" s="23">
        <f t="shared" si="0"/>
        <v>971.92528760181654</v>
      </c>
      <c r="AK17" s="23">
        <f t="shared" si="0"/>
        <v>925.71563106118424</v>
      </c>
      <c r="AL17" s="23">
        <f t="shared" si="0"/>
        <v>1035.098660577848</v>
      </c>
      <c r="AM17" s="23">
        <f t="shared" si="0"/>
        <v>1592.4787441014132</v>
      </c>
      <c r="AN17" s="23">
        <f t="shared" si="0"/>
        <v>2030.8639374999141</v>
      </c>
      <c r="AO17" s="23">
        <f t="shared" si="0"/>
        <v>1777.4921776161068</v>
      </c>
      <c r="AP17" s="23">
        <f t="shared" si="0"/>
        <v>1209.7501791868769</v>
      </c>
      <c r="AQ17" s="23">
        <f t="shared" si="0"/>
        <v>955.45070796799087</v>
      </c>
      <c r="AR17" s="23">
        <f t="shared" si="0"/>
        <v>1092.3943206506196</v>
      </c>
      <c r="AS17" s="23">
        <f t="shared" si="0"/>
        <v>1297.4938939440979</v>
      </c>
      <c r="AT17" s="23">
        <f t="shared" si="0"/>
        <v>1119.9128859556029</v>
      </c>
      <c r="AU17" s="23">
        <f t="shared" si="1"/>
        <v>1254.8928125567334</v>
      </c>
      <c r="AV17" s="23" cm="1">
        <f t="array" ref="AV17">AVERAGE(IFERROR(AQ17:AS17, ""))</f>
        <v>1115.1129741875695</v>
      </c>
      <c r="AW17" s="23">
        <f t="shared" si="2"/>
        <v>1119.9128859556029</v>
      </c>
      <c r="AX17" s="23" cm="1">
        <f t="array" ref="AX17">AVERAGE(IFERROR(AJ17:AO17, ""))</f>
        <v>1388.9290730763805</v>
      </c>
      <c r="AY17" s="23" cm="1">
        <f t="array" ref="AY17">AVERAGE(IFERROR(AO17:AS17,""))</f>
        <v>1266.5162558731383</v>
      </c>
      <c r="AZ17" s="23" cm="1">
        <f t="array" ref="AZ17">AVERAGE(IFERROR(AJ17:AN17,""))</f>
        <v>1311.2164521684351</v>
      </c>
      <c r="BA17" s="23" cm="1">
        <f t="array" ref="BA17">AVERAGE(IFERROR(AR17:AT17,AI17))</f>
        <v>1169.9337001834401</v>
      </c>
      <c r="BB17" s="23" cm="1">
        <f t="array" ref="BB17">AVERAGE(IFERROR(AQ17:AT17,""))</f>
        <v>1116.3129521295778</v>
      </c>
      <c r="BC17" s="23" cm="1">
        <f t="array" ref="BC17">AVERAGE(IFERROR(AI17:AO17,""))</f>
        <v>1340.5302518536589</v>
      </c>
      <c r="BD17" s="23" cm="1">
        <f t="array" ref="BD17">AVERAGE(IFERROR(AJ17:AM17,""))</f>
        <v>1131.3045808355655</v>
      </c>
      <c r="BE17" s="23" cm="1">
        <f t="array" ref="BE17">AVERAGE(IFERROR(AN17:AO17,""))</f>
        <v>1904.1780575580106</v>
      </c>
      <c r="BF17" s="23" cm="1">
        <f t="array" ref="BF17">AVERAGE(IFERROR(AP17:AT17,""))</f>
        <v>1135.0003975410377</v>
      </c>
      <c r="BG17" s="23" cm="1">
        <f t="array" ref="BG17">AVERAGE(IFERROR(AI17:AN17,""))</f>
        <v>1267.7032642265842</v>
      </c>
    </row>
    <row r="18" spans="2:59" x14ac:dyDescent="0.25">
      <c r="B18" s="14" t="s">
        <v>104</v>
      </c>
      <c r="C18" s="14">
        <v>46</v>
      </c>
      <c r="D18" s="14">
        <v>577</v>
      </c>
      <c r="E18" s="14">
        <v>2885.875541981668</v>
      </c>
      <c r="F18" s="14">
        <v>2525.761494774566</v>
      </c>
      <c r="G18" s="14">
        <v>2385.126111669731</v>
      </c>
      <c r="H18" s="14">
        <v>2652.337374873754</v>
      </c>
      <c r="I18" s="14">
        <v>3574.854412604052</v>
      </c>
      <c r="J18" s="14">
        <v>4027.1844494776228</v>
      </c>
      <c r="K18" s="14">
        <v>3126.4600987040972</v>
      </c>
      <c r="L18" s="14">
        <v>2097.3364963790841</v>
      </c>
      <c r="M18" s="14">
        <v>1897.0553339655239</v>
      </c>
      <c r="N18" s="14">
        <v>2648.3992012087838</v>
      </c>
      <c r="O18" s="14">
        <v>3519.6103663029448</v>
      </c>
      <c r="P18" s="14">
        <v>3001.2889789716369</v>
      </c>
      <c r="Q18" s="14">
        <v>2861.774155076122</v>
      </c>
      <c r="R18" s="24">
        <v>2688.354967159084</v>
      </c>
      <c r="S18" s="24">
        <v>3001.2889789716369</v>
      </c>
      <c r="T18" s="24">
        <v>3048.620657017304</v>
      </c>
      <c r="U18" s="24">
        <v>2657.7722993120869</v>
      </c>
      <c r="V18" s="24">
        <v>3033.0527686799455</v>
      </c>
      <c r="W18" s="24">
        <v>3056.4328488277883</v>
      </c>
      <c r="X18" s="24">
        <v>2766.5884701122222</v>
      </c>
      <c r="Y18" s="24">
        <v>3025.3713548693559</v>
      </c>
      <c r="Z18" s="24">
        <v>2784.519848480526</v>
      </c>
      <c r="AA18" s="24">
        <v>3576.82227409086</v>
      </c>
      <c r="AB18" s="24">
        <v>2632.7380753655948</v>
      </c>
      <c r="AC18" s="24">
        <v>3008.5232308968989</v>
      </c>
      <c r="AE18" s="7" t="s">
        <v>9</v>
      </c>
      <c r="AF18" s="1">
        <v>17110004000248</v>
      </c>
      <c r="AG18">
        <v>0.97164702415466309</v>
      </c>
      <c r="AH18" s="9">
        <v>152</v>
      </c>
      <c r="AI18" s="23">
        <f t="shared" si="3"/>
        <v>1050.1373245173299</v>
      </c>
      <c r="AJ18" s="23">
        <f t="shared" si="3"/>
        <v>971.92528760181654</v>
      </c>
      <c r="AK18" s="23">
        <f t="shared" si="3"/>
        <v>925.71563106118424</v>
      </c>
      <c r="AL18" s="23">
        <f t="shared" si="3"/>
        <v>1035.098660577848</v>
      </c>
      <c r="AM18" s="23">
        <f t="shared" si="3"/>
        <v>1592.4787441014132</v>
      </c>
      <c r="AN18" s="23">
        <f t="shared" si="3"/>
        <v>2030.8639374999141</v>
      </c>
      <c r="AO18" s="23">
        <f t="shared" si="3"/>
        <v>1777.4921776161068</v>
      </c>
      <c r="AP18" s="23">
        <f t="shared" si="3"/>
        <v>1209.7501791868769</v>
      </c>
      <c r="AQ18" s="23">
        <f t="shared" si="3"/>
        <v>955.45070796799087</v>
      </c>
      <c r="AR18" s="23">
        <f t="shared" si="3"/>
        <v>1092.3943206506196</v>
      </c>
      <c r="AS18" s="23">
        <f t="shared" si="3"/>
        <v>1297.4938939440979</v>
      </c>
      <c r="AT18" s="23">
        <f t="shared" si="3"/>
        <v>1119.9128859556029</v>
      </c>
      <c r="AU18" s="23">
        <f t="shared" si="1"/>
        <v>1254.8928125567334</v>
      </c>
      <c r="AV18" s="23" cm="1">
        <f t="array" ref="AV18">AVERAGE(IFERROR(AQ18:AS18, ""))</f>
        <v>1115.1129741875695</v>
      </c>
      <c r="AW18" s="23">
        <f t="shared" si="2"/>
        <v>1119.9128859556029</v>
      </c>
      <c r="AX18" s="23" cm="1">
        <f t="array" ref="AX18">AVERAGE(IFERROR(AJ18:AO18, ""))</f>
        <v>1388.9290730763805</v>
      </c>
      <c r="AY18" s="23" cm="1">
        <f t="array" ref="AY18">AVERAGE(IFERROR(AO18:AS18,""))</f>
        <v>1266.5162558731383</v>
      </c>
      <c r="AZ18" s="23" cm="1">
        <f t="array" ref="AZ18">AVERAGE(IFERROR(AJ18:AN18,""))</f>
        <v>1311.2164521684351</v>
      </c>
      <c r="BA18" s="23" cm="1">
        <f t="array" ref="BA18">AVERAGE(IFERROR(AR18:AT18,AI18))</f>
        <v>1169.9337001834401</v>
      </c>
      <c r="BB18" s="23" cm="1">
        <f t="array" ref="BB18">AVERAGE(IFERROR(AQ18:AT18,""))</f>
        <v>1116.3129521295778</v>
      </c>
      <c r="BC18" s="23" cm="1">
        <f t="array" ref="BC18">AVERAGE(IFERROR(AI18:AO18,""))</f>
        <v>1340.5302518536589</v>
      </c>
      <c r="BD18" s="23" cm="1">
        <f t="array" ref="BD18">AVERAGE(IFERROR(AJ18:AM18,""))</f>
        <v>1131.3045808355655</v>
      </c>
      <c r="BE18" s="23" cm="1">
        <f t="array" ref="BE18">AVERAGE(IFERROR(AN18:AO18,""))</f>
        <v>1904.1780575580106</v>
      </c>
      <c r="BF18" s="23" cm="1">
        <f t="array" ref="BF18">AVERAGE(IFERROR(AP18:AT18,""))</f>
        <v>1135.0003975410377</v>
      </c>
      <c r="BG18" s="23" cm="1">
        <f t="array" ref="BG18">AVERAGE(IFERROR(AI18:AN18,""))</f>
        <v>1267.7032642265842</v>
      </c>
    </row>
    <row r="19" spans="2:59" x14ac:dyDescent="0.25">
      <c r="B19" s="14" t="s">
        <v>104</v>
      </c>
      <c r="C19" s="14">
        <v>46</v>
      </c>
      <c r="D19" s="14">
        <v>87</v>
      </c>
      <c r="E19" s="14">
        <v>2885.4124322730022</v>
      </c>
      <c r="F19" s="14">
        <v>2525.3921753971199</v>
      </c>
      <c r="G19" s="14">
        <v>2384.8243840174268</v>
      </c>
      <c r="H19" s="14">
        <v>2652.1048602932242</v>
      </c>
      <c r="I19" s="14">
        <v>3574.6625340421251</v>
      </c>
      <c r="J19" s="14">
        <v>4027.0295040685428</v>
      </c>
      <c r="K19" s="14">
        <v>3126.3313069328592</v>
      </c>
      <c r="L19" s="14">
        <v>2097.2236593471098</v>
      </c>
      <c r="M19" s="14">
        <v>1896.921205257541</v>
      </c>
      <c r="N19" s="14">
        <v>2648.1548719628449</v>
      </c>
      <c r="O19" s="14">
        <v>3519.231763112859</v>
      </c>
      <c r="P19" s="14">
        <v>3000.8786250163012</v>
      </c>
      <c r="Q19" s="14">
        <v>2861.5139434767461</v>
      </c>
      <c r="R19" s="24">
        <v>2688.1026134444151</v>
      </c>
      <c r="S19" s="24">
        <v>3000.8786250163012</v>
      </c>
      <c r="T19" s="24">
        <v>3048.3907941252164</v>
      </c>
      <c r="U19" s="24">
        <v>2657.5725613226432</v>
      </c>
      <c r="V19" s="24">
        <v>3032.8026915636879</v>
      </c>
      <c r="W19" s="24">
        <v>3056.0884200306682</v>
      </c>
      <c r="X19" s="24">
        <v>2766.2966163373867</v>
      </c>
      <c r="Y19" s="24">
        <v>3025.1081710034709</v>
      </c>
      <c r="Z19" s="24">
        <v>2784.2459884374739</v>
      </c>
      <c r="AA19" s="24">
        <v>3576.680405500701</v>
      </c>
      <c r="AB19" s="24">
        <v>2632.4820249393315</v>
      </c>
      <c r="AC19" s="24">
        <v>3008.2376483485732</v>
      </c>
      <c r="AE19" s="7" t="s">
        <v>9</v>
      </c>
      <c r="AF19" s="1">
        <v>17110004000248</v>
      </c>
      <c r="AG19">
        <v>0.97164702415466309</v>
      </c>
      <c r="AH19" s="9">
        <v>152</v>
      </c>
      <c r="AI19" s="23">
        <f t="shared" si="3"/>
        <v>1050.1373245173299</v>
      </c>
      <c r="AJ19" s="23">
        <f t="shared" si="3"/>
        <v>971.92528760181654</v>
      </c>
      <c r="AK19" s="23">
        <f t="shared" si="3"/>
        <v>925.71563106118424</v>
      </c>
      <c r="AL19" s="23">
        <f t="shared" si="3"/>
        <v>1035.098660577848</v>
      </c>
      <c r="AM19" s="23">
        <f t="shared" si="3"/>
        <v>1592.4787441014132</v>
      </c>
      <c r="AN19" s="23">
        <f t="shared" si="3"/>
        <v>2030.8639374999141</v>
      </c>
      <c r="AO19" s="23">
        <f t="shared" si="3"/>
        <v>1777.4921776161068</v>
      </c>
      <c r="AP19" s="23">
        <f t="shared" si="3"/>
        <v>1209.7501791868769</v>
      </c>
      <c r="AQ19" s="23">
        <f t="shared" si="3"/>
        <v>955.45070796799087</v>
      </c>
      <c r="AR19" s="23">
        <f t="shared" si="3"/>
        <v>1092.3943206506196</v>
      </c>
      <c r="AS19" s="23">
        <f t="shared" si="3"/>
        <v>1297.4938939440979</v>
      </c>
      <c r="AT19" s="23">
        <f t="shared" si="3"/>
        <v>1119.9128859556029</v>
      </c>
      <c r="AU19" s="23">
        <f t="shared" si="1"/>
        <v>1254.8928125567334</v>
      </c>
      <c r="AV19" s="23" cm="1">
        <f t="array" ref="AV19">AVERAGE(IFERROR(AQ19:AS19, ""))</f>
        <v>1115.1129741875695</v>
      </c>
      <c r="AW19" s="23">
        <f t="shared" si="2"/>
        <v>1119.9128859556029</v>
      </c>
      <c r="AX19" s="23" cm="1">
        <f t="array" ref="AX19">AVERAGE(IFERROR(AJ19:AO19, ""))</f>
        <v>1388.9290730763805</v>
      </c>
      <c r="AY19" s="23" cm="1">
        <f t="array" ref="AY19">AVERAGE(IFERROR(AO19:AS19,""))</f>
        <v>1266.5162558731383</v>
      </c>
      <c r="AZ19" s="23" cm="1">
        <f t="array" ref="AZ19">AVERAGE(IFERROR(AJ19:AN19,""))</f>
        <v>1311.2164521684351</v>
      </c>
      <c r="BA19" s="23" cm="1">
        <f t="array" ref="BA19">AVERAGE(IFERROR(AR19:AT19,AI19))</f>
        <v>1169.9337001834401</v>
      </c>
      <c r="BB19" s="23" cm="1">
        <f t="array" ref="BB19">AVERAGE(IFERROR(AQ19:AT19,""))</f>
        <v>1116.3129521295778</v>
      </c>
      <c r="BC19" s="23" cm="1">
        <f t="array" ref="BC19">AVERAGE(IFERROR(AI19:AO19,""))</f>
        <v>1340.5302518536589</v>
      </c>
      <c r="BD19" s="23" cm="1">
        <f t="array" ref="BD19">AVERAGE(IFERROR(AJ19:AM19,""))</f>
        <v>1131.3045808355655</v>
      </c>
      <c r="BE19" s="23" cm="1">
        <f t="array" ref="BE19">AVERAGE(IFERROR(AN19:AO19,""))</f>
        <v>1904.1780575580106</v>
      </c>
      <c r="BF19" s="23" cm="1">
        <f t="array" ref="BF19">AVERAGE(IFERROR(AP19:AT19,""))</f>
        <v>1135.0003975410377</v>
      </c>
      <c r="BG19" s="23" cm="1">
        <f t="array" ref="BG19">AVERAGE(IFERROR(AI19:AN19,""))</f>
        <v>1267.7032642265842</v>
      </c>
    </row>
    <row r="20" spans="2:59" x14ac:dyDescent="0.25">
      <c r="B20" s="14" t="s">
        <v>97</v>
      </c>
      <c r="C20" s="14">
        <v>54</v>
      </c>
      <c r="D20" s="14">
        <v>678</v>
      </c>
      <c r="E20" s="14">
        <v>2884.6972283387981</v>
      </c>
      <c r="F20" s="14">
        <v>2524.821818039884</v>
      </c>
      <c r="G20" s="14">
        <v>2384.3584124496092</v>
      </c>
      <c r="H20" s="14">
        <v>2651.745800680455</v>
      </c>
      <c r="I20" s="14">
        <v>3574.3662381683689</v>
      </c>
      <c r="J20" s="14">
        <v>4026.790203684388</v>
      </c>
      <c r="K20" s="14">
        <v>3126.1324252923041</v>
      </c>
      <c r="L20" s="14">
        <v>2097.0494151434418</v>
      </c>
      <c r="M20" s="14">
        <v>1896.714076338239</v>
      </c>
      <c r="N20" s="14">
        <v>2647.7775981412819</v>
      </c>
      <c r="O20" s="14">
        <v>3518.6470491433629</v>
      </c>
      <c r="P20" s="14">
        <v>3000.24497943394</v>
      </c>
      <c r="Q20" s="14">
        <v>2861.1121037378393</v>
      </c>
      <c r="R20" s="24">
        <v>2687.7129078742946</v>
      </c>
      <c r="S20" s="24">
        <v>3000.24497943394</v>
      </c>
      <c r="T20" s="24">
        <v>3048.035816385835</v>
      </c>
      <c r="U20" s="24">
        <v>2657.2641128117257</v>
      </c>
      <c r="V20" s="24">
        <v>3032.4164946045412</v>
      </c>
      <c r="W20" s="24">
        <v>3055.556542239528</v>
      </c>
      <c r="X20" s="24">
        <v>2765.8459257642062</v>
      </c>
      <c r="Y20" s="24">
        <v>3024.7017323791151</v>
      </c>
      <c r="Z20" s="24">
        <v>2783.8230673345797</v>
      </c>
      <c r="AA20" s="24">
        <v>3576.461314488346</v>
      </c>
      <c r="AB20" s="24">
        <v>2632.0866236400529</v>
      </c>
      <c r="AC20" s="24">
        <v>3007.7966168935836</v>
      </c>
      <c r="AE20" s="7" t="s">
        <v>9</v>
      </c>
      <c r="AF20" s="1">
        <v>17110004000248</v>
      </c>
      <c r="AG20">
        <v>0.97164702415466309</v>
      </c>
      <c r="AH20" s="9">
        <v>152</v>
      </c>
      <c r="AI20" s="23">
        <f t="shared" si="3"/>
        <v>1050.1373245173299</v>
      </c>
      <c r="AJ20" s="23">
        <f t="shared" si="3"/>
        <v>971.92528760181654</v>
      </c>
      <c r="AK20" s="23">
        <f t="shared" si="3"/>
        <v>925.71563106118424</v>
      </c>
      <c r="AL20" s="23">
        <f t="shared" si="3"/>
        <v>1035.098660577848</v>
      </c>
      <c r="AM20" s="23">
        <f t="shared" si="3"/>
        <v>1592.4787441014132</v>
      </c>
      <c r="AN20" s="23">
        <f t="shared" si="3"/>
        <v>2030.8639374999141</v>
      </c>
      <c r="AO20" s="23">
        <f t="shared" si="3"/>
        <v>1777.4921776161068</v>
      </c>
      <c r="AP20" s="23">
        <f t="shared" si="3"/>
        <v>1209.7501791868769</v>
      </c>
      <c r="AQ20" s="23">
        <f t="shared" si="3"/>
        <v>955.45070796799087</v>
      </c>
      <c r="AR20" s="23">
        <f t="shared" si="3"/>
        <v>1092.3943206506196</v>
      </c>
      <c r="AS20" s="23">
        <f t="shared" si="3"/>
        <v>1297.4938939440979</v>
      </c>
      <c r="AT20" s="23">
        <f t="shared" si="3"/>
        <v>1119.9128859556029</v>
      </c>
      <c r="AU20" s="23">
        <f t="shared" si="1"/>
        <v>1254.8928125567334</v>
      </c>
      <c r="AV20" s="23" cm="1">
        <f t="array" ref="AV20">AVERAGE(IFERROR(AQ20:AS20, ""))</f>
        <v>1115.1129741875695</v>
      </c>
      <c r="AW20" s="23">
        <f t="shared" si="2"/>
        <v>1119.9128859556029</v>
      </c>
      <c r="AX20" s="23" cm="1">
        <f t="array" ref="AX20">AVERAGE(IFERROR(AJ20:AO20, ""))</f>
        <v>1388.9290730763805</v>
      </c>
      <c r="AY20" s="23" cm="1">
        <f t="array" ref="AY20">AVERAGE(IFERROR(AO20:AS20,""))</f>
        <v>1266.5162558731383</v>
      </c>
      <c r="AZ20" s="23" cm="1">
        <f t="array" ref="AZ20">AVERAGE(IFERROR(AJ20:AN20,""))</f>
        <v>1311.2164521684351</v>
      </c>
      <c r="BA20" s="23" cm="1">
        <f t="array" ref="BA20">AVERAGE(IFERROR(AR20:AT20,AI20))</f>
        <v>1169.9337001834401</v>
      </c>
      <c r="BB20" s="23" cm="1">
        <f t="array" ref="BB20">AVERAGE(IFERROR(AQ20:AT20,""))</f>
        <v>1116.3129521295778</v>
      </c>
      <c r="BC20" s="23" cm="1">
        <f t="array" ref="BC20">AVERAGE(IFERROR(AI20:AO20,""))</f>
        <v>1340.5302518536589</v>
      </c>
      <c r="BD20" s="23" cm="1">
        <f t="array" ref="BD20">AVERAGE(IFERROR(AJ20:AM20,""))</f>
        <v>1131.3045808355655</v>
      </c>
      <c r="BE20" s="23" cm="1">
        <f t="array" ref="BE20">AVERAGE(IFERROR(AN20:AO20,""))</f>
        <v>1904.1780575580106</v>
      </c>
      <c r="BF20" s="23" cm="1">
        <f t="array" ref="BF20">AVERAGE(IFERROR(AP20:AT20,""))</f>
        <v>1135.0003975410377</v>
      </c>
      <c r="BG20" s="23" cm="1">
        <f t="array" ref="BG20">AVERAGE(IFERROR(AI20:AN20,""))</f>
        <v>1267.7032642265842</v>
      </c>
    </row>
    <row r="21" spans="2:59" x14ac:dyDescent="0.25">
      <c r="B21" s="14" t="s">
        <v>97</v>
      </c>
      <c r="C21" s="14">
        <v>54</v>
      </c>
      <c r="D21" s="14">
        <v>84</v>
      </c>
      <c r="E21" s="14">
        <v>2878.0496867649581</v>
      </c>
      <c r="F21" s="14">
        <v>2518.340000077048</v>
      </c>
      <c r="G21" s="14">
        <v>2378.705602104475</v>
      </c>
      <c r="H21" s="14">
        <v>2647.1080769024838</v>
      </c>
      <c r="I21" s="14">
        <v>3571.1217848253641</v>
      </c>
      <c r="J21" s="14">
        <v>4024.5244683270239</v>
      </c>
      <c r="K21" s="14">
        <v>3124.823055800447</v>
      </c>
      <c r="L21" s="14">
        <v>2095.8175483192099</v>
      </c>
      <c r="M21" s="14">
        <v>1894.4699052755809</v>
      </c>
      <c r="N21" s="14">
        <v>2643.8416677269652</v>
      </c>
      <c r="O21" s="14">
        <v>3513.098590951367</v>
      </c>
      <c r="P21" s="14">
        <v>2994.218980299901</v>
      </c>
      <c r="Q21" s="14">
        <v>2857.0099472812349</v>
      </c>
      <c r="R21" s="24">
        <v>2683.8033879846375</v>
      </c>
      <c r="S21" s="24">
        <v>2994.218980299901</v>
      </c>
      <c r="T21" s="24">
        <v>3044.1038313394733</v>
      </c>
      <c r="U21" s="24">
        <v>2654.4101536147141</v>
      </c>
      <c r="V21" s="24">
        <v>3027.9599864472789</v>
      </c>
      <c r="W21" s="24">
        <v>3050.3864129927447</v>
      </c>
      <c r="X21" s="24">
        <v>2761.4072860634533</v>
      </c>
      <c r="Y21" s="24">
        <v>3020.3818106859712</v>
      </c>
      <c r="Z21" s="24">
        <v>2778.8188659773427</v>
      </c>
      <c r="AA21" s="24">
        <v>3574.6737620637355</v>
      </c>
      <c r="AB21" s="24">
        <v>2628.2893385146044</v>
      </c>
      <c r="AC21" s="24">
        <v>3002.9749365002249</v>
      </c>
      <c r="AE21" s="7" t="s">
        <v>10</v>
      </c>
      <c r="AF21" s="1">
        <v>17110004000118</v>
      </c>
      <c r="AG21">
        <v>0.30861809849739075</v>
      </c>
      <c r="AH21" s="9">
        <v>180</v>
      </c>
      <c r="AI21" s="23">
        <f t="shared" si="3"/>
        <v>341.57542058136869</v>
      </c>
      <c r="AJ21" s="23">
        <f t="shared" si="3"/>
        <v>282.18914063623077</v>
      </c>
      <c r="AK21" s="23">
        <f t="shared" si="3"/>
        <v>272.18393451444962</v>
      </c>
      <c r="AL21" s="23">
        <f t="shared" si="3"/>
        <v>289.0005079487417</v>
      </c>
      <c r="AM21" s="23">
        <f t="shared" si="3"/>
        <v>338.33046033839827</v>
      </c>
      <c r="AN21" s="23">
        <f t="shared" si="3"/>
        <v>328.83943457679072</v>
      </c>
      <c r="AO21" s="23">
        <f t="shared" si="3"/>
        <v>196.18886770128879</v>
      </c>
      <c r="AP21" s="23">
        <f t="shared" si="3"/>
        <v>118.93703449441948</v>
      </c>
      <c r="AQ21" s="23">
        <f t="shared" si="3"/>
        <v>137.85611604766805</v>
      </c>
      <c r="AR21" s="23">
        <f t="shared" si="3"/>
        <v>259.15526861308376</v>
      </c>
      <c r="AS21" s="23">
        <f t="shared" si="3"/>
        <v>376.61702931790461</v>
      </c>
      <c r="AT21" s="23">
        <f t="shared" si="3"/>
        <v>335.45233962079374</v>
      </c>
      <c r="AU21" s="23">
        <f t="shared" si="1"/>
        <v>273.02712953259487</v>
      </c>
      <c r="AV21" s="23" cm="1">
        <f t="array" ref="AV21">AVERAGE(IFERROR(AQ21:AS21, ""))</f>
        <v>257.8761379928855</v>
      </c>
      <c r="AW21" s="23">
        <f t="shared" si="2"/>
        <v>335.45233962079374</v>
      </c>
      <c r="AX21" s="23" cm="1">
        <f t="array" ref="AX21">AVERAGE(IFERROR(AJ21:AO21, ""))</f>
        <v>284.45539095264996</v>
      </c>
      <c r="AY21" s="23" cm="1">
        <f t="array" ref="AY21">AVERAGE(IFERROR(AO21:AS21,""))</f>
        <v>217.75086323487295</v>
      </c>
      <c r="AZ21" s="23" cm="1">
        <f t="array" ref="AZ21">AVERAGE(IFERROR(AJ21:AN21,""))</f>
        <v>302.10869560292224</v>
      </c>
      <c r="BA21" s="23" cm="1">
        <f t="array" ref="BA21">AVERAGE(IFERROR(AR21:AT21,AI21))</f>
        <v>323.74154585059404</v>
      </c>
      <c r="BB21" s="23" cm="1">
        <f t="array" ref="BB21">AVERAGE(IFERROR(AQ21:AT21,""))</f>
        <v>277.27018839986255</v>
      </c>
      <c r="BC21" s="23" cm="1">
        <f t="array" ref="BC21">AVERAGE(IFERROR(AI21:AO21,""))</f>
        <v>292.61539518532408</v>
      </c>
      <c r="BD21" s="23" cm="1">
        <f t="array" ref="BD21">AVERAGE(IFERROR(AJ21:AM21,""))</f>
        <v>295.42601085945512</v>
      </c>
      <c r="BE21" s="23" cm="1">
        <f t="array" ref="BE21">AVERAGE(IFERROR(AN21:AO21,""))</f>
        <v>262.51415113903977</v>
      </c>
      <c r="BF21" s="23" cm="1">
        <f t="array" ref="BF21">AVERAGE(IFERROR(AP21:AT21,""))</f>
        <v>245.60355761877389</v>
      </c>
      <c r="BG21" s="23" cm="1">
        <f t="array" ref="BG21">AVERAGE(IFERROR(AI21:AN21,""))</f>
        <v>308.68648309932996</v>
      </c>
    </row>
    <row r="22" spans="2:59" x14ac:dyDescent="0.25">
      <c r="B22" s="14" t="s">
        <v>97</v>
      </c>
      <c r="C22" s="14">
        <v>54</v>
      </c>
      <c r="D22" s="14">
        <v>583</v>
      </c>
      <c r="E22" s="14">
        <v>2819.4793824802332</v>
      </c>
      <c r="F22" s="14">
        <v>2463.265920505301</v>
      </c>
      <c r="G22" s="14">
        <v>2332.2448337062069</v>
      </c>
      <c r="H22" s="14">
        <v>2609.913482918244</v>
      </c>
      <c r="I22" s="14">
        <v>3542.9833724235941</v>
      </c>
      <c r="J22" s="14">
        <v>4000.1194821166928</v>
      </c>
      <c r="K22" s="14">
        <v>3104.9293885261418</v>
      </c>
      <c r="L22" s="14">
        <v>2077.6078040281691</v>
      </c>
      <c r="M22" s="14">
        <v>1871.920284589514</v>
      </c>
      <c r="N22" s="14">
        <v>2609.0114151760499</v>
      </c>
      <c r="O22" s="14">
        <v>3462.8784221547812</v>
      </c>
      <c r="P22" s="14">
        <v>2940.1334290321252</v>
      </c>
      <c r="Q22" s="14">
        <v>2819.5406014714208</v>
      </c>
      <c r="R22" s="24">
        <v>2647.936707306782</v>
      </c>
      <c r="S22" s="24">
        <v>2940.1334290321252</v>
      </c>
      <c r="T22" s="24">
        <v>3008.9094133660305</v>
      </c>
      <c r="U22" s="24">
        <v>2625.2694628949312</v>
      </c>
      <c r="V22" s="24">
        <v>2989.7054183340078</v>
      </c>
      <c r="W22" s="24">
        <v>3004.0077554543186</v>
      </c>
      <c r="X22" s="24">
        <v>2720.9858877381175</v>
      </c>
      <c r="Y22" s="24">
        <v>2981.8479803823452</v>
      </c>
      <c r="Z22" s="24">
        <v>2737.1019023883364</v>
      </c>
      <c r="AA22" s="24">
        <v>3552.5244353214175</v>
      </c>
      <c r="AB22" s="24">
        <v>2592.3102709961277</v>
      </c>
      <c r="AC22" s="24">
        <v>2961.3344123583788</v>
      </c>
      <c r="AE22" s="7" t="s">
        <v>10</v>
      </c>
      <c r="AF22" s="1">
        <v>17110004000118</v>
      </c>
      <c r="AG22">
        <v>0.30861809849739075</v>
      </c>
      <c r="AH22" s="9">
        <v>180</v>
      </c>
      <c r="AI22" s="23">
        <f t="shared" si="3"/>
        <v>341.57542058136869</v>
      </c>
      <c r="AJ22" s="23">
        <f t="shared" si="3"/>
        <v>282.18914063623077</v>
      </c>
      <c r="AK22" s="23">
        <f t="shared" si="3"/>
        <v>272.18393451444962</v>
      </c>
      <c r="AL22" s="23">
        <f t="shared" si="3"/>
        <v>289.0005079487417</v>
      </c>
      <c r="AM22" s="23">
        <f t="shared" si="3"/>
        <v>338.33046033839827</v>
      </c>
      <c r="AN22" s="23">
        <f t="shared" si="3"/>
        <v>328.83943457679072</v>
      </c>
      <c r="AO22" s="23">
        <f t="shared" si="3"/>
        <v>196.18886770128879</v>
      </c>
      <c r="AP22" s="23">
        <f t="shared" si="3"/>
        <v>118.93703449441948</v>
      </c>
      <c r="AQ22" s="23">
        <f t="shared" si="3"/>
        <v>137.85611604766805</v>
      </c>
      <c r="AR22" s="23">
        <f t="shared" si="3"/>
        <v>259.15526861308376</v>
      </c>
      <c r="AS22" s="23">
        <f t="shared" si="3"/>
        <v>376.61702931790461</v>
      </c>
      <c r="AT22" s="23">
        <f t="shared" si="3"/>
        <v>335.45233962079374</v>
      </c>
      <c r="AU22" s="23">
        <f t="shared" si="1"/>
        <v>273.02712953259487</v>
      </c>
      <c r="AV22" s="23" cm="1">
        <f t="array" ref="AV22">AVERAGE(IFERROR(AQ22:AS22, ""))</f>
        <v>257.8761379928855</v>
      </c>
      <c r="AW22" s="23">
        <f t="shared" si="2"/>
        <v>335.45233962079374</v>
      </c>
      <c r="AX22" s="23" cm="1">
        <f t="array" ref="AX22">AVERAGE(IFERROR(AJ22:AO22, ""))</f>
        <v>284.45539095264996</v>
      </c>
      <c r="AY22" s="23" cm="1">
        <f t="array" ref="AY22">AVERAGE(IFERROR(AO22:AS22,""))</f>
        <v>217.75086323487295</v>
      </c>
      <c r="AZ22" s="23" cm="1">
        <f t="array" ref="AZ22">AVERAGE(IFERROR(AJ22:AN22,""))</f>
        <v>302.10869560292224</v>
      </c>
      <c r="BA22" s="23" cm="1">
        <f t="array" ref="BA22">AVERAGE(IFERROR(AR22:AT22,AI22))</f>
        <v>323.74154585059404</v>
      </c>
      <c r="BB22" s="23" cm="1">
        <f t="array" ref="BB22">AVERAGE(IFERROR(AQ22:AT22,""))</f>
        <v>277.27018839986255</v>
      </c>
      <c r="BC22" s="23" cm="1">
        <f t="array" ref="BC22">AVERAGE(IFERROR(AI22:AO22,""))</f>
        <v>292.61539518532408</v>
      </c>
      <c r="BD22" s="23" cm="1">
        <f t="array" ref="BD22">AVERAGE(IFERROR(AJ22:AM22,""))</f>
        <v>295.42601085945512</v>
      </c>
      <c r="BE22" s="23" cm="1">
        <f t="array" ref="BE22">AVERAGE(IFERROR(AN22:AO22,""))</f>
        <v>262.51415113903977</v>
      </c>
      <c r="BF22" s="23" cm="1">
        <f t="array" ref="BF22">AVERAGE(IFERROR(AP22:AT22,""))</f>
        <v>245.60355761877389</v>
      </c>
      <c r="BG22" s="23" cm="1">
        <f t="array" ref="BG22">AVERAGE(IFERROR(AI22:AN22,""))</f>
        <v>308.68648309932996</v>
      </c>
    </row>
    <row r="23" spans="2:59" x14ac:dyDescent="0.25">
      <c r="B23" s="14" t="s">
        <v>97</v>
      </c>
      <c r="C23" s="14">
        <v>54</v>
      </c>
      <c r="D23" s="14">
        <v>540</v>
      </c>
      <c r="E23" s="14">
        <v>2771.4179421991062</v>
      </c>
      <c r="F23" s="14">
        <v>2414.96139502695</v>
      </c>
      <c r="G23" s="14">
        <v>2288.9970685141338</v>
      </c>
      <c r="H23" s="14">
        <v>2572.5606456933951</v>
      </c>
      <c r="I23" s="14">
        <v>3511.4974675852231</v>
      </c>
      <c r="J23" s="14">
        <v>3972.824155567208</v>
      </c>
      <c r="K23" s="14">
        <v>3081.5555993491862</v>
      </c>
      <c r="L23" s="14">
        <v>2055.972121428073</v>
      </c>
      <c r="M23" s="14">
        <v>1848.038352336305</v>
      </c>
      <c r="N23" s="14">
        <v>2577.265290648731</v>
      </c>
      <c r="O23" s="14">
        <v>3421.7120774177361</v>
      </c>
      <c r="P23" s="14">
        <v>2895.431698827696</v>
      </c>
      <c r="Q23" s="14">
        <v>2784.3528178828115</v>
      </c>
      <c r="R23" s="24">
        <v>2615.6719068009243</v>
      </c>
      <c r="S23" s="24">
        <v>2895.431698827696</v>
      </c>
      <c r="T23" s="24">
        <v>2973.7327219560161</v>
      </c>
      <c r="U23" s="24">
        <v>2596.9086882360066</v>
      </c>
      <c r="V23" s="24">
        <v>2952.1681464773819</v>
      </c>
      <c r="W23" s="24">
        <v>2964.8030222980547</v>
      </c>
      <c r="X23" s="24">
        <v>2685.6118548076174</v>
      </c>
      <c r="Y23" s="24">
        <v>2944.8306105621714</v>
      </c>
      <c r="Z23" s="24">
        <v>2697.0041442049255</v>
      </c>
      <c r="AA23" s="24">
        <v>3527.1898774581969</v>
      </c>
      <c r="AB23" s="24">
        <v>2559.6839081317084</v>
      </c>
      <c r="AC23" s="24">
        <v>2922.0431124310021</v>
      </c>
      <c r="AE23" s="7" t="s">
        <v>10</v>
      </c>
      <c r="AF23" s="1">
        <v>17110004000118</v>
      </c>
      <c r="AG23">
        <v>0.30861809849739075</v>
      </c>
      <c r="AH23" s="9">
        <v>180</v>
      </c>
      <c r="AI23" s="23">
        <f t="shared" si="3"/>
        <v>341.57542058136869</v>
      </c>
      <c r="AJ23" s="23">
        <f t="shared" si="3"/>
        <v>282.18914063623077</v>
      </c>
      <c r="AK23" s="23">
        <f t="shared" si="3"/>
        <v>272.18393451444962</v>
      </c>
      <c r="AL23" s="23">
        <f t="shared" si="3"/>
        <v>289.0005079487417</v>
      </c>
      <c r="AM23" s="23">
        <f t="shared" si="3"/>
        <v>338.33046033839827</v>
      </c>
      <c r="AN23" s="23">
        <f t="shared" si="3"/>
        <v>328.83943457679072</v>
      </c>
      <c r="AO23" s="23">
        <f t="shared" si="3"/>
        <v>196.18886770128879</v>
      </c>
      <c r="AP23" s="23">
        <f t="shared" si="3"/>
        <v>118.93703449441948</v>
      </c>
      <c r="AQ23" s="23">
        <f t="shared" si="3"/>
        <v>137.85611604766805</v>
      </c>
      <c r="AR23" s="23">
        <f t="shared" si="3"/>
        <v>259.15526861308376</v>
      </c>
      <c r="AS23" s="23">
        <f t="shared" si="3"/>
        <v>376.61702931790461</v>
      </c>
      <c r="AT23" s="23">
        <f t="shared" si="3"/>
        <v>335.45233962079374</v>
      </c>
      <c r="AU23" s="23">
        <f t="shared" si="1"/>
        <v>273.02712953259487</v>
      </c>
      <c r="AV23" s="23" cm="1">
        <f t="array" ref="AV23">AVERAGE(IFERROR(AQ23:AS23, ""))</f>
        <v>257.8761379928855</v>
      </c>
      <c r="AW23" s="23">
        <f t="shared" si="2"/>
        <v>335.45233962079374</v>
      </c>
      <c r="AX23" s="23" cm="1">
        <f t="array" ref="AX23">AVERAGE(IFERROR(AJ23:AO23, ""))</f>
        <v>284.45539095264996</v>
      </c>
      <c r="AY23" s="23" cm="1">
        <f t="array" ref="AY23">AVERAGE(IFERROR(AO23:AS23,""))</f>
        <v>217.75086323487295</v>
      </c>
      <c r="AZ23" s="23" cm="1">
        <f t="array" ref="AZ23">AVERAGE(IFERROR(AJ23:AN23,""))</f>
        <v>302.10869560292224</v>
      </c>
      <c r="BA23" s="23" cm="1">
        <f t="array" ref="BA23">AVERAGE(IFERROR(AR23:AT23,AI23))</f>
        <v>323.74154585059404</v>
      </c>
      <c r="BB23" s="23" cm="1">
        <f t="array" ref="BB23">AVERAGE(IFERROR(AQ23:AT23,""))</f>
        <v>277.27018839986255</v>
      </c>
      <c r="BC23" s="23" cm="1">
        <f t="array" ref="BC23">AVERAGE(IFERROR(AI23:AO23,""))</f>
        <v>292.61539518532408</v>
      </c>
      <c r="BD23" s="23" cm="1">
        <f t="array" ref="BD23">AVERAGE(IFERROR(AJ23:AM23,""))</f>
        <v>295.42601085945512</v>
      </c>
      <c r="BE23" s="23" cm="1">
        <f t="array" ref="BE23">AVERAGE(IFERROR(AN23:AO23,""))</f>
        <v>262.51415113903977</v>
      </c>
      <c r="BF23" s="23" cm="1">
        <f t="array" ref="BF23">AVERAGE(IFERROR(AP23:AT23,""))</f>
        <v>245.60355761877389</v>
      </c>
      <c r="BG23" s="23" cm="1">
        <f t="array" ref="BG23">AVERAGE(IFERROR(AI23:AN23,""))</f>
        <v>308.68648309932996</v>
      </c>
    </row>
    <row r="24" spans="2:59" x14ac:dyDescent="0.25">
      <c r="B24" s="14" t="s">
        <v>97</v>
      </c>
      <c r="C24" s="14">
        <v>54</v>
      </c>
      <c r="D24" s="14">
        <v>23</v>
      </c>
      <c r="E24" s="14">
        <v>2734.5661259819758</v>
      </c>
      <c r="F24" s="14">
        <v>2378.9544597754848</v>
      </c>
      <c r="G24" s="14">
        <v>2257.4434994937019</v>
      </c>
      <c r="H24" s="14">
        <v>2545.914671728654</v>
      </c>
      <c r="I24" s="14">
        <v>3488.7736426891761</v>
      </c>
      <c r="J24" s="14">
        <v>3952.2112785732688</v>
      </c>
      <c r="K24" s="14">
        <v>3063.2466584864051</v>
      </c>
      <c r="L24" s="14">
        <v>2039.219673969757</v>
      </c>
      <c r="M24" s="14">
        <v>1830.365652262569</v>
      </c>
      <c r="N24" s="14">
        <v>2554.1327665087861</v>
      </c>
      <c r="O24" s="14">
        <v>3390.8898602105451</v>
      </c>
      <c r="P24" s="14">
        <v>2862.0299623292408</v>
      </c>
      <c r="Q24" s="14">
        <v>2758.1456876674633</v>
      </c>
      <c r="R24" s="24">
        <v>2591.7960929939668</v>
      </c>
      <c r="S24" s="24">
        <v>2862.0299623292408</v>
      </c>
      <c r="T24" s="24">
        <v>2947.7573684577819</v>
      </c>
      <c r="U24" s="24">
        <v>2575.5709222876126</v>
      </c>
      <c r="V24" s="24">
        <v>2924.6595104520575</v>
      </c>
      <c r="W24" s="24">
        <v>2935.684196349524</v>
      </c>
      <c r="X24" s="24">
        <v>2659.3545603277853</v>
      </c>
      <c r="Y24" s="24">
        <v>2917.3014766755232</v>
      </c>
      <c r="Z24" s="24">
        <v>2667.7715684217542</v>
      </c>
      <c r="AA24" s="24">
        <v>3507.7289685298369</v>
      </c>
      <c r="AB24" s="24">
        <v>2535.3275830561797</v>
      </c>
      <c r="AC24" s="24">
        <v>2892.9772797070432</v>
      </c>
      <c r="AE24" s="7" t="s">
        <v>10</v>
      </c>
      <c r="AF24" s="1">
        <v>17110004000118</v>
      </c>
      <c r="AG24">
        <v>0.30861809849739075</v>
      </c>
      <c r="AH24" s="9">
        <v>180</v>
      </c>
      <c r="AI24" s="23">
        <f t="shared" si="3"/>
        <v>341.57542058136869</v>
      </c>
      <c r="AJ24" s="23">
        <f t="shared" si="3"/>
        <v>282.18914063623077</v>
      </c>
      <c r="AK24" s="23">
        <f t="shared" si="3"/>
        <v>272.18393451444962</v>
      </c>
      <c r="AL24" s="23">
        <f t="shared" si="3"/>
        <v>289.0005079487417</v>
      </c>
      <c r="AM24" s="23">
        <f t="shared" si="3"/>
        <v>338.33046033839827</v>
      </c>
      <c r="AN24" s="23">
        <f t="shared" si="3"/>
        <v>328.83943457679072</v>
      </c>
      <c r="AO24" s="23">
        <f t="shared" si="3"/>
        <v>196.18886770128879</v>
      </c>
      <c r="AP24" s="23">
        <f t="shared" si="3"/>
        <v>118.93703449441948</v>
      </c>
      <c r="AQ24" s="23">
        <f t="shared" si="3"/>
        <v>137.85611604766805</v>
      </c>
      <c r="AR24" s="23">
        <f t="shared" si="3"/>
        <v>259.15526861308376</v>
      </c>
      <c r="AS24" s="23">
        <f t="shared" si="3"/>
        <v>376.61702931790461</v>
      </c>
      <c r="AT24" s="23">
        <f t="shared" si="3"/>
        <v>335.45233962079374</v>
      </c>
      <c r="AU24" s="23">
        <f t="shared" si="1"/>
        <v>273.02712953259487</v>
      </c>
      <c r="AV24" s="23" cm="1">
        <f t="array" ref="AV24">AVERAGE(IFERROR(AQ24:AS24, ""))</f>
        <v>257.8761379928855</v>
      </c>
      <c r="AW24" s="23">
        <f t="shared" si="2"/>
        <v>335.45233962079374</v>
      </c>
      <c r="AX24" s="23" cm="1">
        <f t="array" ref="AX24">AVERAGE(IFERROR(AJ24:AO24, ""))</f>
        <v>284.45539095264996</v>
      </c>
      <c r="AY24" s="23" cm="1">
        <f t="array" ref="AY24">AVERAGE(IFERROR(AO24:AS24,""))</f>
        <v>217.75086323487295</v>
      </c>
      <c r="AZ24" s="23" cm="1">
        <f t="array" ref="AZ24">AVERAGE(IFERROR(AJ24:AN24,""))</f>
        <v>302.10869560292224</v>
      </c>
      <c r="BA24" s="23" cm="1">
        <f t="array" ref="BA24">AVERAGE(IFERROR(AR24:AT24,AI24))</f>
        <v>323.74154585059404</v>
      </c>
      <c r="BB24" s="23" cm="1">
        <f t="array" ref="BB24">AVERAGE(IFERROR(AQ24:AT24,""))</f>
        <v>277.27018839986255</v>
      </c>
      <c r="BC24" s="23" cm="1">
        <f t="array" ref="BC24">AVERAGE(IFERROR(AI24:AO24,""))</f>
        <v>292.61539518532408</v>
      </c>
      <c r="BD24" s="23" cm="1">
        <f t="array" ref="BD24">AVERAGE(IFERROR(AJ24:AM24,""))</f>
        <v>295.42601085945512</v>
      </c>
      <c r="BE24" s="23" cm="1">
        <f t="array" ref="BE24">AVERAGE(IFERROR(AN24:AO24,""))</f>
        <v>262.51415113903977</v>
      </c>
      <c r="BF24" s="23" cm="1">
        <f t="array" ref="BF24">AVERAGE(IFERROR(AP24:AT24,""))</f>
        <v>245.60355761877389</v>
      </c>
      <c r="BG24" s="23" cm="1">
        <f t="array" ref="BG24">AVERAGE(IFERROR(AI24:AN24,""))</f>
        <v>308.68648309932996</v>
      </c>
    </row>
    <row r="25" spans="2:59" x14ac:dyDescent="0.25">
      <c r="B25" s="14" t="s">
        <v>97</v>
      </c>
      <c r="C25" s="14">
        <v>54</v>
      </c>
      <c r="D25" s="14">
        <v>658</v>
      </c>
      <c r="E25" s="14">
        <v>1627.7440974900401</v>
      </c>
      <c r="F25" s="14">
        <v>1464.5595834074529</v>
      </c>
      <c r="G25" s="14">
        <v>1375.4718802234411</v>
      </c>
      <c r="H25" s="14">
        <v>1609.4574151992381</v>
      </c>
      <c r="I25" s="14">
        <v>2392.4783938793489</v>
      </c>
      <c r="J25" s="14">
        <v>2886.6711275818789</v>
      </c>
      <c r="K25" s="14">
        <v>2427.5296440518532</v>
      </c>
      <c r="L25" s="14">
        <v>1653.8193102489729</v>
      </c>
      <c r="M25" s="14">
        <v>1383.661916909359</v>
      </c>
      <c r="N25" s="14">
        <v>1714.3846157370001</v>
      </c>
      <c r="O25" s="14">
        <v>2170.5294734848048</v>
      </c>
      <c r="P25" s="14">
        <v>1775.0512789618911</v>
      </c>
      <c r="Q25" s="14">
        <v>1873.4465614312737</v>
      </c>
      <c r="R25" s="24">
        <v>1756.1920020437212</v>
      </c>
      <c r="S25" s="24">
        <v>1775.0512789618911</v>
      </c>
      <c r="T25" s="24">
        <v>2026.0280073905353</v>
      </c>
      <c r="U25" s="24">
        <v>1869.9849920863981</v>
      </c>
      <c r="V25" s="24">
        <v>1945.727680058272</v>
      </c>
      <c r="W25" s="24">
        <v>1886.6551227278985</v>
      </c>
      <c r="X25" s="24">
        <v>1760.9068212732636</v>
      </c>
      <c r="Y25" s="24">
        <v>1969.1303059761792</v>
      </c>
      <c r="Z25" s="24">
        <v>1710.4918181773703</v>
      </c>
      <c r="AA25" s="24">
        <v>2657.100385816866</v>
      </c>
      <c r="AB25" s="24">
        <v>1739.4893190684056</v>
      </c>
      <c r="AC25" s="24">
        <v>1892.7304162969001</v>
      </c>
      <c r="AE25" s="7" t="s">
        <v>10</v>
      </c>
      <c r="AF25" s="1">
        <v>17110004000118</v>
      </c>
      <c r="AG25">
        <v>0.30861809849739075</v>
      </c>
      <c r="AH25" s="9">
        <v>180</v>
      </c>
      <c r="AI25" s="23">
        <f t="shared" si="3"/>
        <v>341.57542058136869</v>
      </c>
      <c r="AJ25" s="23">
        <f t="shared" si="3"/>
        <v>282.18914063623077</v>
      </c>
      <c r="AK25" s="23">
        <f t="shared" si="3"/>
        <v>272.18393451444962</v>
      </c>
      <c r="AL25" s="23">
        <f t="shared" si="3"/>
        <v>289.0005079487417</v>
      </c>
      <c r="AM25" s="23">
        <f t="shared" si="3"/>
        <v>338.33046033839827</v>
      </c>
      <c r="AN25" s="23">
        <f t="shared" si="3"/>
        <v>328.83943457679072</v>
      </c>
      <c r="AO25" s="23">
        <f t="shared" si="3"/>
        <v>196.18886770128879</v>
      </c>
      <c r="AP25" s="23">
        <f t="shared" si="3"/>
        <v>118.93703449441948</v>
      </c>
      <c r="AQ25" s="23">
        <f t="shared" si="3"/>
        <v>137.85611604766805</v>
      </c>
      <c r="AR25" s="23">
        <f t="shared" si="3"/>
        <v>259.15526861308376</v>
      </c>
      <c r="AS25" s="23">
        <f t="shared" si="3"/>
        <v>376.61702931790461</v>
      </c>
      <c r="AT25" s="23">
        <f t="shared" si="3"/>
        <v>335.45233962079374</v>
      </c>
      <c r="AU25" s="23">
        <f t="shared" si="1"/>
        <v>273.02712953259487</v>
      </c>
      <c r="AV25" s="23" cm="1">
        <f t="array" ref="AV25">AVERAGE(IFERROR(AQ25:AS25, ""))</f>
        <v>257.8761379928855</v>
      </c>
      <c r="AW25" s="23">
        <f t="shared" si="2"/>
        <v>335.45233962079374</v>
      </c>
      <c r="AX25" s="23" cm="1">
        <f t="array" ref="AX25">AVERAGE(IFERROR(AJ25:AO25, ""))</f>
        <v>284.45539095264996</v>
      </c>
      <c r="AY25" s="23" cm="1">
        <f t="array" ref="AY25">AVERAGE(IFERROR(AO25:AS25,""))</f>
        <v>217.75086323487295</v>
      </c>
      <c r="AZ25" s="23" cm="1">
        <f t="array" ref="AZ25">AVERAGE(IFERROR(AJ25:AN25,""))</f>
        <v>302.10869560292224</v>
      </c>
      <c r="BA25" s="23" cm="1">
        <f t="array" ref="BA25">AVERAGE(IFERROR(AR25:AT25,AI25))</f>
        <v>323.74154585059404</v>
      </c>
      <c r="BB25" s="23" cm="1">
        <f t="array" ref="BB25">AVERAGE(IFERROR(AQ25:AT25,""))</f>
        <v>277.27018839986255</v>
      </c>
      <c r="BC25" s="23" cm="1">
        <f t="array" ref="BC25">AVERAGE(IFERROR(AI25:AO25,""))</f>
        <v>292.61539518532408</v>
      </c>
      <c r="BD25" s="23" cm="1">
        <f t="array" ref="BD25">AVERAGE(IFERROR(AJ25:AM25,""))</f>
        <v>295.42601085945512</v>
      </c>
      <c r="BE25" s="23" cm="1">
        <f t="array" ref="BE25">AVERAGE(IFERROR(AN25:AO25,""))</f>
        <v>262.51415113903977</v>
      </c>
      <c r="BF25" s="23" cm="1">
        <f t="array" ref="BF25">AVERAGE(IFERROR(AP25:AT25,""))</f>
        <v>245.60355761877389</v>
      </c>
      <c r="BG25" s="23" cm="1">
        <f t="array" ref="BG25">AVERAGE(IFERROR(AI25:AN25,""))</f>
        <v>308.68648309932996</v>
      </c>
    </row>
    <row r="26" spans="2:59" x14ac:dyDescent="0.25">
      <c r="B26" s="14" t="s">
        <v>113</v>
      </c>
      <c r="C26" s="14">
        <v>74</v>
      </c>
      <c r="D26" s="14">
        <v>152</v>
      </c>
      <c r="E26" s="14">
        <v>1080.780672828133</v>
      </c>
      <c r="F26" s="14">
        <v>1000.2863832649469</v>
      </c>
      <c r="G26" s="14">
        <v>952.72831393330375</v>
      </c>
      <c r="H26" s="14">
        <v>1065.303175788953</v>
      </c>
      <c r="I26" s="14">
        <v>1638.9477912381569</v>
      </c>
      <c r="J26" s="14">
        <v>2090.1252070079399</v>
      </c>
      <c r="K26" s="14">
        <v>1829.359976852224</v>
      </c>
      <c r="L26" s="14">
        <v>1245.0510824539031</v>
      </c>
      <c r="M26" s="14">
        <v>983.33107004494445</v>
      </c>
      <c r="N26" s="14">
        <v>1124.2707418375589</v>
      </c>
      <c r="O26" s="14">
        <v>1335.355187314985</v>
      </c>
      <c r="P26" s="14">
        <v>1152.5923078187079</v>
      </c>
      <c r="Q26" s="14">
        <v>1291.5109925319796</v>
      </c>
      <c r="R26" s="24">
        <v>1147.6523330658295</v>
      </c>
      <c r="S26" s="24">
        <v>1152.5923078187079</v>
      </c>
      <c r="T26" s="24">
        <v>1429.4584746809207</v>
      </c>
      <c r="U26" s="24">
        <v>1303.4736117007228</v>
      </c>
      <c r="V26" s="24">
        <v>1349.47817424666</v>
      </c>
      <c r="W26" s="24">
        <v>1204.0727456570839</v>
      </c>
      <c r="X26" s="24">
        <v>1148.8873267540489</v>
      </c>
      <c r="Y26" s="24">
        <v>1379.6473601305224</v>
      </c>
      <c r="Z26" s="24">
        <v>1164.3164160563401</v>
      </c>
      <c r="AA26" s="24">
        <v>1959.742591930082</v>
      </c>
      <c r="AB26" s="24">
        <v>1168.1200778940197</v>
      </c>
      <c r="AC26" s="24">
        <v>1304.6952573435722</v>
      </c>
      <c r="AE26" s="7" t="s">
        <v>10</v>
      </c>
      <c r="AF26" s="1">
        <v>17110004000118</v>
      </c>
      <c r="AG26">
        <v>0.30861809849739075</v>
      </c>
      <c r="AH26" s="9">
        <v>180</v>
      </c>
      <c r="AI26" s="23">
        <f t="shared" si="3"/>
        <v>341.57542058136869</v>
      </c>
      <c r="AJ26" s="23">
        <f t="shared" si="3"/>
        <v>282.18914063623077</v>
      </c>
      <c r="AK26" s="23">
        <f t="shared" si="3"/>
        <v>272.18393451444962</v>
      </c>
      <c r="AL26" s="23">
        <f t="shared" si="3"/>
        <v>289.0005079487417</v>
      </c>
      <c r="AM26" s="23">
        <f t="shared" si="3"/>
        <v>338.33046033839827</v>
      </c>
      <c r="AN26" s="23">
        <f t="shared" si="3"/>
        <v>328.83943457679072</v>
      </c>
      <c r="AO26" s="23">
        <f t="shared" si="3"/>
        <v>196.18886770128879</v>
      </c>
      <c r="AP26" s="23">
        <f t="shared" si="3"/>
        <v>118.93703449441948</v>
      </c>
      <c r="AQ26" s="23">
        <f t="shared" si="3"/>
        <v>137.85611604766805</v>
      </c>
      <c r="AR26" s="23">
        <f t="shared" si="3"/>
        <v>259.15526861308376</v>
      </c>
      <c r="AS26" s="23">
        <f t="shared" si="3"/>
        <v>376.61702931790461</v>
      </c>
      <c r="AT26" s="23">
        <f t="shared" si="3"/>
        <v>335.45233962079374</v>
      </c>
      <c r="AU26" s="23">
        <f t="shared" si="1"/>
        <v>273.02712953259487</v>
      </c>
      <c r="AV26" s="23" cm="1">
        <f t="array" ref="AV26">AVERAGE(IFERROR(AQ26:AS26, ""))</f>
        <v>257.8761379928855</v>
      </c>
      <c r="AW26" s="23">
        <f t="shared" si="2"/>
        <v>335.45233962079374</v>
      </c>
      <c r="AX26" s="23" cm="1">
        <f t="array" ref="AX26">AVERAGE(IFERROR(AJ26:AO26, ""))</f>
        <v>284.45539095264996</v>
      </c>
      <c r="AY26" s="23" cm="1">
        <f t="array" ref="AY26">AVERAGE(IFERROR(AO26:AS26,""))</f>
        <v>217.75086323487295</v>
      </c>
      <c r="AZ26" s="23" cm="1">
        <f t="array" ref="AZ26">AVERAGE(IFERROR(AJ26:AN26,""))</f>
        <v>302.10869560292224</v>
      </c>
      <c r="BA26" s="23" cm="1">
        <f t="array" ref="BA26">AVERAGE(IFERROR(AR26:AT26,AI26))</f>
        <v>323.74154585059404</v>
      </c>
      <c r="BB26" s="23" cm="1">
        <f t="array" ref="BB26">AVERAGE(IFERROR(AQ26:AT26,""))</f>
        <v>277.27018839986255</v>
      </c>
      <c r="BC26" s="23" cm="1">
        <f t="array" ref="BC26">AVERAGE(IFERROR(AI26:AO26,""))</f>
        <v>292.61539518532408</v>
      </c>
      <c r="BD26" s="23" cm="1">
        <f t="array" ref="BD26">AVERAGE(IFERROR(AJ26:AM26,""))</f>
        <v>295.42601085945512</v>
      </c>
      <c r="BE26" s="23" cm="1">
        <f t="array" ref="BE26">AVERAGE(IFERROR(AN26:AO26,""))</f>
        <v>262.51415113903977</v>
      </c>
      <c r="BF26" s="23" cm="1">
        <f t="array" ref="BF26">AVERAGE(IFERROR(AP26:AT26,""))</f>
        <v>245.60355761877389</v>
      </c>
      <c r="BG26" s="23" cm="1">
        <f t="array" ref="BG26">AVERAGE(IFERROR(AI26:AN26,""))</f>
        <v>308.68648309932996</v>
      </c>
    </row>
    <row r="27" spans="2:59" x14ac:dyDescent="0.25">
      <c r="B27" s="14" t="s">
        <v>113</v>
      </c>
      <c r="C27" s="14">
        <v>74</v>
      </c>
      <c r="D27" s="14">
        <v>662</v>
      </c>
      <c r="E27" s="14">
        <v>1021.693188020253</v>
      </c>
      <c r="F27" s="14">
        <v>937.05794838639861</v>
      </c>
      <c r="G27" s="14">
        <v>890.27376203176277</v>
      </c>
      <c r="H27" s="14">
        <v>1008.284054739528</v>
      </c>
      <c r="I27" s="14">
        <v>1590.2187264448939</v>
      </c>
      <c r="J27" s="14">
        <v>2049.2455345913631</v>
      </c>
      <c r="K27" s="14">
        <v>1794.7637864199789</v>
      </c>
      <c r="L27" s="14">
        <v>1214.8899755055361</v>
      </c>
      <c r="M27" s="14">
        <v>954.00047766005321</v>
      </c>
      <c r="N27" s="14">
        <v>1087.185005416917</v>
      </c>
      <c r="O27" s="14">
        <v>1289.2755296993801</v>
      </c>
      <c r="P27" s="14">
        <v>1098.1364979721541</v>
      </c>
      <c r="Q27" s="14">
        <v>1244.5853739073516</v>
      </c>
      <c r="R27" s="24">
        <v>1110.1536709254501</v>
      </c>
      <c r="S27" s="24">
        <v>1098.1364979721541</v>
      </c>
      <c r="T27" s="24">
        <v>1378.307302102321</v>
      </c>
      <c r="U27" s="24">
        <v>1268.022954940373</v>
      </c>
      <c r="V27" s="24">
        <v>1295.0160052387894</v>
      </c>
      <c r="W27" s="24">
        <v>1158.1990110294837</v>
      </c>
      <c r="X27" s="24">
        <v>1107.1493776871262</v>
      </c>
      <c r="Y27" s="24">
        <v>1327.3624286620254</v>
      </c>
      <c r="Z27" s="24">
        <v>1106.4586229006459</v>
      </c>
      <c r="AA27" s="24">
        <v>1922.0046605056709</v>
      </c>
      <c r="AB27" s="24">
        <v>1128.6974972508081</v>
      </c>
      <c r="AC27" s="24">
        <v>1249.4622023690333</v>
      </c>
      <c r="AE27" s="7" t="s">
        <v>11</v>
      </c>
      <c r="AF27" s="1">
        <v>17110004000214</v>
      </c>
      <c r="AG27">
        <v>0.89564228057861328</v>
      </c>
      <c r="AH27" s="9">
        <v>558</v>
      </c>
      <c r="AI27" s="23">
        <f t="shared" si="3"/>
        <v>443.23316709490928</v>
      </c>
      <c r="AJ27" s="23">
        <f t="shared" si="3"/>
        <v>367.65010544495647</v>
      </c>
      <c r="AK27" s="23">
        <f t="shared" si="3"/>
        <v>333.33963032907172</v>
      </c>
      <c r="AL27" s="23">
        <f t="shared" si="3"/>
        <v>447.22797132099583</v>
      </c>
      <c r="AM27" s="23">
        <f t="shared" si="3"/>
        <v>639.76590451272421</v>
      </c>
      <c r="AN27" s="23">
        <f t="shared" si="3"/>
        <v>681.96049702486039</v>
      </c>
      <c r="AO27" s="23">
        <f t="shared" si="3"/>
        <v>507.71558858006824</v>
      </c>
      <c r="AP27" s="23">
        <f t="shared" si="3"/>
        <v>340.61297876290183</v>
      </c>
      <c r="AQ27" s="23">
        <f t="shared" si="3"/>
        <v>333.15525515620493</v>
      </c>
      <c r="AR27" s="23">
        <f t="shared" si="3"/>
        <v>497.21247706599013</v>
      </c>
      <c r="AS27" s="23">
        <f t="shared" si="3"/>
        <v>710.33083888124929</v>
      </c>
      <c r="AT27" s="23">
        <f t="shared" si="3"/>
        <v>515.20280985336808</v>
      </c>
      <c r="AU27" s="23">
        <f t="shared" si="1"/>
        <v>484.78393533560848</v>
      </c>
      <c r="AV27" s="23" cm="1">
        <f t="array" ref="AV27">AVERAGE(IFERROR(AQ27:AS27, ""))</f>
        <v>513.56619036781478</v>
      </c>
      <c r="AW27" s="23">
        <f t="shared" si="2"/>
        <v>515.20280985336808</v>
      </c>
      <c r="AX27" s="23" cm="1">
        <f t="array" ref="AX27">AVERAGE(IFERROR(AJ27:AO27, ""))</f>
        <v>496.27661620211285</v>
      </c>
      <c r="AY27" s="23" cm="1">
        <f t="array" ref="AY27">AVERAGE(IFERROR(AO27:AS27,""))</f>
        <v>477.80542768928291</v>
      </c>
      <c r="AZ27" s="23" cm="1">
        <f t="array" ref="AZ27">AVERAGE(IFERROR(AJ27:AN27,""))</f>
        <v>493.98882172652173</v>
      </c>
      <c r="BA27" s="23" cm="1">
        <f t="array" ref="BA27">AVERAGE(IFERROR(AR27:AT27,AI27))</f>
        <v>574.24870860020258</v>
      </c>
      <c r="BB27" s="23" cm="1">
        <f t="array" ref="BB27">AVERAGE(IFERROR(AQ27:AT27,""))</f>
        <v>513.97534523920308</v>
      </c>
      <c r="BC27" s="23" cm="1">
        <f t="array" ref="BC27">AVERAGE(IFERROR(AI27:AO27,""))</f>
        <v>488.69898061536958</v>
      </c>
      <c r="BD27" s="23" cm="1">
        <f t="array" ref="BD27">AVERAGE(IFERROR(AJ27:AM27,""))</f>
        <v>446.99590290193703</v>
      </c>
      <c r="BE27" s="23" cm="1">
        <f t="array" ref="BE27">AVERAGE(IFERROR(AN27:AO27,""))</f>
        <v>594.83804280246432</v>
      </c>
      <c r="BF27" s="23" cm="1">
        <f t="array" ref="BF27">AVERAGE(IFERROR(AP27:AT27,""))</f>
        <v>479.30287194394276</v>
      </c>
      <c r="BG27" s="23" cm="1">
        <f t="array" ref="BG27">AVERAGE(IFERROR(AI27:AN27,""))</f>
        <v>485.52954595458641</v>
      </c>
    </row>
    <row r="28" spans="2:59" x14ac:dyDescent="0.25">
      <c r="B28" s="14" t="s">
        <v>113</v>
      </c>
      <c r="C28" s="14">
        <v>74</v>
      </c>
      <c r="D28" s="14">
        <v>14</v>
      </c>
      <c r="E28" s="14">
        <v>1015.227117008556</v>
      </c>
      <c r="F28" s="14">
        <v>930.73613212089663</v>
      </c>
      <c r="G28" s="14">
        <v>884.64761841373763</v>
      </c>
      <c r="H28" s="14">
        <v>1003.444384519957</v>
      </c>
      <c r="I28" s="14">
        <v>1585.8687636729551</v>
      </c>
      <c r="J28" s="14">
        <v>2045.274281037189</v>
      </c>
      <c r="K28" s="14">
        <v>1791.1341875015489</v>
      </c>
      <c r="L28" s="14">
        <v>1211.502052695371</v>
      </c>
      <c r="M28" s="14">
        <v>950.45337264581644</v>
      </c>
      <c r="N28" s="14">
        <v>1082.6251841082819</v>
      </c>
      <c r="O28" s="14">
        <v>1283.7246511556241</v>
      </c>
      <c r="P28" s="14">
        <v>1092.133521724588</v>
      </c>
      <c r="Q28" s="14">
        <v>1239.73093888371</v>
      </c>
      <c r="R28" s="24">
        <v>1105.6010693032408</v>
      </c>
      <c r="S28" s="24">
        <v>1092.133521724588</v>
      </c>
      <c r="T28" s="24">
        <v>1373.5175612110477</v>
      </c>
      <c r="U28" s="24">
        <v>1263.8878896213287</v>
      </c>
      <c r="V28" s="24">
        <v>1289.9942359529473</v>
      </c>
      <c r="W28" s="24">
        <v>1152.8277856628313</v>
      </c>
      <c r="X28" s="24">
        <v>1102.2341824085777</v>
      </c>
      <c r="Y28" s="24">
        <v>1322.3332120392629</v>
      </c>
      <c r="Z28" s="24">
        <v>1101.1742246818867</v>
      </c>
      <c r="AA28" s="24">
        <v>1918.204234269369</v>
      </c>
      <c r="AB28" s="24">
        <v>1124.0877564659363</v>
      </c>
      <c r="AC28" s="24">
        <v>1244.1997161288818</v>
      </c>
      <c r="AE28" s="7" t="s">
        <v>11</v>
      </c>
      <c r="AF28" s="1">
        <v>17110004000214</v>
      </c>
      <c r="AG28">
        <v>0.89564228057861328</v>
      </c>
      <c r="AH28" s="9">
        <v>558</v>
      </c>
      <c r="AI28" s="23">
        <f t="shared" si="3"/>
        <v>443.23316709490928</v>
      </c>
      <c r="AJ28" s="23">
        <f t="shared" si="3"/>
        <v>367.65010544495647</v>
      </c>
      <c r="AK28" s="23">
        <f t="shared" si="3"/>
        <v>333.33963032907172</v>
      </c>
      <c r="AL28" s="23">
        <f t="shared" si="3"/>
        <v>447.22797132099583</v>
      </c>
      <c r="AM28" s="23">
        <f t="shared" si="3"/>
        <v>639.76590451272421</v>
      </c>
      <c r="AN28" s="23">
        <f t="shared" si="3"/>
        <v>681.96049702486039</v>
      </c>
      <c r="AO28" s="23">
        <f t="shared" si="3"/>
        <v>507.71558858006824</v>
      </c>
      <c r="AP28" s="23">
        <f t="shared" si="3"/>
        <v>340.61297876290183</v>
      </c>
      <c r="AQ28" s="23">
        <f t="shared" si="3"/>
        <v>333.15525515620493</v>
      </c>
      <c r="AR28" s="23">
        <f t="shared" si="3"/>
        <v>497.21247706599013</v>
      </c>
      <c r="AS28" s="23">
        <f t="shared" si="3"/>
        <v>710.33083888124929</v>
      </c>
      <c r="AT28" s="23">
        <f t="shared" si="3"/>
        <v>515.20280985336808</v>
      </c>
      <c r="AU28" s="23">
        <f t="shared" si="1"/>
        <v>484.78393533560848</v>
      </c>
      <c r="AV28" s="23" cm="1">
        <f t="array" ref="AV28">AVERAGE(IFERROR(AQ28:AS28, ""))</f>
        <v>513.56619036781478</v>
      </c>
      <c r="AW28" s="23">
        <f t="shared" si="2"/>
        <v>515.20280985336808</v>
      </c>
      <c r="AX28" s="23" cm="1">
        <f t="array" ref="AX28">AVERAGE(IFERROR(AJ28:AO28, ""))</f>
        <v>496.27661620211285</v>
      </c>
      <c r="AY28" s="23" cm="1">
        <f t="array" ref="AY28">AVERAGE(IFERROR(AO28:AS28,""))</f>
        <v>477.80542768928291</v>
      </c>
      <c r="AZ28" s="23" cm="1">
        <f t="array" ref="AZ28">AVERAGE(IFERROR(AJ28:AN28,""))</f>
        <v>493.98882172652173</v>
      </c>
      <c r="BA28" s="23" cm="1">
        <f t="array" ref="BA28">AVERAGE(IFERROR(AR28:AT28,AI28))</f>
        <v>574.24870860020258</v>
      </c>
      <c r="BB28" s="23" cm="1">
        <f t="array" ref="BB28">AVERAGE(IFERROR(AQ28:AT28,""))</f>
        <v>513.97534523920308</v>
      </c>
      <c r="BC28" s="23" cm="1">
        <f t="array" ref="BC28">AVERAGE(IFERROR(AI28:AO28,""))</f>
        <v>488.69898061536958</v>
      </c>
      <c r="BD28" s="23" cm="1">
        <f t="array" ref="BD28">AVERAGE(IFERROR(AJ28:AM28,""))</f>
        <v>446.99590290193703</v>
      </c>
      <c r="BE28" s="23" cm="1">
        <f t="array" ref="BE28">AVERAGE(IFERROR(AN28:AO28,""))</f>
        <v>594.83804280246432</v>
      </c>
      <c r="BF28" s="23" cm="1">
        <f t="array" ref="BF28">AVERAGE(IFERROR(AP28:AT28,""))</f>
        <v>479.30287194394276</v>
      </c>
      <c r="BG28" s="23" cm="1">
        <f t="array" ref="BG28">AVERAGE(IFERROR(AI28:AN28,""))</f>
        <v>485.52954595458641</v>
      </c>
    </row>
    <row r="29" spans="2:59" x14ac:dyDescent="0.25">
      <c r="B29" s="14" t="s">
        <v>113</v>
      </c>
      <c r="C29" s="14">
        <v>74</v>
      </c>
      <c r="D29" s="14">
        <v>605</v>
      </c>
      <c r="E29" s="14">
        <v>993.6665227806584</v>
      </c>
      <c r="F29" s="14">
        <v>908.55445327727477</v>
      </c>
      <c r="G29" s="14">
        <v>864.20529902807243</v>
      </c>
      <c r="H29" s="14">
        <v>985.78398552341912</v>
      </c>
      <c r="I29" s="14">
        <v>1570.55256403662</v>
      </c>
      <c r="J29" s="14">
        <v>2031.9417503151301</v>
      </c>
      <c r="K29" s="14">
        <v>1779.398924365491</v>
      </c>
      <c r="L29" s="14">
        <v>1200.8775888516359</v>
      </c>
      <c r="M29" s="14">
        <v>939.49267891027046</v>
      </c>
      <c r="N29" s="14">
        <v>1068.740900695751</v>
      </c>
      <c r="O29" s="14">
        <v>1265.572506153303</v>
      </c>
      <c r="P29" s="14">
        <v>1072.0664667576939</v>
      </c>
      <c r="Q29" s="14">
        <v>1223.4044700579434</v>
      </c>
      <c r="R29" s="24">
        <v>1091.2686952531083</v>
      </c>
      <c r="S29" s="24">
        <v>1072.0664667576939</v>
      </c>
      <c r="T29" s="24">
        <v>1356.7394960910012</v>
      </c>
      <c r="U29" s="24">
        <v>1250.8165197952903</v>
      </c>
      <c r="V29" s="24">
        <v>1272.2076104361033</v>
      </c>
      <c r="W29" s="24">
        <v>1135.459957868916</v>
      </c>
      <c r="X29" s="24">
        <v>1086.4681381292546</v>
      </c>
      <c r="Y29" s="24">
        <v>1304.8719284752381</v>
      </c>
      <c r="Z29" s="24">
        <v>1082.2740754663466</v>
      </c>
      <c r="AA29" s="24">
        <v>1905.6703373403107</v>
      </c>
      <c r="AB29" s="24">
        <v>1109.3500282737309</v>
      </c>
      <c r="AC29" s="24">
        <v>1225.7840958268623</v>
      </c>
      <c r="AE29" s="7" t="s">
        <v>11</v>
      </c>
      <c r="AF29" s="1">
        <v>17110004000214</v>
      </c>
      <c r="AG29">
        <v>0.89564228057861328</v>
      </c>
      <c r="AH29" s="9">
        <v>558</v>
      </c>
      <c r="AI29" s="23">
        <f t="shared" si="3"/>
        <v>443.23316709490928</v>
      </c>
      <c r="AJ29" s="23">
        <f t="shared" si="3"/>
        <v>367.65010544495647</v>
      </c>
      <c r="AK29" s="23">
        <f t="shared" si="3"/>
        <v>333.33963032907172</v>
      </c>
      <c r="AL29" s="23">
        <f t="shared" si="3"/>
        <v>447.22797132099583</v>
      </c>
      <c r="AM29" s="23">
        <f t="shared" si="3"/>
        <v>639.76590451272421</v>
      </c>
      <c r="AN29" s="23">
        <f t="shared" si="3"/>
        <v>681.96049702486039</v>
      </c>
      <c r="AO29" s="23">
        <f t="shared" si="3"/>
        <v>507.71558858006824</v>
      </c>
      <c r="AP29" s="23">
        <f t="shared" si="3"/>
        <v>340.61297876290183</v>
      </c>
      <c r="AQ29" s="23">
        <f t="shared" si="3"/>
        <v>333.15525515620493</v>
      </c>
      <c r="AR29" s="23">
        <f t="shared" si="3"/>
        <v>497.21247706599013</v>
      </c>
      <c r="AS29" s="23">
        <f t="shared" si="3"/>
        <v>710.33083888124929</v>
      </c>
      <c r="AT29" s="23">
        <f t="shared" si="3"/>
        <v>515.20280985336808</v>
      </c>
      <c r="AU29" s="23">
        <f t="shared" si="1"/>
        <v>484.78393533560848</v>
      </c>
      <c r="AV29" s="23" cm="1">
        <f t="array" ref="AV29">AVERAGE(IFERROR(AQ29:AS29, ""))</f>
        <v>513.56619036781478</v>
      </c>
      <c r="AW29" s="23">
        <f t="shared" si="2"/>
        <v>515.20280985336808</v>
      </c>
      <c r="AX29" s="23" cm="1">
        <f t="array" ref="AX29">AVERAGE(IFERROR(AJ29:AO29, ""))</f>
        <v>496.27661620211285</v>
      </c>
      <c r="AY29" s="23" cm="1">
        <f t="array" ref="AY29">AVERAGE(IFERROR(AO29:AS29,""))</f>
        <v>477.80542768928291</v>
      </c>
      <c r="AZ29" s="23" cm="1">
        <f t="array" ref="AZ29">AVERAGE(IFERROR(AJ29:AN29,""))</f>
        <v>493.98882172652173</v>
      </c>
      <c r="BA29" s="23" cm="1">
        <f t="array" ref="BA29">AVERAGE(IFERROR(AR29:AT29,AI29))</f>
        <v>574.24870860020258</v>
      </c>
      <c r="BB29" s="23" cm="1">
        <f t="array" ref="BB29">AVERAGE(IFERROR(AQ29:AT29,""))</f>
        <v>513.97534523920308</v>
      </c>
      <c r="BC29" s="23" cm="1">
        <f t="array" ref="BC29">AVERAGE(IFERROR(AI29:AO29,""))</f>
        <v>488.69898061536958</v>
      </c>
      <c r="BD29" s="23" cm="1">
        <f t="array" ref="BD29">AVERAGE(IFERROR(AJ29:AM29,""))</f>
        <v>446.99590290193703</v>
      </c>
      <c r="BE29" s="23" cm="1">
        <f t="array" ref="BE29">AVERAGE(IFERROR(AN29:AO29,""))</f>
        <v>594.83804280246432</v>
      </c>
      <c r="BF29" s="23" cm="1">
        <f t="array" ref="BF29">AVERAGE(IFERROR(AP29:AT29,""))</f>
        <v>479.30287194394276</v>
      </c>
      <c r="BG29" s="23" cm="1">
        <f t="array" ref="BG29">AVERAGE(IFERROR(AI29:AN29,""))</f>
        <v>485.52954595458641</v>
      </c>
    </row>
    <row r="30" spans="2:59" x14ac:dyDescent="0.25">
      <c r="B30" s="14" t="s">
        <v>150</v>
      </c>
      <c r="C30" s="14">
        <v>38</v>
      </c>
      <c r="D30" s="14">
        <v>119</v>
      </c>
      <c r="E30" s="14">
        <v>882.71561867825608</v>
      </c>
      <c r="F30" s="14">
        <v>793.08241361256853</v>
      </c>
      <c r="G30" s="14">
        <v>753.03999114573139</v>
      </c>
      <c r="H30" s="14">
        <v>885.2415981108046</v>
      </c>
      <c r="I30" s="14">
        <v>1480.4562178312869</v>
      </c>
      <c r="J30" s="14">
        <v>1951.7300226113921</v>
      </c>
      <c r="K30" s="14">
        <v>1708.016801683538</v>
      </c>
      <c r="L30" s="14">
        <v>1136.463992607019</v>
      </c>
      <c r="M30" s="14">
        <v>873.72923994893506</v>
      </c>
      <c r="N30" s="14">
        <v>987.21141263930929</v>
      </c>
      <c r="O30" s="14">
        <v>1167.2389869647591</v>
      </c>
      <c r="P30" s="14">
        <v>965.16026848975207</v>
      </c>
      <c r="Q30" s="14">
        <v>1132.0072136936126</v>
      </c>
      <c r="R30" s="24">
        <v>1009.3932131843345</v>
      </c>
      <c r="S30" s="24">
        <v>965.16026848975207</v>
      </c>
      <c r="T30" s="24">
        <v>1261.9278408325536</v>
      </c>
      <c r="U30" s="24">
        <v>1174.5320867687121</v>
      </c>
      <c r="V30" s="24">
        <v>1172.7100486623567</v>
      </c>
      <c r="W30" s="24">
        <v>1039.8702226979401</v>
      </c>
      <c r="X30" s="24">
        <v>998.33497701068893</v>
      </c>
      <c r="Y30" s="24">
        <v>1207.7546662390826</v>
      </c>
      <c r="Z30" s="24">
        <v>977.95505517509787</v>
      </c>
      <c r="AA30" s="24">
        <v>1829.8734121474649</v>
      </c>
      <c r="AB30" s="24">
        <v>1025.9607801299549</v>
      </c>
      <c r="AC30" s="24">
        <v>1124.3776436650066</v>
      </c>
      <c r="AE30" s="7" t="s">
        <v>11</v>
      </c>
      <c r="AF30" s="1">
        <v>17110004000214</v>
      </c>
      <c r="AG30">
        <v>0.89564228057861328</v>
      </c>
      <c r="AH30" s="9">
        <v>558</v>
      </c>
      <c r="AI30" s="23">
        <f t="shared" si="3"/>
        <v>443.23316709490928</v>
      </c>
      <c r="AJ30" s="23">
        <f t="shared" si="3"/>
        <v>367.65010544495647</v>
      </c>
      <c r="AK30" s="23">
        <f t="shared" si="3"/>
        <v>333.33963032907172</v>
      </c>
      <c r="AL30" s="23">
        <f t="shared" si="3"/>
        <v>447.22797132099583</v>
      </c>
      <c r="AM30" s="23">
        <f t="shared" si="3"/>
        <v>639.76590451272421</v>
      </c>
      <c r="AN30" s="23">
        <f t="shared" si="3"/>
        <v>681.96049702486039</v>
      </c>
      <c r="AO30" s="23">
        <f t="shared" si="3"/>
        <v>507.71558858006824</v>
      </c>
      <c r="AP30" s="23">
        <f t="shared" si="3"/>
        <v>340.61297876290183</v>
      </c>
      <c r="AQ30" s="23">
        <f t="shared" si="3"/>
        <v>333.15525515620493</v>
      </c>
      <c r="AR30" s="23">
        <f t="shared" si="3"/>
        <v>497.21247706599013</v>
      </c>
      <c r="AS30" s="23">
        <f t="shared" si="3"/>
        <v>710.33083888124929</v>
      </c>
      <c r="AT30" s="23">
        <f t="shared" si="3"/>
        <v>515.20280985336808</v>
      </c>
      <c r="AU30" s="23">
        <f t="shared" si="1"/>
        <v>484.78393533560848</v>
      </c>
      <c r="AV30" s="23" cm="1">
        <f t="array" ref="AV30">AVERAGE(IFERROR(AQ30:AS30, ""))</f>
        <v>513.56619036781478</v>
      </c>
      <c r="AW30" s="23">
        <f t="shared" si="2"/>
        <v>515.20280985336808</v>
      </c>
      <c r="AX30" s="23" cm="1">
        <f t="array" ref="AX30">AVERAGE(IFERROR(AJ30:AO30, ""))</f>
        <v>496.27661620211285</v>
      </c>
      <c r="AY30" s="23" cm="1">
        <f t="array" ref="AY30">AVERAGE(IFERROR(AO30:AS30,""))</f>
        <v>477.80542768928291</v>
      </c>
      <c r="AZ30" s="23" cm="1">
        <f t="array" ref="AZ30">AVERAGE(IFERROR(AJ30:AN30,""))</f>
        <v>493.98882172652173</v>
      </c>
      <c r="BA30" s="23" cm="1">
        <f t="array" ref="BA30">AVERAGE(IFERROR(AR30:AT30,AI30))</f>
        <v>574.24870860020258</v>
      </c>
      <c r="BB30" s="23" cm="1">
        <f t="array" ref="BB30">AVERAGE(IFERROR(AQ30:AT30,""))</f>
        <v>513.97534523920308</v>
      </c>
      <c r="BC30" s="23" cm="1">
        <f t="array" ref="BC30">AVERAGE(IFERROR(AI30:AO30,""))</f>
        <v>488.69898061536958</v>
      </c>
      <c r="BD30" s="23" cm="1">
        <f t="array" ref="BD30">AVERAGE(IFERROR(AJ30:AM30,""))</f>
        <v>446.99590290193703</v>
      </c>
      <c r="BE30" s="23" cm="1">
        <f t="array" ref="BE30">AVERAGE(IFERROR(AN30:AO30,""))</f>
        <v>594.83804280246432</v>
      </c>
      <c r="BF30" s="23" cm="1">
        <f t="array" ref="BF30">AVERAGE(IFERROR(AP30:AT30,""))</f>
        <v>479.30287194394276</v>
      </c>
      <c r="BG30" s="23" cm="1">
        <f t="array" ref="BG30">AVERAGE(IFERROR(AI30:AN30,""))</f>
        <v>485.52954595458641</v>
      </c>
    </row>
    <row r="31" spans="2:59" x14ac:dyDescent="0.25">
      <c r="B31" s="14" t="s">
        <v>150</v>
      </c>
      <c r="C31" s="14">
        <v>38</v>
      </c>
      <c r="D31" s="14">
        <v>408</v>
      </c>
      <c r="E31" s="14">
        <v>875.43503339679125</v>
      </c>
      <c r="F31" s="14">
        <v>785.22712124577811</v>
      </c>
      <c r="G31" s="14">
        <v>745.32177527487954</v>
      </c>
      <c r="H31" s="14">
        <v>878.17558515042379</v>
      </c>
      <c r="I31" s="14">
        <v>1474.089448543705</v>
      </c>
      <c r="J31" s="14">
        <v>1946.07639892828</v>
      </c>
      <c r="K31" s="14">
        <v>1702.8929064301781</v>
      </c>
      <c r="L31" s="14">
        <v>1131.78556053991</v>
      </c>
      <c r="M31" s="14">
        <v>869.08883504929508</v>
      </c>
      <c r="N31" s="14">
        <v>981.62774940275176</v>
      </c>
      <c r="O31" s="14">
        <v>1160.986500120508</v>
      </c>
      <c r="P31" s="14">
        <v>958.27167598736276</v>
      </c>
      <c r="Q31" s="14">
        <v>1125.7482158391549</v>
      </c>
      <c r="R31" s="24">
        <v>1003.9010281908517</v>
      </c>
      <c r="S31" s="24">
        <v>958.27167598736276</v>
      </c>
      <c r="T31" s="24">
        <v>1255.2972059288743</v>
      </c>
      <c r="U31" s="24">
        <v>1169.2763103085285</v>
      </c>
      <c r="V31" s="24">
        <v>1165.7780658286133</v>
      </c>
      <c r="W31" s="24">
        <v>1033.6286418368743</v>
      </c>
      <c r="X31" s="24">
        <v>992.49369013997944</v>
      </c>
      <c r="Y31" s="24">
        <v>1201.0311812814336</v>
      </c>
      <c r="Z31" s="24">
        <v>970.70348255369663</v>
      </c>
      <c r="AA31" s="24">
        <v>1824.4846526792289</v>
      </c>
      <c r="AB31" s="24">
        <v>1020.3520642199655</v>
      </c>
      <c r="AC31" s="24">
        <v>1117.3875604233097</v>
      </c>
      <c r="AE31" s="7" t="s">
        <v>11</v>
      </c>
      <c r="AF31" s="1">
        <v>17110004000214</v>
      </c>
      <c r="AG31">
        <v>0.89564228057861328</v>
      </c>
      <c r="AH31" s="9">
        <v>558</v>
      </c>
      <c r="AI31" s="23">
        <f t="shared" si="3"/>
        <v>443.23316709490928</v>
      </c>
      <c r="AJ31" s="23">
        <f t="shared" si="3"/>
        <v>367.65010544495647</v>
      </c>
      <c r="AK31" s="23">
        <f t="shared" si="3"/>
        <v>333.33963032907172</v>
      </c>
      <c r="AL31" s="23">
        <f t="shared" si="3"/>
        <v>447.22797132099583</v>
      </c>
      <c r="AM31" s="23">
        <f t="shared" si="3"/>
        <v>639.76590451272421</v>
      </c>
      <c r="AN31" s="23">
        <f t="shared" si="3"/>
        <v>681.96049702486039</v>
      </c>
      <c r="AO31" s="23">
        <f t="shared" si="3"/>
        <v>507.71558858006824</v>
      </c>
      <c r="AP31" s="23">
        <f t="shared" si="3"/>
        <v>340.61297876290183</v>
      </c>
      <c r="AQ31" s="23">
        <f t="shared" si="3"/>
        <v>333.15525515620493</v>
      </c>
      <c r="AR31" s="23">
        <f t="shared" si="3"/>
        <v>497.21247706599013</v>
      </c>
      <c r="AS31" s="23">
        <f t="shared" si="3"/>
        <v>710.33083888124929</v>
      </c>
      <c r="AT31" s="23">
        <f t="shared" si="3"/>
        <v>515.20280985336808</v>
      </c>
      <c r="AU31" s="23">
        <f t="shared" si="1"/>
        <v>484.78393533560848</v>
      </c>
      <c r="AV31" s="23" cm="1">
        <f t="array" ref="AV31">AVERAGE(IFERROR(AQ31:AS31, ""))</f>
        <v>513.56619036781478</v>
      </c>
      <c r="AW31" s="23">
        <f t="shared" si="2"/>
        <v>515.20280985336808</v>
      </c>
      <c r="AX31" s="23" cm="1">
        <f t="array" ref="AX31">AVERAGE(IFERROR(AJ31:AO31, ""))</f>
        <v>496.27661620211285</v>
      </c>
      <c r="AY31" s="23" cm="1">
        <f t="array" ref="AY31">AVERAGE(IFERROR(AO31:AS31,""))</f>
        <v>477.80542768928291</v>
      </c>
      <c r="AZ31" s="23" cm="1">
        <f t="array" ref="AZ31">AVERAGE(IFERROR(AJ31:AN31,""))</f>
        <v>493.98882172652173</v>
      </c>
      <c r="BA31" s="23" cm="1">
        <f t="array" ref="BA31">AVERAGE(IFERROR(AR31:AT31,AI31))</f>
        <v>574.24870860020258</v>
      </c>
      <c r="BB31" s="23" cm="1">
        <f t="array" ref="BB31">AVERAGE(IFERROR(AQ31:AT31,""))</f>
        <v>513.97534523920308</v>
      </c>
      <c r="BC31" s="23" cm="1">
        <f t="array" ref="BC31">AVERAGE(IFERROR(AI31:AO31,""))</f>
        <v>488.69898061536958</v>
      </c>
      <c r="BD31" s="23" cm="1">
        <f t="array" ref="BD31">AVERAGE(IFERROR(AJ31:AM31,""))</f>
        <v>446.99590290193703</v>
      </c>
      <c r="BE31" s="23" cm="1">
        <f t="array" ref="BE31">AVERAGE(IFERROR(AN31:AO31,""))</f>
        <v>594.83804280246432</v>
      </c>
      <c r="BF31" s="23" cm="1">
        <f t="array" ref="BF31">AVERAGE(IFERROR(AP31:AT31,""))</f>
        <v>479.30287194394276</v>
      </c>
      <c r="BG31" s="23" cm="1">
        <f t="array" ref="BG31">AVERAGE(IFERROR(AI31:AN31,""))</f>
        <v>485.52954595458641</v>
      </c>
    </row>
    <row r="32" spans="2:59" x14ac:dyDescent="0.25">
      <c r="B32" s="14" t="s">
        <v>150</v>
      </c>
      <c r="C32" s="14">
        <v>38</v>
      </c>
      <c r="D32" s="14">
        <v>637</v>
      </c>
      <c r="E32" s="14">
        <v>833.85335108170386</v>
      </c>
      <c r="F32" s="14">
        <v>741.26638587803438</v>
      </c>
      <c r="G32" s="14">
        <v>702.18420832308732</v>
      </c>
      <c r="H32" s="14">
        <v>838.12699546833574</v>
      </c>
      <c r="I32" s="14">
        <v>1437.454493555734</v>
      </c>
      <c r="J32" s="14">
        <v>1912.7856655382261</v>
      </c>
      <c r="K32" s="14">
        <v>1671.9600783667961</v>
      </c>
      <c r="L32" s="14">
        <v>1102.9813621513611</v>
      </c>
      <c r="M32" s="14">
        <v>840.33432588816629</v>
      </c>
      <c r="N32" s="14">
        <v>947.53597365558267</v>
      </c>
      <c r="O32" s="14">
        <v>1122.8668574095791</v>
      </c>
      <c r="P32" s="14">
        <v>917.77688286703324</v>
      </c>
      <c r="Q32" s="14">
        <v>1089.0938816819698</v>
      </c>
      <c r="R32" s="24">
        <v>970.24571898444265</v>
      </c>
      <c r="S32" s="24">
        <v>917.77688286703324</v>
      </c>
      <c r="T32" s="24">
        <v>1217.2963045217023</v>
      </c>
      <c r="U32" s="24">
        <v>1137.1357194942971</v>
      </c>
      <c r="V32" s="24">
        <v>1126.3635497526836</v>
      </c>
      <c r="W32" s="24">
        <v>996.05990464406511</v>
      </c>
      <c r="X32" s="24">
        <v>957.12850995509029</v>
      </c>
      <c r="Y32" s="24">
        <v>1162.5187397445595</v>
      </c>
      <c r="Z32" s="24">
        <v>929.75802080629796</v>
      </c>
      <c r="AA32" s="24">
        <v>1792.3728719525111</v>
      </c>
      <c r="AB32" s="24">
        <v>986.29908039434451</v>
      </c>
      <c r="AC32" s="24">
        <v>1077.611849974187</v>
      </c>
      <c r="AE32" s="7" t="s">
        <v>11</v>
      </c>
      <c r="AF32" s="1">
        <v>17110004000214</v>
      </c>
      <c r="AG32">
        <v>0.89564228057861328</v>
      </c>
      <c r="AH32" s="9">
        <v>558</v>
      </c>
      <c r="AI32" s="23">
        <f t="shared" si="3"/>
        <v>443.23316709490928</v>
      </c>
      <c r="AJ32" s="23">
        <f t="shared" si="3"/>
        <v>367.65010544495647</v>
      </c>
      <c r="AK32" s="23">
        <f t="shared" si="3"/>
        <v>333.33963032907172</v>
      </c>
      <c r="AL32" s="23">
        <f t="shared" si="3"/>
        <v>447.22797132099583</v>
      </c>
      <c r="AM32" s="23">
        <f t="shared" si="3"/>
        <v>639.76590451272421</v>
      </c>
      <c r="AN32" s="23">
        <f t="shared" si="3"/>
        <v>681.96049702486039</v>
      </c>
      <c r="AO32" s="23">
        <f t="shared" si="3"/>
        <v>507.71558858006824</v>
      </c>
      <c r="AP32" s="23">
        <f t="shared" si="3"/>
        <v>340.61297876290183</v>
      </c>
      <c r="AQ32" s="23">
        <f t="shared" si="3"/>
        <v>333.15525515620493</v>
      </c>
      <c r="AR32" s="23">
        <f t="shared" si="3"/>
        <v>497.21247706599013</v>
      </c>
      <c r="AS32" s="23">
        <f t="shared" si="3"/>
        <v>710.33083888124929</v>
      </c>
      <c r="AT32" s="23">
        <f t="shared" si="3"/>
        <v>515.20280985336808</v>
      </c>
      <c r="AU32" s="23">
        <f t="shared" si="1"/>
        <v>484.78393533560848</v>
      </c>
      <c r="AV32" s="23" cm="1">
        <f t="array" ref="AV32">AVERAGE(IFERROR(AQ32:AS32, ""))</f>
        <v>513.56619036781478</v>
      </c>
      <c r="AW32" s="23">
        <f t="shared" si="2"/>
        <v>515.20280985336808</v>
      </c>
      <c r="AX32" s="23" cm="1">
        <f t="array" ref="AX32">AVERAGE(IFERROR(AJ32:AO32, ""))</f>
        <v>496.27661620211285</v>
      </c>
      <c r="AY32" s="23" cm="1">
        <f t="array" ref="AY32">AVERAGE(IFERROR(AO32:AS32,""))</f>
        <v>477.80542768928291</v>
      </c>
      <c r="AZ32" s="23" cm="1">
        <f t="array" ref="AZ32">AVERAGE(IFERROR(AJ32:AN32,""))</f>
        <v>493.98882172652173</v>
      </c>
      <c r="BA32" s="23" cm="1">
        <f t="array" ref="BA32">AVERAGE(IFERROR(AR32:AT32,AI32))</f>
        <v>574.24870860020258</v>
      </c>
      <c r="BB32" s="23" cm="1">
        <f t="array" ref="BB32">AVERAGE(IFERROR(AQ32:AT32,""))</f>
        <v>513.97534523920308</v>
      </c>
      <c r="BC32" s="23" cm="1">
        <f t="array" ref="BC32">AVERAGE(IFERROR(AI32:AO32,""))</f>
        <v>488.69898061536958</v>
      </c>
      <c r="BD32" s="23" cm="1">
        <f t="array" ref="BD32">AVERAGE(IFERROR(AJ32:AM32,""))</f>
        <v>446.99590290193703</v>
      </c>
      <c r="BE32" s="23" cm="1">
        <f t="array" ref="BE32">AVERAGE(IFERROR(AN32:AO32,""))</f>
        <v>594.83804280246432</v>
      </c>
      <c r="BF32" s="23" cm="1">
        <f t="array" ref="BF32">AVERAGE(IFERROR(AP32:AT32,""))</f>
        <v>479.30287194394276</v>
      </c>
      <c r="BG32" s="23" cm="1">
        <f t="array" ref="BG32">AVERAGE(IFERROR(AI32:AN32,""))</f>
        <v>485.52954595458641</v>
      </c>
    </row>
    <row r="33" spans="2:59" x14ac:dyDescent="0.25">
      <c r="B33" s="14" t="s">
        <v>150</v>
      </c>
      <c r="C33" s="14">
        <v>38</v>
      </c>
      <c r="D33" s="14">
        <v>582</v>
      </c>
      <c r="E33" s="14">
        <v>804.90287649171182</v>
      </c>
      <c r="F33" s="14">
        <v>710.82787497804748</v>
      </c>
      <c r="G33" s="14">
        <v>670.98633811990601</v>
      </c>
      <c r="H33" s="14">
        <v>806.74753942413713</v>
      </c>
      <c r="I33" s="14">
        <v>1407.5980120320451</v>
      </c>
      <c r="J33" s="14">
        <v>1885.8586496484261</v>
      </c>
      <c r="K33" s="14">
        <v>1647.0345133541689</v>
      </c>
      <c r="L33" s="14">
        <v>1079.6696719583599</v>
      </c>
      <c r="M33" s="14">
        <v>816.79011241307933</v>
      </c>
      <c r="N33" s="14">
        <v>919.2566939507193</v>
      </c>
      <c r="O33" s="14">
        <v>1092.9027881398681</v>
      </c>
      <c r="P33" s="14">
        <v>888.6700023453734</v>
      </c>
      <c r="Q33" s="14">
        <v>1060.9370894046535</v>
      </c>
      <c r="R33" s="24">
        <v>942.98319816788899</v>
      </c>
      <c r="S33" s="24">
        <v>888.6700023453734</v>
      </c>
      <c r="T33" s="24">
        <v>1188.1754879261218</v>
      </c>
      <c r="U33" s="24">
        <v>1111.1307559632392</v>
      </c>
      <c r="V33" s="24">
        <v>1096.4036828405124</v>
      </c>
      <c r="W33" s="24">
        <v>966.94316147865356</v>
      </c>
      <c r="X33" s="24">
        <v>929.40489921226003</v>
      </c>
      <c r="Y33" s="24">
        <v>1133.4222577212061</v>
      </c>
      <c r="Z33" s="24">
        <v>899.03994113853389</v>
      </c>
      <c r="AA33" s="24">
        <v>1766.4465815012975</v>
      </c>
      <c r="AB33" s="24">
        <v>959.45785376148001</v>
      </c>
      <c r="AC33" s="24">
        <v>1047.8202151157122</v>
      </c>
      <c r="AE33" s="7" t="s">
        <v>12</v>
      </c>
      <c r="AF33" s="1">
        <v>17110004000396</v>
      </c>
      <c r="AG33">
        <v>0.86924535036087036</v>
      </c>
      <c r="AH33" s="9">
        <v>515</v>
      </c>
      <c r="AI33" s="23">
        <f t="shared" si="3"/>
        <v>94.80067724621496</v>
      </c>
      <c r="AJ33" s="23">
        <f t="shared" si="3"/>
        <v>86.779262970432413</v>
      </c>
      <c r="AK33" s="23">
        <f t="shared" si="3"/>
        <v>77.886425129132121</v>
      </c>
      <c r="AL33" s="23">
        <f t="shared" si="3"/>
        <v>62.274670977681126</v>
      </c>
      <c r="AM33" s="23">
        <f t="shared" si="3"/>
        <v>43.302351934424443</v>
      </c>
      <c r="AN33" s="23">
        <f t="shared" si="3"/>
        <v>30.603254286755654</v>
      </c>
      <c r="AO33" s="23">
        <f t="shared" si="3"/>
        <v>20.209442106397933</v>
      </c>
      <c r="AP33" s="23">
        <f t="shared" si="3"/>
        <v>16.12904010492398</v>
      </c>
      <c r="AQ33" s="23">
        <f t="shared" si="3"/>
        <v>23.831030988803239</v>
      </c>
      <c r="AR33" s="23">
        <f t="shared" si="3"/>
        <v>45.149167320261036</v>
      </c>
      <c r="AS33" s="23">
        <f t="shared" si="3"/>
        <v>75.447035131119421</v>
      </c>
      <c r="AT33" s="23">
        <f t="shared" si="3"/>
        <v>83.414511211765202</v>
      </c>
      <c r="AU33" s="23">
        <f t="shared" si="1"/>
        <v>54.985572450659298</v>
      </c>
      <c r="AV33" s="23" cm="1">
        <f t="array" ref="AV33">AVERAGE(IFERROR(AQ33:AS33, ""))</f>
        <v>48.142411146727902</v>
      </c>
      <c r="AW33" s="23">
        <f t="shared" si="2"/>
        <v>83.414511211765202</v>
      </c>
      <c r="AX33" s="23" cm="1">
        <f t="array" ref="AX33">AVERAGE(IFERROR(AJ33:AO33, ""))</f>
        <v>53.509234567470621</v>
      </c>
      <c r="AY33" s="23" cm="1">
        <f t="array" ref="AY33">AVERAGE(IFERROR(AO33:AS33,""))</f>
        <v>36.153143130301125</v>
      </c>
      <c r="AZ33" s="23" cm="1">
        <f t="array" ref="AZ33">AVERAGE(IFERROR(AJ33:AN33,""))</f>
        <v>60.169193059685156</v>
      </c>
      <c r="BA33" s="23" cm="1">
        <f t="array" ref="BA33">AVERAGE(IFERROR(AR33:AT33,AI33))</f>
        <v>68.00357122104856</v>
      </c>
      <c r="BB33" s="23" cm="1">
        <f t="array" ref="BB33">AVERAGE(IFERROR(AQ33:AT33,""))</f>
        <v>56.960436162987222</v>
      </c>
      <c r="BC33" s="23" cm="1">
        <f t="array" ref="BC33">AVERAGE(IFERROR(AI33:AO33,""))</f>
        <v>59.408012093005524</v>
      </c>
      <c r="BD33" s="23" cm="1">
        <f t="array" ref="BD33">AVERAGE(IFERROR(AJ33:AM33,""))</f>
        <v>67.560677752917528</v>
      </c>
      <c r="BE33" s="23" cm="1">
        <f t="array" ref="BE33">AVERAGE(IFERROR(AN33:AO33,""))</f>
        <v>25.406348196576793</v>
      </c>
      <c r="BF33" s="23" cm="1">
        <f t="array" ref="BF33">AVERAGE(IFERROR(AP33:AT33,""))</f>
        <v>48.794156951374575</v>
      </c>
      <c r="BG33" s="23" cm="1">
        <f t="array" ref="BG33">AVERAGE(IFERROR(AI33:AN33,""))</f>
        <v>65.941107090773457</v>
      </c>
    </row>
    <row r="34" spans="2:59" x14ac:dyDescent="0.25">
      <c r="B34" s="14" t="s">
        <v>150</v>
      </c>
      <c r="C34" s="14">
        <v>38</v>
      </c>
      <c r="D34" s="14">
        <v>17</v>
      </c>
      <c r="E34" s="14">
        <v>785.81096353809244</v>
      </c>
      <c r="F34" s="14">
        <v>690.30613716378684</v>
      </c>
      <c r="G34" s="14">
        <v>650.8052991376278</v>
      </c>
      <c r="H34" s="14">
        <v>788.18649445710832</v>
      </c>
      <c r="I34" s="14">
        <v>1390.7522330562031</v>
      </c>
      <c r="J34" s="14">
        <v>1870.71561280938</v>
      </c>
      <c r="K34" s="14">
        <v>1633.151016170923</v>
      </c>
      <c r="L34" s="14">
        <v>1066.9068818693861</v>
      </c>
      <c r="M34" s="14">
        <v>804.19460152746046</v>
      </c>
      <c r="N34" s="14">
        <v>904.37159203736871</v>
      </c>
      <c r="O34" s="14">
        <v>1076.3679334173819</v>
      </c>
      <c r="P34" s="14">
        <v>870.55334250432452</v>
      </c>
      <c r="Q34" s="14">
        <v>1044.3435089740869</v>
      </c>
      <c r="R34" s="24">
        <v>928.31137566073687</v>
      </c>
      <c r="S34" s="24">
        <v>870.55334250432452</v>
      </c>
      <c r="T34" s="24">
        <v>1170.6527987991715</v>
      </c>
      <c r="U34" s="24">
        <v>1096.9984050045041</v>
      </c>
      <c r="V34" s="24">
        <v>1078.1531553248212</v>
      </c>
      <c r="W34" s="24">
        <v>950.4309559863583</v>
      </c>
      <c r="X34" s="24">
        <v>913.87186737163381</v>
      </c>
      <c r="Y34" s="24">
        <v>1115.6753937618746</v>
      </c>
      <c r="Z34" s="24">
        <v>880.01254095368154</v>
      </c>
      <c r="AA34" s="24">
        <v>1751.9333144901516</v>
      </c>
      <c r="AB34" s="24">
        <v>944.47887027118452</v>
      </c>
      <c r="AC34" s="24">
        <v>1029.4294566936999</v>
      </c>
      <c r="AE34" s="7" t="s">
        <v>12</v>
      </c>
      <c r="AF34" s="1">
        <v>17110004000396</v>
      </c>
      <c r="AG34">
        <v>0.86924535036087036</v>
      </c>
      <c r="AH34" s="9">
        <v>515</v>
      </c>
      <c r="AI34" s="23">
        <f t="shared" si="3"/>
        <v>94.80067724621496</v>
      </c>
      <c r="AJ34" s="23">
        <f t="shared" si="3"/>
        <v>86.779262970432413</v>
      </c>
      <c r="AK34" s="23">
        <f t="shared" si="3"/>
        <v>77.886425129132121</v>
      </c>
      <c r="AL34" s="23">
        <f t="shared" si="3"/>
        <v>62.274670977681126</v>
      </c>
      <c r="AM34" s="23">
        <f t="shared" si="3"/>
        <v>43.302351934424443</v>
      </c>
      <c r="AN34" s="23">
        <f t="shared" si="3"/>
        <v>30.603254286755654</v>
      </c>
      <c r="AO34" s="23">
        <f t="shared" si="3"/>
        <v>20.209442106397933</v>
      </c>
      <c r="AP34" s="23">
        <f t="shared" si="3"/>
        <v>16.12904010492398</v>
      </c>
      <c r="AQ34" s="23">
        <f t="shared" si="3"/>
        <v>23.831030988803239</v>
      </c>
      <c r="AR34" s="23">
        <f t="shared" si="3"/>
        <v>45.149167320261036</v>
      </c>
      <c r="AS34" s="23">
        <f t="shared" si="3"/>
        <v>75.447035131119421</v>
      </c>
      <c r="AT34" s="23">
        <f t="shared" si="3"/>
        <v>83.414511211765202</v>
      </c>
      <c r="AU34" s="23">
        <f t="shared" si="1"/>
        <v>54.985572450659298</v>
      </c>
      <c r="AV34" s="23" cm="1">
        <f t="array" ref="AV34">AVERAGE(IFERROR(AQ34:AS34, ""))</f>
        <v>48.142411146727902</v>
      </c>
      <c r="AW34" s="23">
        <f t="shared" si="2"/>
        <v>83.414511211765202</v>
      </c>
      <c r="AX34" s="23" cm="1">
        <f t="array" ref="AX34">AVERAGE(IFERROR(AJ34:AO34, ""))</f>
        <v>53.509234567470621</v>
      </c>
      <c r="AY34" s="23" cm="1">
        <f t="array" ref="AY34">AVERAGE(IFERROR(AO34:AS34,""))</f>
        <v>36.153143130301125</v>
      </c>
      <c r="AZ34" s="23" cm="1">
        <f t="array" ref="AZ34">AVERAGE(IFERROR(AJ34:AN34,""))</f>
        <v>60.169193059685156</v>
      </c>
      <c r="BA34" s="23" cm="1">
        <f t="array" ref="BA34">AVERAGE(IFERROR(AR34:AT34,AI34))</f>
        <v>68.00357122104856</v>
      </c>
      <c r="BB34" s="23" cm="1">
        <f t="array" ref="BB34">AVERAGE(IFERROR(AQ34:AT34,""))</f>
        <v>56.960436162987222</v>
      </c>
      <c r="BC34" s="23" cm="1">
        <f t="array" ref="BC34">AVERAGE(IFERROR(AI34:AO34,""))</f>
        <v>59.408012093005524</v>
      </c>
      <c r="BD34" s="23" cm="1">
        <f t="array" ref="BD34">AVERAGE(IFERROR(AJ34:AM34,""))</f>
        <v>67.560677752917528</v>
      </c>
      <c r="BE34" s="23" cm="1">
        <f t="array" ref="BE34">AVERAGE(IFERROR(AN34:AO34,""))</f>
        <v>25.406348196576793</v>
      </c>
      <c r="BF34" s="23" cm="1">
        <f t="array" ref="BF34">AVERAGE(IFERROR(AP34:AT34,""))</f>
        <v>48.794156951374575</v>
      </c>
      <c r="BG34" s="23" cm="1">
        <f t="array" ref="BG34">AVERAGE(IFERROR(AI34:AN34,""))</f>
        <v>65.941107090773457</v>
      </c>
    </row>
    <row r="35" spans="2:59" x14ac:dyDescent="0.25">
      <c r="B35" s="14" t="s">
        <v>132</v>
      </c>
      <c r="C35" s="14">
        <v>48</v>
      </c>
      <c r="D35" s="14">
        <v>129</v>
      </c>
      <c r="E35" s="14">
        <v>731.22737644956192</v>
      </c>
      <c r="F35" s="14">
        <v>635.20641231609534</v>
      </c>
      <c r="G35" s="14">
        <v>593.34455174076777</v>
      </c>
      <c r="H35" s="14">
        <v>725.42500222305591</v>
      </c>
      <c r="I35" s="14">
        <v>1324.6037906148119</v>
      </c>
      <c r="J35" s="14">
        <v>1809.5575021025511</v>
      </c>
      <c r="K35" s="14">
        <v>1576.2252330429039</v>
      </c>
      <c r="L35" s="14">
        <v>1013.470821831992</v>
      </c>
      <c r="M35" s="14">
        <v>750.01771934363865</v>
      </c>
      <c r="N35" s="14">
        <v>839.96746473896792</v>
      </c>
      <c r="O35" s="14">
        <v>1011.155989830845</v>
      </c>
      <c r="P35" s="14">
        <v>813.3858242815362</v>
      </c>
      <c r="Q35" s="14">
        <v>985.29897404306064</v>
      </c>
      <c r="R35" s="24">
        <v>867.04705797115048</v>
      </c>
      <c r="S35" s="24">
        <v>813.3858242815362</v>
      </c>
      <c r="T35" s="24">
        <v>1110.7270820066976</v>
      </c>
      <c r="U35" s="24">
        <v>1038.1674457576696</v>
      </c>
      <c r="V35" s="24">
        <v>1017.6274517994564</v>
      </c>
      <c r="W35" s="24">
        <v>888.16975961711648</v>
      </c>
      <c r="X35" s="24">
        <v>853.63174954874694</v>
      </c>
      <c r="Y35" s="24">
        <v>1056.5128383556782</v>
      </c>
      <c r="Z35" s="24">
        <v>819.64493922368274</v>
      </c>
      <c r="AA35" s="24">
        <v>1692.8913675727276</v>
      </c>
      <c r="AB35" s="24">
        <v>885.59956400539591</v>
      </c>
      <c r="AC35" s="24">
        <v>969.89410590780733</v>
      </c>
      <c r="AE35" s="7" t="s">
        <v>12</v>
      </c>
      <c r="AF35" s="1">
        <v>17110004000396</v>
      </c>
      <c r="AG35">
        <v>0.86924535036087036</v>
      </c>
      <c r="AH35" s="9">
        <v>515</v>
      </c>
      <c r="AI35" s="23">
        <f t="shared" si="3"/>
        <v>94.80067724621496</v>
      </c>
      <c r="AJ35" s="23">
        <f t="shared" si="3"/>
        <v>86.779262970432413</v>
      </c>
      <c r="AK35" s="23">
        <f t="shared" si="3"/>
        <v>77.886425129132121</v>
      </c>
      <c r="AL35" s="23">
        <f t="shared" si="3"/>
        <v>62.274670977681126</v>
      </c>
      <c r="AM35" s="23">
        <f t="shared" si="3"/>
        <v>43.302351934424443</v>
      </c>
      <c r="AN35" s="23">
        <f t="shared" si="3"/>
        <v>30.603254286755654</v>
      </c>
      <c r="AO35" s="23">
        <f t="shared" si="3"/>
        <v>20.209442106397933</v>
      </c>
      <c r="AP35" s="23">
        <f t="shared" si="3"/>
        <v>16.12904010492398</v>
      </c>
      <c r="AQ35" s="23">
        <f t="shared" si="3"/>
        <v>23.831030988803239</v>
      </c>
      <c r="AR35" s="23">
        <f t="shared" si="3"/>
        <v>45.149167320261036</v>
      </c>
      <c r="AS35" s="23">
        <f t="shared" si="3"/>
        <v>75.447035131119421</v>
      </c>
      <c r="AT35" s="23">
        <f t="shared" si="3"/>
        <v>83.414511211765202</v>
      </c>
      <c r="AU35" s="23">
        <f t="shared" si="1"/>
        <v>54.985572450659298</v>
      </c>
      <c r="AV35" s="23" cm="1">
        <f t="array" ref="AV35">AVERAGE(IFERROR(AQ35:AS35, ""))</f>
        <v>48.142411146727902</v>
      </c>
      <c r="AW35" s="23">
        <f t="shared" si="2"/>
        <v>83.414511211765202</v>
      </c>
      <c r="AX35" s="23" cm="1">
        <f t="array" ref="AX35">AVERAGE(IFERROR(AJ35:AO35, ""))</f>
        <v>53.509234567470621</v>
      </c>
      <c r="AY35" s="23" cm="1">
        <f t="array" ref="AY35">AVERAGE(IFERROR(AO35:AS35,""))</f>
        <v>36.153143130301125</v>
      </c>
      <c r="AZ35" s="23" cm="1">
        <f t="array" ref="AZ35">AVERAGE(IFERROR(AJ35:AN35,""))</f>
        <v>60.169193059685156</v>
      </c>
      <c r="BA35" s="23" cm="1">
        <f t="array" ref="BA35">AVERAGE(IFERROR(AR35:AT35,AI35))</f>
        <v>68.00357122104856</v>
      </c>
      <c r="BB35" s="23" cm="1">
        <f t="array" ref="BB35">AVERAGE(IFERROR(AQ35:AT35,""))</f>
        <v>56.960436162987222</v>
      </c>
      <c r="BC35" s="23" cm="1">
        <f t="array" ref="BC35">AVERAGE(IFERROR(AI35:AO35,""))</f>
        <v>59.408012093005524</v>
      </c>
      <c r="BD35" s="23" cm="1">
        <f t="array" ref="BD35">AVERAGE(IFERROR(AJ35:AM35,""))</f>
        <v>67.560677752917528</v>
      </c>
      <c r="BE35" s="23" cm="1">
        <f t="array" ref="BE35">AVERAGE(IFERROR(AN35:AO35,""))</f>
        <v>25.406348196576793</v>
      </c>
      <c r="BF35" s="23" cm="1">
        <f t="array" ref="BF35">AVERAGE(IFERROR(AP35:AT35,""))</f>
        <v>48.794156951374575</v>
      </c>
      <c r="BG35" s="23" cm="1">
        <f t="array" ref="BG35">AVERAGE(IFERROR(AI35:AN35,""))</f>
        <v>65.941107090773457</v>
      </c>
    </row>
    <row r="36" spans="2:59" x14ac:dyDescent="0.25">
      <c r="B36" s="14" t="s">
        <v>103</v>
      </c>
      <c r="C36" s="14">
        <v>104</v>
      </c>
      <c r="D36" s="14">
        <v>180</v>
      </c>
      <c r="E36" s="14">
        <v>1106.789984918064</v>
      </c>
      <c r="F36" s="14">
        <v>914.36355161982374</v>
      </c>
      <c r="G36" s="14">
        <v>881.94417579418416</v>
      </c>
      <c r="H36" s="14">
        <v>936.43408910830635</v>
      </c>
      <c r="I36" s="14">
        <v>1096.2755003211801</v>
      </c>
      <c r="J36" s="14">
        <v>1065.522197751377</v>
      </c>
      <c r="K36" s="14">
        <v>635.70110974210252</v>
      </c>
      <c r="L36" s="14">
        <v>385.3858055425257</v>
      </c>
      <c r="M36" s="14">
        <v>446.68837219484578</v>
      </c>
      <c r="N36" s="14">
        <v>839.72803239624272</v>
      </c>
      <c r="O36" s="14">
        <v>1220.333581055645</v>
      </c>
      <c r="P36" s="14">
        <v>1086.9496677416339</v>
      </c>
      <c r="Q36" s="14">
        <v>884.67633901549436</v>
      </c>
      <c r="R36" s="24">
        <v>835.58332854891114</v>
      </c>
      <c r="S36" s="24">
        <v>1086.9496677416339</v>
      </c>
      <c r="T36" s="24">
        <v>921.70677072282899</v>
      </c>
      <c r="U36" s="24">
        <v>705.56738018627243</v>
      </c>
      <c r="V36" s="24">
        <v>978.90790291897429</v>
      </c>
      <c r="W36" s="24">
        <v>1049.0037603978406</v>
      </c>
      <c r="X36" s="24">
        <v>898.42491334709189</v>
      </c>
      <c r="Y36" s="24">
        <v>948.14722989357699</v>
      </c>
      <c r="Z36" s="24">
        <v>957.25432921087361</v>
      </c>
      <c r="AA36" s="24">
        <v>850.61165374673976</v>
      </c>
      <c r="AB36" s="24">
        <v>795.81709178617859</v>
      </c>
      <c r="AC36" s="24">
        <v>1000.2215832521561</v>
      </c>
      <c r="AE36" s="7" t="s">
        <v>12</v>
      </c>
      <c r="AF36" s="1">
        <v>17110004000396</v>
      </c>
      <c r="AG36">
        <v>0.86924535036087036</v>
      </c>
      <c r="AH36" s="9">
        <v>515</v>
      </c>
      <c r="AI36" s="23">
        <f t="shared" si="3"/>
        <v>94.80067724621496</v>
      </c>
      <c r="AJ36" s="23">
        <f t="shared" si="3"/>
        <v>86.779262970432413</v>
      </c>
      <c r="AK36" s="23">
        <f t="shared" si="3"/>
        <v>77.886425129132121</v>
      </c>
      <c r="AL36" s="23">
        <f t="shared" si="3"/>
        <v>62.274670977681126</v>
      </c>
      <c r="AM36" s="23">
        <f t="shared" si="3"/>
        <v>43.302351934424443</v>
      </c>
      <c r="AN36" s="23">
        <f t="shared" si="3"/>
        <v>30.603254286755654</v>
      </c>
      <c r="AO36" s="23">
        <f t="shared" si="3"/>
        <v>20.209442106397933</v>
      </c>
      <c r="AP36" s="23">
        <f t="shared" si="3"/>
        <v>16.12904010492398</v>
      </c>
      <c r="AQ36" s="23">
        <f t="shared" si="3"/>
        <v>23.831030988803239</v>
      </c>
      <c r="AR36" s="23">
        <f t="shared" si="3"/>
        <v>45.149167320261036</v>
      </c>
      <c r="AS36" s="23">
        <f t="shared" si="3"/>
        <v>75.447035131119421</v>
      </c>
      <c r="AT36" s="23">
        <f t="shared" si="3"/>
        <v>83.414511211765202</v>
      </c>
      <c r="AU36" s="23">
        <f t="shared" si="1"/>
        <v>54.985572450659298</v>
      </c>
      <c r="AV36" s="23" cm="1">
        <f t="array" ref="AV36">AVERAGE(IFERROR(AQ36:AS36, ""))</f>
        <v>48.142411146727902</v>
      </c>
      <c r="AW36" s="23">
        <f t="shared" si="2"/>
        <v>83.414511211765202</v>
      </c>
      <c r="AX36" s="23" cm="1">
        <f t="array" ref="AX36">AVERAGE(IFERROR(AJ36:AO36, ""))</f>
        <v>53.509234567470621</v>
      </c>
      <c r="AY36" s="23" cm="1">
        <f t="array" ref="AY36">AVERAGE(IFERROR(AO36:AS36,""))</f>
        <v>36.153143130301125</v>
      </c>
      <c r="AZ36" s="23" cm="1">
        <f t="array" ref="AZ36">AVERAGE(IFERROR(AJ36:AN36,""))</f>
        <v>60.169193059685156</v>
      </c>
      <c r="BA36" s="23" cm="1">
        <f t="array" ref="BA36">AVERAGE(IFERROR(AR36:AT36,AI36))</f>
        <v>68.00357122104856</v>
      </c>
      <c r="BB36" s="23" cm="1">
        <f t="array" ref="BB36">AVERAGE(IFERROR(AQ36:AT36,""))</f>
        <v>56.960436162987222</v>
      </c>
      <c r="BC36" s="23" cm="1">
        <f t="array" ref="BC36">AVERAGE(IFERROR(AI36:AO36,""))</f>
        <v>59.408012093005524</v>
      </c>
      <c r="BD36" s="23" cm="1">
        <f t="array" ref="BD36">AVERAGE(IFERROR(AJ36:AM36,""))</f>
        <v>67.560677752917528</v>
      </c>
      <c r="BE36" s="23" cm="1">
        <f t="array" ref="BE36">AVERAGE(IFERROR(AN36:AO36,""))</f>
        <v>25.406348196576793</v>
      </c>
      <c r="BF36" s="23" cm="1">
        <f t="array" ref="BF36">AVERAGE(IFERROR(AP36:AT36,""))</f>
        <v>48.794156951374575</v>
      </c>
      <c r="BG36" s="23" cm="1">
        <f t="array" ref="BG36">AVERAGE(IFERROR(AI36:AN36,""))</f>
        <v>65.941107090773457</v>
      </c>
    </row>
    <row r="37" spans="2:59" x14ac:dyDescent="0.25">
      <c r="B37" s="14" t="s">
        <v>132</v>
      </c>
      <c r="C37" s="14">
        <v>48</v>
      </c>
      <c r="D37" s="14">
        <v>598</v>
      </c>
      <c r="E37" s="14">
        <v>711.58148352268461</v>
      </c>
      <c r="F37" s="14">
        <v>614.78515525183604</v>
      </c>
      <c r="G37" s="14">
        <v>572.27743573314376</v>
      </c>
      <c r="H37" s="14">
        <v>704.7610742424049</v>
      </c>
      <c r="I37" s="14">
        <v>1304.913469612633</v>
      </c>
      <c r="J37" s="14">
        <v>1791.212348462426</v>
      </c>
      <c r="K37" s="14">
        <v>1558.8762910736821</v>
      </c>
      <c r="L37" s="14">
        <v>997.02979261084761</v>
      </c>
      <c r="M37" s="14">
        <v>733.66596029142408</v>
      </c>
      <c r="N37" s="14">
        <v>820.64098896682992</v>
      </c>
      <c r="O37" s="14">
        <v>991.03936904479337</v>
      </c>
      <c r="P37" s="14">
        <v>793.43462425451617</v>
      </c>
      <c r="Q37" s="14">
        <v>966.18483275560175</v>
      </c>
      <c r="R37" s="24">
        <v>848.44877276768239</v>
      </c>
      <c r="S37" s="24">
        <v>793.43462425451617</v>
      </c>
      <c r="T37" s="24">
        <v>1091.1376290626877</v>
      </c>
      <c r="U37" s="24">
        <v>1020.2504803975155</v>
      </c>
      <c r="V37" s="24">
        <v>997.58989666048876</v>
      </c>
      <c r="W37" s="24">
        <v>868.37166075537982</v>
      </c>
      <c r="X37" s="24">
        <v>834.69523563939083</v>
      </c>
      <c r="Y37" s="24">
        <v>1036.915322556973</v>
      </c>
      <c r="Z37" s="24">
        <v>799.18428371000437</v>
      </c>
      <c r="AA37" s="24">
        <v>1675.044319768054</v>
      </c>
      <c r="AB37" s="24">
        <v>867.16214703368223</v>
      </c>
      <c r="AC37" s="24">
        <v>949.92182780418807</v>
      </c>
      <c r="AE37" s="7" t="s">
        <v>12</v>
      </c>
      <c r="AF37" s="1">
        <v>17110004000396</v>
      </c>
      <c r="AG37">
        <v>0.86924535036087036</v>
      </c>
      <c r="AH37" s="9">
        <v>515</v>
      </c>
      <c r="AI37" s="23">
        <f t="shared" si="3"/>
        <v>94.80067724621496</v>
      </c>
      <c r="AJ37" s="23">
        <f t="shared" si="3"/>
        <v>86.779262970432413</v>
      </c>
      <c r="AK37" s="23">
        <f t="shared" si="3"/>
        <v>77.886425129132121</v>
      </c>
      <c r="AL37" s="23">
        <f t="shared" si="3"/>
        <v>62.274670977681126</v>
      </c>
      <c r="AM37" s="23">
        <f t="shared" si="3"/>
        <v>43.302351934424443</v>
      </c>
      <c r="AN37" s="23">
        <f t="shared" si="3"/>
        <v>30.603254286755654</v>
      </c>
      <c r="AO37" s="23">
        <f t="shared" si="3"/>
        <v>20.209442106397933</v>
      </c>
      <c r="AP37" s="23">
        <f t="shared" si="3"/>
        <v>16.12904010492398</v>
      </c>
      <c r="AQ37" s="23">
        <f t="shared" si="3"/>
        <v>23.831030988803239</v>
      </c>
      <c r="AR37" s="23">
        <f t="shared" si="3"/>
        <v>45.149167320261036</v>
      </c>
      <c r="AS37" s="23">
        <f t="shared" si="3"/>
        <v>75.447035131119421</v>
      </c>
      <c r="AT37" s="23">
        <f t="shared" si="3"/>
        <v>83.414511211765202</v>
      </c>
      <c r="AU37" s="23">
        <f t="shared" si="1"/>
        <v>54.985572450659298</v>
      </c>
      <c r="AV37" s="23" cm="1">
        <f t="array" ref="AV37">AVERAGE(IFERROR(AQ37:AS37, ""))</f>
        <v>48.142411146727902</v>
      </c>
      <c r="AW37" s="23">
        <f t="shared" si="2"/>
        <v>83.414511211765202</v>
      </c>
      <c r="AX37" s="23" cm="1">
        <f t="array" ref="AX37">AVERAGE(IFERROR(AJ37:AO37, ""))</f>
        <v>53.509234567470621</v>
      </c>
      <c r="AY37" s="23" cm="1">
        <f t="array" ref="AY37">AVERAGE(IFERROR(AO37:AS37,""))</f>
        <v>36.153143130301125</v>
      </c>
      <c r="AZ37" s="23" cm="1">
        <f t="array" ref="AZ37">AVERAGE(IFERROR(AJ37:AN37,""))</f>
        <v>60.169193059685156</v>
      </c>
      <c r="BA37" s="23" cm="1">
        <f t="array" ref="BA37">AVERAGE(IFERROR(AR37:AT37,AI37))</f>
        <v>68.00357122104856</v>
      </c>
      <c r="BB37" s="23" cm="1">
        <f t="array" ref="BB37">AVERAGE(IFERROR(AQ37:AT37,""))</f>
        <v>56.960436162987222</v>
      </c>
      <c r="BC37" s="23" cm="1">
        <f t="array" ref="BC37">AVERAGE(IFERROR(AI37:AO37,""))</f>
        <v>59.408012093005524</v>
      </c>
      <c r="BD37" s="23" cm="1">
        <f t="array" ref="BD37">AVERAGE(IFERROR(AJ37:AM37,""))</f>
        <v>67.560677752917528</v>
      </c>
      <c r="BE37" s="23" cm="1">
        <f t="array" ref="BE37">AVERAGE(IFERROR(AN37:AO37,""))</f>
        <v>25.406348196576793</v>
      </c>
      <c r="BF37" s="23" cm="1">
        <f t="array" ref="BF37">AVERAGE(IFERROR(AP37:AT37,""))</f>
        <v>48.794156951374575</v>
      </c>
      <c r="BG37" s="23" cm="1">
        <f t="array" ref="BG37">AVERAGE(IFERROR(AI37:AN37,""))</f>
        <v>65.941107090773457</v>
      </c>
    </row>
    <row r="38" spans="2:59" x14ac:dyDescent="0.25">
      <c r="B38" s="14" t="s">
        <v>103</v>
      </c>
      <c r="C38" s="14">
        <v>104</v>
      </c>
      <c r="D38" s="14">
        <v>514</v>
      </c>
      <c r="E38" s="14">
        <v>1066.072895024932</v>
      </c>
      <c r="F38" s="14">
        <v>873.94368513645031</v>
      </c>
      <c r="G38" s="14">
        <v>845.81045539463651</v>
      </c>
      <c r="H38" s="14">
        <v>908.20255770841004</v>
      </c>
      <c r="I38" s="14">
        <v>1075.7415177223891</v>
      </c>
      <c r="J38" s="14">
        <v>1048.820108992529</v>
      </c>
      <c r="K38" s="14">
        <v>623.39498569920556</v>
      </c>
      <c r="L38" s="14">
        <v>374.44031489791797</v>
      </c>
      <c r="M38" s="14">
        <v>431.85680918896031</v>
      </c>
      <c r="N38" s="14">
        <v>814.54793059546807</v>
      </c>
      <c r="O38" s="14">
        <v>1185.0420536168231</v>
      </c>
      <c r="P38" s="14">
        <v>1048.823364160691</v>
      </c>
      <c r="Q38" s="14">
        <v>858.05805651153435</v>
      </c>
      <c r="R38" s="24">
        <v>810.48226446708384</v>
      </c>
      <c r="S38" s="24">
        <v>1048.823364160691</v>
      </c>
      <c r="T38" s="24">
        <v>895.98555177560331</v>
      </c>
      <c r="U38" s="24">
        <v>685.856418799675</v>
      </c>
      <c r="V38" s="24">
        <v>950.50366499088284</v>
      </c>
      <c r="W38" s="24">
        <v>1016.137782790994</v>
      </c>
      <c r="X38" s="24">
        <v>870.06753939048554</v>
      </c>
      <c r="Y38" s="24">
        <v>920.28374366836465</v>
      </c>
      <c r="Z38" s="24">
        <v>925.9245539904714</v>
      </c>
      <c r="AA38" s="24">
        <v>836.10754734586726</v>
      </c>
      <c r="AB38" s="24">
        <v>770.94209449197206</v>
      </c>
      <c r="AC38" s="24">
        <v>969.76520332989105</v>
      </c>
      <c r="AE38" s="7" t="s">
        <v>12</v>
      </c>
      <c r="AF38" s="1">
        <v>17110004000396</v>
      </c>
      <c r="AG38">
        <v>0.86924535036087036</v>
      </c>
      <c r="AH38" s="9">
        <v>515</v>
      </c>
      <c r="AI38" s="23">
        <f t="shared" ref="AI38:AT59" si="4">VLOOKUP($AH38,$D$2:$AC$338,AI$1+1,FALSE)*$AG38</f>
        <v>94.80067724621496</v>
      </c>
      <c r="AJ38" s="23">
        <f t="shared" si="4"/>
        <v>86.779262970432413</v>
      </c>
      <c r="AK38" s="23">
        <f t="shared" si="4"/>
        <v>77.886425129132121</v>
      </c>
      <c r="AL38" s="23">
        <f t="shared" si="4"/>
        <v>62.274670977681126</v>
      </c>
      <c r="AM38" s="23">
        <f t="shared" si="4"/>
        <v>43.302351934424443</v>
      </c>
      <c r="AN38" s="23">
        <f t="shared" si="4"/>
        <v>30.603254286755654</v>
      </c>
      <c r="AO38" s="23">
        <f t="shared" si="4"/>
        <v>20.209442106397933</v>
      </c>
      <c r="AP38" s="23">
        <f t="shared" si="4"/>
        <v>16.12904010492398</v>
      </c>
      <c r="AQ38" s="23">
        <f t="shared" si="4"/>
        <v>23.831030988803239</v>
      </c>
      <c r="AR38" s="23">
        <f t="shared" si="4"/>
        <v>45.149167320261036</v>
      </c>
      <c r="AS38" s="23">
        <f t="shared" si="4"/>
        <v>75.447035131119421</v>
      </c>
      <c r="AT38" s="23">
        <f t="shared" si="4"/>
        <v>83.414511211765202</v>
      </c>
      <c r="AU38" s="23">
        <f t="shared" si="1"/>
        <v>54.985572450659298</v>
      </c>
      <c r="AV38" s="23" cm="1">
        <f t="array" ref="AV38">AVERAGE(IFERROR(AQ38:AS38, ""))</f>
        <v>48.142411146727902</v>
      </c>
      <c r="AW38" s="23">
        <f t="shared" si="2"/>
        <v>83.414511211765202</v>
      </c>
      <c r="AX38" s="23" cm="1">
        <f t="array" ref="AX38">AVERAGE(IFERROR(AJ38:AO38, ""))</f>
        <v>53.509234567470621</v>
      </c>
      <c r="AY38" s="23" cm="1">
        <f t="array" ref="AY38">AVERAGE(IFERROR(AO38:AS38,""))</f>
        <v>36.153143130301125</v>
      </c>
      <c r="AZ38" s="23" cm="1">
        <f t="array" ref="AZ38">AVERAGE(IFERROR(AJ38:AN38,""))</f>
        <v>60.169193059685156</v>
      </c>
      <c r="BA38" s="23" cm="1">
        <f t="array" ref="BA38">AVERAGE(IFERROR(AR38:AT38,AI38))</f>
        <v>68.00357122104856</v>
      </c>
      <c r="BB38" s="23" cm="1">
        <f t="array" ref="BB38">AVERAGE(IFERROR(AQ38:AT38,""))</f>
        <v>56.960436162987222</v>
      </c>
      <c r="BC38" s="23" cm="1">
        <f t="array" ref="BC38">AVERAGE(IFERROR(AI38:AO38,""))</f>
        <v>59.408012093005524</v>
      </c>
      <c r="BD38" s="23" cm="1">
        <f t="array" ref="BD38">AVERAGE(IFERROR(AJ38:AM38,""))</f>
        <v>67.560677752917528</v>
      </c>
      <c r="BE38" s="23" cm="1">
        <f t="array" ref="BE38">AVERAGE(IFERROR(AN38:AO38,""))</f>
        <v>25.406348196576793</v>
      </c>
      <c r="BF38" s="23" cm="1">
        <f t="array" ref="BF38">AVERAGE(IFERROR(AP38:AT38,""))</f>
        <v>48.794156951374575</v>
      </c>
      <c r="BG38" s="23" cm="1">
        <f t="array" ref="BG38">AVERAGE(IFERROR(AI38:AN38,""))</f>
        <v>65.941107090773457</v>
      </c>
    </row>
    <row r="39" spans="2:59" x14ac:dyDescent="0.25">
      <c r="B39" s="14" t="s">
        <v>103</v>
      </c>
      <c r="C39" s="14">
        <v>104</v>
      </c>
      <c r="D39" s="14">
        <v>82</v>
      </c>
      <c r="E39" s="14">
        <v>1063.7464452735439</v>
      </c>
      <c r="F39" s="14">
        <v>871.51926783811439</v>
      </c>
      <c r="G39" s="14">
        <v>843.53761661400858</v>
      </c>
      <c r="H39" s="14">
        <v>906.26165893610516</v>
      </c>
      <c r="I39" s="14">
        <v>1074.1300374845339</v>
      </c>
      <c r="J39" s="14">
        <v>1047.393267076827</v>
      </c>
      <c r="K39" s="14">
        <v>622.16506542962406</v>
      </c>
      <c r="L39" s="14">
        <v>373.34735412860061</v>
      </c>
      <c r="M39" s="14">
        <v>430.72687348581519</v>
      </c>
      <c r="N39" s="14">
        <v>813.04622325789114</v>
      </c>
      <c r="O39" s="14">
        <v>1183.046050112775</v>
      </c>
      <c r="P39" s="14">
        <v>1046.6783195167011</v>
      </c>
      <c r="Q39" s="14">
        <v>856.2998482628783</v>
      </c>
      <c r="R39" s="24">
        <v>808.93971561882711</v>
      </c>
      <c r="S39" s="24">
        <v>1046.6783195167011</v>
      </c>
      <c r="T39" s="24">
        <v>894.16781889653555</v>
      </c>
      <c r="U39" s="24">
        <v>684.4663132829412</v>
      </c>
      <c r="V39" s="24">
        <v>948.56836958991789</v>
      </c>
      <c r="W39" s="24">
        <v>1014.2568642957891</v>
      </c>
      <c r="X39" s="24">
        <v>868.37436659329569</v>
      </c>
      <c r="Y39" s="24">
        <v>918.39333695039386</v>
      </c>
      <c r="Z39" s="24">
        <v>923.86214521819056</v>
      </c>
      <c r="AA39" s="24">
        <v>834.77916625322553</v>
      </c>
      <c r="AB39" s="24">
        <v>769.36896410035661</v>
      </c>
      <c r="AC39" s="24">
        <v>967.76471553718886</v>
      </c>
      <c r="AE39" s="7" t="s">
        <v>13</v>
      </c>
      <c r="AF39" s="1" t="e">
        <v>#N/A</v>
      </c>
      <c r="AG39">
        <v>0</v>
      </c>
      <c r="AH39" s="9" t="e">
        <v>#N/A</v>
      </c>
      <c r="AI39" s="23" t="e">
        <f t="shared" si="4"/>
        <v>#N/A</v>
      </c>
      <c r="AJ39" s="23" t="e">
        <f t="shared" si="4"/>
        <v>#N/A</v>
      </c>
      <c r="AK39" s="23" t="e">
        <f t="shared" si="4"/>
        <v>#N/A</v>
      </c>
      <c r="AL39" s="23" t="e">
        <f t="shared" si="4"/>
        <v>#N/A</v>
      </c>
      <c r="AM39" s="23" t="e">
        <f t="shared" si="4"/>
        <v>#N/A</v>
      </c>
      <c r="AN39" s="23" t="e">
        <f t="shared" si="4"/>
        <v>#N/A</v>
      </c>
      <c r="AO39" s="23" t="e">
        <f t="shared" si="4"/>
        <v>#N/A</v>
      </c>
      <c r="AP39" s="23" t="e">
        <f t="shared" si="4"/>
        <v>#N/A</v>
      </c>
      <c r="AQ39" s="23" t="e">
        <f t="shared" si="4"/>
        <v>#N/A</v>
      </c>
      <c r="AR39" s="23" t="e">
        <f t="shared" si="4"/>
        <v>#N/A</v>
      </c>
      <c r="AS39" s="23" t="e">
        <f t="shared" si="4"/>
        <v>#N/A</v>
      </c>
      <c r="AT39" s="23" t="e">
        <f t="shared" si="4"/>
        <v>#N/A</v>
      </c>
      <c r="AU39" s="23" t="e">
        <f t="shared" si="1"/>
        <v>#DIV/0!</v>
      </c>
      <c r="AV39" s="23" t="e" cm="1">
        <f t="array" ref="AV39">AVERAGE(IFERROR(AQ39:AS39, ""))</f>
        <v>#DIV/0!</v>
      </c>
      <c r="AW39" s="23" t="e">
        <f t="shared" si="2"/>
        <v>#N/A</v>
      </c>
      <c r="AX39" s="23" t="e" cm="1">
        <f t="array" ref="AX39">AVERAGE(IFERROR(AJ39:AO39, ""))</f>
        <v>#DIV/0!</v>
      </c>
      <c r="AY39" s="23" t="e" cm="1">
        <f t="array" ref="AY39">AVERAGE(IFERROR(AO39:AS39,""))</f>
        <v>#DIV/0!</v>
      </c>
      <c r="AZ39" s="23" t="e" cm="1">
        <f t="array" ref="AZ39">AVERAGE(IFERROR(AJ39:AN39,""))</f>
        <v>#DIV/0!</v>
      </c>
      <c r="BA39" s="23" t="e" cm="1">
        <f t="array" ref="BA39">AVERAGE(IFERROR(AR39:AT39,AI39))</f>
        <v>#N/A</v>
      </c>
      <c r="BB39" s="23" t="e" cm="1">
        <f t="array" ref="BB39">AVERAGE(IFERROR(AQ39:AT39,""))</f>
        <v>#DIV/0!</v>
      </c>
      <c r="BC39" s="23" t="e" cm="1">
        <f t="array" ref="BC39">AVERAGE(IFERROR(AI39:AO39,""))</f>
        <v>#DIV/0!</v>
      </c>
      <c r="BD39" s="23" t="e" cm="1">
        <f t="array" ref="BD39">AVERAGE(IFERROR(AJ39:AM39,""))</f>
        <v>#DIV/0!</v>
      </c>
      <c r="BE39" s="23" t="e" cm="1">
        <f t="array" ref="BE39">AVERAGE(IFERROR(AN39:AO39,""))</f>
        <v>#DIV/0!</v>
      </c>
      <c r="BF39" s="23" t="e" cm="1">
        <f t="array" ref="BF39">AVERAGE(IFERROR(AP39:AT39,""))</f>
        <v>#DIV/0!</v>
      </c>
      <c r="BG39" s="23" t="e" cm="1">
        <f t="array" ref="BG39">AVERAGE(IFERROR(AI39:AN39,""))</f>
        <v>#DIV/0!</v>
      </c>
    </row>
    <row r="40" spans="2:59" x14ac:dyDescent="0.25">
      <c r="B40" s="14" t="s">
        <v>115</v>
      </c>
      <c r="C40" s="14">
        <v>151</v>
      </c>
      <c r="D40" s="14">
        <v>217</v>
      </c>
      <c r="E40" s="14">
        <v>1017.959411365953</v>
      </c>
      <c r="F40" s="14">
        <v>823.80404258229896</v>
      </c>
      <c r="G40" s="14">
        <v>798.80552602671787</v>
      </c>
      <c r="H40" s="14">
        <v>868.06242398202608</v>
      </c>
      <c r="I40" s="14">
        <v>1042.414211862817</v>
      </c>
      <c r="J40" s="14">
        <v>1019.31129563874</v>
      </c>
      <c r="K40" s="14">
        <v>597.95879681750966</v>
      </c>
      <c r="L40" s="14">
        <v>351.83658745195862</v>
      </c>
      <c r="M40" s="14">
        <v>408.48830066217192</v>
      </c>
      <c r="N40" s="14">
        <v>783.49061988429878</v>
      </c>
      <c r="O40" s="14">
        <v>1143.762771288204</v>
      </c>
      <c r="P40" s="14">
        <v>1004.461255832747</v>
      </c>
      <c r="Q40" s="14">
        <v>821.69627028295361</v>
      </c>
      <c r="R40" s="24">
        <v>778.58056394489165</v>
      </c>
      <c r="S40" s="24">
        <v>1004.461255832747</v>
      </c>
      <c r="T40" s="24">
        <v>858.39271615168491</v>
      </c>
      <c r="U40" s="24">
        <v>657.10741522082867</v>
      </c>
      <c r="V40" s="24">
        <v>910.47950001852007</v>
      </c>
      <c r="W40" s="24">
        <v>977.23821566841661</v>
      </c>
      <c r="X40" s="24">
        <v>835.0507369168555</v>
      </c>
      <c r="Y40" s="24">
        <v>881.18795832515184</v>
      </c>
      <c r="Z40" s="24">
        <v>883.27155111346497</v>
      </c>
      <c r="AA40" s="24">
        <v>808.63504622812479</v>
      </c>
      <c r="AB40" s="24">
        <v>738.40790702387608</v>
      </c>
      <c r="AC40" s="24">
        <v>928.39281857642561</v>
      </c>
      <c r="AE40" s="7" t="s">
        <v>13</v>
      </c>
      <c r="AF40" s="1" t="e">
        <v>#N/A</v>
      </c>
      <c r="AG40">
        <v>0</v>
      </c>
      <c r="AH40" s="9" t="e">
        <v>#N/A</v>
      </c>
      <c r="AI40" s="23" t="e">
        <f t="shared" si="4"/>
        <v>#N/A</v>
      </c>
      <c r="AJ40" s="23" t="e">
        <f t="shared" si="4"/>
        <v>#N/A</v>
      </c>
      <c r="AK40" s="23" t="e">
        <f t="shared" si="4"/>
        <v>#N/A</v>
      </c>
      <c r="AL40" s="23" t="e">
        <f t="shared" si="4"/>
        <v>#N/A</v>
      </c>
      <c r="AM40" s="23" t="e">
        <f t="shared" si="4"/>
        <v>#N/A</v>
      </c>
      <c r="AN40" s="23" t="e">
        <f t="shared" si="4"/>
        <v>#N/A</v>
      </c>
      <c r="AO40" s="23" t="e">
        <f t="shared" si="4"/>
        <v>#N/A</v>
      </c>
      <c r="AP40" s="23" t="e">
        <f t="shared" si="4"/>
        <v>#N/A</v>
      </c>
      <c r="AQ40" s="23" t="e">
        <f t="shared" si="4"/>
        <v>#N/A</v>
      </c>
      <c r="AR40" s="23" t="e">
        <f t="shared" si="4"/>
        <v>#N/A</v>
      </c>
      <c r="AS40" s="23" t="e">
        <f t="shared" si="4"/>
        <v>#N/A</v>
      </c>
      <c r="AT40" s="23" t="e">
        <f t="shared" si="4"/>
        <v>#N/A</v>
      </c>
      <c r="AU40" s="23" t="e">
        <f t="shared" si="1"/>
        <v>#DIV/0!</v>
      </c>
      <c r="AV40" s="23" t="e" cm="1">
        <f t="array" ref="AV40">AVERAGE(IFERROR(AQ40:AS40, ""))</f>
        <v>#DIV/0!</v>
      </c>
      <c r="AW40" s="23" t="e">
        <f t="shared" si="2"/>
        <v>#N/A</v>
      </c>
      <c r="AX40" s="23" t="e" cm="1">
        <f t="array" ref="AX40">AVERAGE(IFERROR(AJ40:AO40, ""))</f>
        <v>#DIV/0!</v>
      </c>
      <c r="AY40" s="23" t="e" cm="1">
        <f t="array" ref="AY40">AVERAGE(IFERROR(AO40:AS40,""))</f>
        <v>#DIV/0!</v>
      </c>
      <c r="AZ40" s="23" t="e" cm="1">
        <f t="array" ref="AZ40">AVERAGE(IFERROR(AJ40:AN40,""))</f>
        <v>#DIV/0!</v>
      </c>
      <c r="BA40" s="23" t="e" cm="1">
        <f t="array" ref="BA40">AVERAGE(IFERROR(AR40:AT40,AI40))</f>
        <v>#N/A</v>
      </c>
      <c r="BB40" s="23" t="e" cm="1">
        <f t="array" ref="BB40">AVERAGE(IFERROR(AQ40:AT40,""))</f>
        <v>#DIV/0!</v>
      </c>
      <c r="BC40" s="23" t="e" cm="1">
        <f t="array" ref="BC40">AVERAGE(IFERROR(AI40:AO40,""))</f>
        <v>#DIV/0!</v>
      </c>
      <c r="BD40" s="23" t="e" cm="1">
        <f t="array" ref="BD40">AVERAGE(IFERROR(AJ40:AM40,""))</f>
        <v>#DIV/0!</v>
      </c>
      <c r="BE40" s="23" t="e" cm="1">
        <f t="array" ref="BE40">AVERAGE(IFERROR(AN40:AO40,""))</f>
        <v>#DIV/0!</v>
      </c>
      <c r="BF40" s="23" t="e" cm="1">
        <f t="array" ref="BF40">AVERAGE(IFERROR(AP40:AT40,""))</f>
        <v>#DIV/0!</v>
      </c>
      <c r="BG40" s="23" t="e" cm="1">
        <f t="array" ref="BG40">AVERAGE(IFERROR(AI40:AN40,""))</f>
        <v>#DIV/0!</v>
      </c>
    </row>
    <row r="41" spans="2:59" x14ac:dyDescent="0.25">
      <c r="B41" s="14" t="s">
        <v>115</v>
      </c>
      <c r="C41" s="14">
        <v>151</v>
      </c>
      <c r="D41" s="14">
        <v>650</v>
      </c>
      <c r="E41" s="14">
        <v>934.03724484306213</v>
      </c>
      <c r="F41" s="14">
        <v>734.76004501408113</v>
      </c>
      <c r="G41" s="14">
        <v>712.64269642298018</v>
      </c>
      <c r="H41" s="14">
        <v>790.97577348830396</v>
      </c>
      <c r="I41" s="14">
        <v>976.08678834078046</v>
      </c>
      <c r="J41" s="14">
        <v>960.30082087010214</v>
      </c>
      <c r="K41" s="14">
        <v>545.97946556604268</v>
      </c>
      <c r="L41" s="14">
        <v>304.55799918406922</v>
      </c>
      <c r="M41" s="14">
        <v>360.98909532607462</v>
      </c>
      <c r="N41" s="14">
        <v>726.06800524493508</v>
      </c>
      <c r="O41" s="14">
        <v>1072.722709744932</v>
      </c>
      <c r="P41" s="14">
        <v>925.97814540238983</v>
      </c>
      <c r="Q41" s="14">
        <v>753.75823245397953</v>
      </c>
      <c r="R41" s="24">
        <v>719.92660343864725</v>
      </c>
      <c r="S41" s="24">
        <v>925.97814540238983</v>
      </c>
      <c r="T41" s="24">
        <v>786.79093161704839</v>
      </c>
      <c r="U41" s="24">
        <v>602.06345501321061</v>
      </c>
      <c r="V41" s="24">
        <v>834.95322482724953</v>
      </c>
      <c r="W41" s="24">
        <v>908.25628679741897</v>
      </c>
      <c r="X41" s="24">
        <v>771.43948892958292</v>
      </c>
      <c r="Y41" s="24">
        <v>807.82611922076478</v>
      </c>
      <c r="Z41" s="24">
        <v>803.61632581653646</v>
      </c>
      <c r="AA41" s="24">
        <v>753.14014321807235</v>
      </c>
      <c r="AB41" s="24">
        <v>678.06319098048004</v>
      </c>
      <c r="AC41" s="24">
        <v>851.46722816321846</v>
      </c>
      <c r="AE41" s="7" t="s">
        <v>14</v>
      </c>
      <c r="AF41" s="1" t="e">
        <v>#N/A</v>
      </c>
      <c r="AG41">
        <v>0</v>
      </c>
      <c r="AH41" s="9" t="e">
        <v>#N/A</v>
      </c>
      <c r="AI41" s="23" t="e">
        <f t="shared" si="4"/>
        <v>#N/A</v>
      </c>
      <c r="AJ41" s="23" t="e">
        <f t="shared" si="4"/>
        <v>#N/A</v>
      </c>
      <c r="AK41" s="23" t="e">
        <f t="shared" si="4"/>
        <v>#N/A</v>
      </c>
      <c r="AL41" s="23" t="e">
        <f t="shared" si="4"/>
        <v>#N/A</v>
      </c>
      <c r="AM41" s="23" t="e">
        <f t="shared" si="4"/>
        <v>#N/A</v>
      </c>
      <c r="AN41" s="23" t="e">
        <f t="shared" si="4"/>
        <v>#N/A</v>
      </c>
      <c r="AO41" s="23" t="e">
        <f t="shared" si="4"/>
        <v>#N/A</v>
      </c>
      <c r="AP41" s="23" t="e">
        <f t="shared" si="4"/>
        <v>#N/A</v>
      </c>
      <c r="AQ41" s="23" t="e">
        <f t="shared" si="4"/>
        <v>#N/A</v>
      </c>
      <c r="AR41" s="23" t="e">
        <f t="shared" si="4"/>
        <v>#N/A</v>
      </c>
      <c r="AS41" s="23" t="e">
        <f t="shared" si="4"/>
        <v>#N/A</v>
      </c>
      <c r="AT41" s="23" t="e">
        <f t="shared" si="4"/>
        <v>#N/A</v>
      </c>
      <c r="AU41" s="23" t="e">
        <f t="shared" si="1"/>
        <v>#DIV/0!</v>
      </c>
      <c r="AV41" s="23" t="e" cm="1">
        <f t="array" ref="AV41">AVERAGE(IFERROR(AQ41:AS41, ""))</f>
        <v>#DIV/0!</v>
      </c>
      <c r="AW41" s="23" t="e">
        <f t="shared" si="2"/>
        <v>#N/A</v>
      </c>
      <c r="AX41" s="23" t="e" cm="1">
        <f t="array" ref="AX41">AVERAGE(IFERROR(AJ41:AO41, ""))</f>
        <v>#DIV/0!</v>
      </c>
      <c r="AY41" s="23" t="e" cm="1">
        <f t="array" ref="AY41">AVERAGE(IFERROR(AO41:AS41,""))</f>
        <v>#DIV/0!</v>
      </c>
      <c r="AZ41" s="23" t="e" cm="1">
        <f t="array" ref="AZ41">AVERAGE(IFERROR(AJ41:AN41,""))</f>
        <v>#DIV/0!</v>
      </c>
      <c r="BA41" s="23" t="e" cm="1">
        <f t="array" ref="BA41">AVERAGE(IFERROR(AR41:AT41,AI41))</f>
        <v>#N/A</v>
      </c>
      <c r="BB41" s="23" t="e" cm="1">
        <f t="array" ref="BB41">AVERAGE(IFERROR(AQ41:AT41,""))</f>
        <v>#DIV/0!</v>
      </c>
      <c r="BC41" s="23" t="e" cm="1">
        <f t="array" ref="BC41">AVERAGE(IFERROR(AI41:AO41,""))</f>
        <v>#DIV/0!</v>
      </c>
      <c r="BD41" s="23" t="e" cm="1">
        <f t="array" ref="BD41">AVERAGE(IFERROR(AJ41:AM41,""))</f>
        <v>#DIV/0!</v>
      </c>
      <c r="BE41" s="23" t="e" cm="1">
        <f t="array" ref="BE41">AVERAGE(IFERROR(AN41:AO41,""))</f>
        <v>#DIV/0!</v>
      </c>
      <c r="BF41" s="23" t="e" cm="1">
        <f t="array" ref="BF41">AVERAGE(IFERROR(AP41:AT41,""))</f>
        <v>#DIV/0!</v>
      </c>
      <c r="BG41" s="23" t="e" cm="1">
        <f t="array" ref="BG41">AVERAGE(IFERROR(AI41:AN41,""))</f>
        <v>#DIV/0!</v>
      </c>
    </row>
    <row r="42" spans="2:59" x14ac:dyDescent="0.25">
      <c r="B42" s="14" t="s">
        <v>115</v>
      </c>
      <c r="C42" s="14">
        <v>151</v>
      </c>
      <c r="D42" s="14">
        <v>644</v>
      </c>
      <c r="E42" s="14">
        <v>920.40842207670471</v>
      </c>
      <c r="F42" s="14">
        <v>721.01826271417133</v>
      </c>
      <c r="G42" s="14">
        <v>700.15800661849369</v>
      </c>
      <c r="H42" s="14">
        <v>780.18624580827566</v>
      </c>
      <c r="I42" s="14">
        <v>966.75413450778433</v>
      </c>
      <c r="J42" s="14">
        <v>951.55353419155233</v>
      </c>
      <c r="K42" s="14">
        <v>537.98351713508248</v>
      </c>
      <c r="L42" s="14">
        <v>297.02298775035592</v>
      </c>
      <c r="M42" s="14">
        <v>352.99106649355241</v>
      </c>
      <c r="N42" s="14">
        <v>715.77690935662849</v>
      </c>
      <c r="O42" s="14">
        <v>1059.8898331005701</v>
      </c>
      <c r="P42" s="14">
        <v>912.7361192157224</v>
      </c>
      <c r="Q42" s="14">
        <v>743.03991991407463</v>
      </c>
      <c r="R42" s="24">
        <v>709.55260298358371</v>
      </c>
      <c r="S42" s="24">
        <v>912.7361192157224</v>
      </c>
      <c r="T42" s="24">
        <v>776.27561682922658</v>
      </c>
      <c r="U42" s="24">
        <v>592.73286276723798</v>
      </c>
      <c r="V42" s="24">
        <v>823.93403676805542</v>
      </c>
      <c r="W42" s="24">
        <v>896.13428722430706</v>
      </c>
      <c r="X42" s="24">
        <v>760.34848204161835</v>
      </c>
      <c r="Y42" s="24">
        <v>796.86601757886638</v>
      </c>
      <c r="Z42" s="24">
        <v>792.02916241218122</v>
      </c>
      <c r="AA42" s="24">
        <v>744.7685256633174</v>
      </c>
      <c r="AB42" s="24">
        <v>667.68338318336578</v>
      </c>
      <c r="AC42" s="24">
        <v>840.01310098616375</v>
      </c>
      <c r="AE42" s="7" t="s">
        <v>14</v>
      </c>
      <c r="AF42" s="1" t="e">
        <v>#N/A</v>
      </c>
      <c r="AG42">
        <v>0</v>
      </c>
      <c r="AH42" s="9" t="e">
        <v>#N/A</v>
      </c>
      <c r="AI42" s="23" t="e">
        <f t="shared" si="4"/>
        <v>#N/A</v>
      </c>
      <c r="AJ42" s="23" t="e">
        <f t="shared" si="4"/>
        <v>#N/A</v>
      </c>
      <c r="AK42" s="23" t="e">
        <f t="shared" si="4"/>
        <v>#N/A</v>
      </c>
      <c r="AL42" s="23" t="e">
        <f t="shared" si="4"/>
        <v>#N/A</v>
      </c>
      <c r="AM42" s="23" t="e">
        <f t="shared" si="4"/>
        <v>#N/A</v>
      </c>
      <c r="AN42" s="23" t="e">
        <f t="shared" si="4"/>
        <v>#N/A</v>
      </c>
      <c r="AO42" s="23" t="e">
        <f t="shared" si="4"/>
        <v>#N/A</v>
      </c>
      <c r="AP42" s="23" t="e">
        <f t="shared" si="4"/>
        <v>#N/A</v>
      </c>
      <c r="AQ42" s="23" t="e">
        <f t="shared" si="4"/>
        <v>#N/A</v>
      </c>
      <c r="AR42" s="23" t="e">
        <f t="shared" si="4"/>
        <v>#N/A</v>
      </c>
      <c r="AS42" s="23" t="e">
        <f t="shared" si="4"/>
        <v>#N/A</v>
      </c>
      <c r="AT42" s="23" t="e">
        <f t="shared" si="4"/>
        <v>#N/A</v>
      </c>
      <c r="AU42" s="23" t="e">
        <f t="shared" si="1"/>
        <v>#DIV/0!</v>
      </c>
      <c r="AV42" s="23" t="e" cm="1">
        <f t="array" ref="AV42">AVERAGE(IFERROR(AQ42:AS42, ""))</f>
        <v>#DIV/0!</v>
      </c>
      <c r="AW42" s="23" t="e">
        <f t="shared" si="2"/>
        <v>#N/A</v>
      </c>
      <c r="AX42" s="23" t="e" cm="1">
        <f t="array" ref="AX42">AVERAGE(IFERROR(AJ42:AO42, ""))</f>
        <v>#DIV/0!</v>
      </c>
      <c r="AY42" s="23" t="e" cm="1">
        <f t="array" ref="AY42">AVERAGE(IFERROR(AO42:AS42,""))</f>
        <v>#DIV/0!</v>
      </c>
      <c r="AZ42" s="23" t="e" cm="1">
        <f t="array" ref="AZ42">AVERAGE(IFERROR(AJ42:AN42,""))</f>
        <v>#DIV/0!</v>
      </c>
      <c r="BA42" s="23" t="e" cm="1">
        <f t="array" ref="BA42">AVERAGE(IFERROR(AR42:AT42,AI42))</f>
        <v>#N/A</v>
      </c>
      <c r="BB42" s="23" t="e" cm="1">
        <f t="array" ref="BB42">AVERAGE(IFERROR(AQ42:AT42,""))</f>
        <v>#DIV/0!</v>
      </c>
      <c r="BC42" s="23" t="e" cm="1">
        <f t="array" ref="BC42">AVERAGE(IFERROR(AI42:AO42,""))</f>
        <v>#DIV/0!</v>
      </c>
      <c r="BD42" s="23" t="e" cm="1">
        <f t="array" ref="BD42">AVERAGE(IFERROR(AJ42:AM42,""))</f>
        <v>#DIV/0!</v>
      </c>
      <c r="BE42" s="23" t="e" cm="1">
        <f t="array" ref="BE42">AVERAGE(IFERROR(AN42:AO42,""))</f>
        <v>#DIV/0!</v>
      </c>
      <c r="BF42" s="23" t="e" cm="1">
        <f t="array" ref="BF42">AVERAGE(IFERROR(AP42:AT42,""))</f>
        <v>#DIV/0!</v>
      </c>
      <c r="BG42" s="23" t="e" cm="1">
        <f t="array" ref="BG42">AVERAGE(IFERROR(AI42:AN42,""))</f>
        <v>#DIV/0!</v>
      </c>
    </row>
    <row r="43" spans="2:59" x14ac:dyDescent="0.25">
      <c r="B43" s="14" t="s">
        <v>115</v>
      </c>
      <c r="C43" s="14">
        <v>151</v>
      </c>
      <c r="D43" s="14">
        <v>24</v>
      </c>
      <c r="E43" s="14">
        <v>917.76325914699544</v>
      </c>
      <c r="F43" s="14">
        <v>718.35739006521715</v>
      </c>
      <c r="G43" s="14">
        <v>697.76800478777943</v>
      </c>
      <c r="H43" s="14">
        <v>778.15044103509115</v>
      </c>
      <c r="I43" s="14">
        <v>965.02130091896049</v>
      </c>
      <c r="J43" s="14">
        <v>949.9354592277316</v>
      </c>
      <c r="K43" s="14">
        <v>536.51599887756447</v>
      </c>
      <c r="L43" s="14">
        <v>295.64594195089819</v>
      </c>
      <c r="M43" s="14">
        <v>351.50806060552549</v>
      </c>
      <c r="N43" s="14">
        <v>713.81398468626946</v>
      </c>
      <c r="O43" s="14">
        <v>1057.39644750907</v>
      </c>
      <c r="P43" s="14">
        <v>910.16352401330187</v>
      </c>
      <c r="Q43" s="14">
        <v>741.00331773536709</v>
      </c>
      <c r="R43" s="24">
        <v>707.5728309336215</v>
      </c>
      <c r="S43" s="24">
        <v>910.16352401330187</v>
      </c>
      <c r="T43" s="24">
        <v>774.2914324853906</v>
      </c>
      <c r="U43" s="24">
        <v>590.97608672586557</v>
      </c>
      <c r="V43" s="24">
        <v>821.84651920695592</v>
      </c>
      <c r="W43" s="24">
        <v>893.79131873621373</v>
      </c>
      <c r="X43" s="24">
        <v>758.22050420354162</v>
      </c>
      <c r="Y43" s="24">
        <v>794.78740772276274</v>
      </c>
      <c r="Z43" s="24">
        <v>789.82428420176211</v>
      </c>
      <c r="AA43" s="24">
        <v>743.22572905264803</v>
      </c>
      <c r="AB43" s="24">
        <v>665.70559175301298</v>
      </c>
      <c r="AC43" s="24">
        <v>837.83264253029586</v>
      </c>
      <c r="AE43" s="7" t="s">
        <v>15</v>
      </c>
      <c r="AF43" s="1">
        <v>17110004014907</v>
      </c>
      <c r="AG43">
        <v>0.99734383821487427</v>
      </c>
      <c r="AH43" s="9">
        <v>680</v>
      </c>
      <c r="AI43" s="23">
        <f t="shared" si="4"/>
        <v>43.730949343485278</v>
      </c>
      <c r="AJ43" s="23">
        <f t="shared" si="4"/>
        <v>33.731772828488296</v>
      </c>
      <c r="AK43" s="23">
        <f t="shared" si="4"/>
        <v>25.442171271759509</v>
      </c>
      <c r="AL43" s="23">
        <f t="shared" si="4"/>
        <v>19.1703835180254</v>
      </c>
      <c r="AM43" s="23">
        <f t="shared" si="4"/>
        <v>14.526846409708016</v>
      </c>
      <c r="AN43" s="23">
        <f t="shared" si="4"/>
        <v>12.863966179498124</v>
      </c>
      <c r="AO43" s="23">
        <f t="shared" si="4"/>
        <v>10.947636646666838</v>
      </c>
      <c r="AP43" s="23">
        <f t="shared" si="4"/>
        <v>10.616564880825541</v>
      </c>
      <c r="AQ43" s="23">
        <f t="shared" si="4"/>
        <v>15.126266550508047</v>
      </c>
      <c r="AR43" s="23">
        <f t="shared" si="4"/>
        <v>27.227683698257916</v>
      </c>
      <c r="AS43" s="23">
        <f t="shared" si="4"/>
        <v>42.064419983845248</v>
      </c>
      <c r="AT43" s="23">
        <f t="shared" si="4"/>
        <v>42.351477466521963</v>
      </c>
      <c r="AU43" s="23">
        <f t="shared" si="1"/>
        <v>24.816678231465847</v>
      </c>
      <c r="AV43" s="23" cm="1">
        <f t="array" ref="AV43">AVERAGE(IFERROR(AQ43:AS43, ""))</f>
        <v>28.139456744203738</v>
      </c>
      <c r="AW43" s="23">
        <f t="shared" si="2"/>
        <v>42.351477466521963</v>
      </c>
      <c r="AX43" s="23" cm="1">
        <f t="array" ref="AX43">AVERAGE(IFERROR(AJ43:AO43, ""))</f>
        <v>19.447129475691032</v>
      </c>
      <c r="AY43" s="23" cm="1">
        <f t="array" ref="AY43">AVERAGE(IFERROR(AO43:AS43,""))</f>
        <v>21.196514352020717</v>
      </c>
      <c r="AZ43" s="23" cm="1">
        <f t="array" ref="AZ43">AVERAGE(IFERROR(AJ43:AN43,""))</f>
        <v>21.147028041495869</v>
      </c>
      <c r="BA43" s="23" cm="1">
        <f t="array" ref="BA43">AVERAGE(IFERROR(AR43:AT43,AI43))</f>
        <v>37.214527049541708</v>
      </c>
      <c r="BB43" s="23" cm="1">
        <f t="array" ref="BB43">AVERAGE(IFERROR(AQ43:AT43,""))</f>
        <v>31.692461924783295</v>
      </c>
      <c r="BC43" s="23" cm="1">
        <f t="array" ref="BC43">AVERAGE(IFERROR(AI43:AO43,""))</f>
        <v>22.91624659966164</v>
      </c>
      <c r="BD43" s="23" cm="1">
        <f t="array" ref="BD43">AVERAGE(IFERROR(AJ43:AM43,""))</f>
        <v>23.217793506995307</v>
      </c>
      <c r="BE43" s="23" cm="1">
        <f t="array" ref="BE43">AVERAGE(IFERROR(AN43:AO43,""))</f>
        <v>11.905801413082482</v>
      </c>
      <c r="BF43" s="23" cm="1">
        <f t="array" ref="BF43">AVERAGE(IFERROR(AP43:AT43,""))</f>
        <v>27.477282515991742</v>
      </c>
      <c r="BG43" s="23" cm="1">
        <f t="array" ref="BG43">AVERAGE(IFERROR(AI43:AN43,""))</f>
        <v>24.911014925160774</v>
      </c>
    </row>
    <row r="44" spans="2:59" x14ac:dyDescent="0.25">
      <c r="B44" s="14" t="s">
        <v>132</v>
      </c>
      <c r="C44" s="14">
        <v>48</v>
      </c>
      <c r="D44" s="14">
        <v>563</v>
      </c>
      <c r="E44" s="14">
        <v>592.87434735544571</v>
      </c>
      <c r="F44" s="14">
        <v>504.72242229507202</v>
      </c>
      <c r="G44" s="14">
        <v>464.64578096210232</v>
      </c>
      <c r="H44" s="14">
        <v>581.84990883780893</v>
      </c>
      <c r="I44" s="14">
        <v>1119.106548954408</v>
      </c>
      <c r="J44" s="14">
        <v>1555.207122894551</v>
      </c>
      <c r="K44" s="14">
        <v>1345.789406571238</v>
      </c>
      <c r="L44" s="14">
        <v>843.38158609137793</v>
      </c>
      <c r="M44" s="14">
        <v>611.16531541580537</v>
      </c>
      <c r="N44" s="14">
        <v>684.08538057541898</v>
      </c>
      <c r="O44" s="14">
        <v>835.44926041606789</v>
      </c>
      <c r="P44" s="14">
        <v>663.41688343318924</v>
      </c>
      <c r="Q44" s="14">
        <v>816.80783031687372</v>
      </c>
      <c r="R44" s="24">
        <v>710.23331880243074</v>
      </c>
      <c r="S44" s="24">
        <v>663.41688343318924</v>
      </c>
      <c r="T44" s="24">
        <v>928.55353175253015</v>
      </c>
      <c r="U44" s="24">
        <v>863.97418981398164</v>
      </c>
      <c r="V44" s="24">
        <v>845.10635678878862</v>
      </c>
      <c r="W44" s="24">
        <v>727.65050814155859</v>
      </c>
      <c r="X44" s="24">
        <v>698.5292099601204</v>
      </c>
      <c r="Y44" s="24">
        <v>880.59936255294656</v>
      </c>
      <c r="Z44" s="24">
        <v>667.58116526234789</v>
      </c>
      <c r="AA44" s="24">
        <v>1450.4982647328945</v>
      </c>
      <c r="AB44" s="24">
        <v>727.49968518637183</v>
      </c>
      <c r="AC44" s="24">
        <v>803.06768854989798</v>
      </c>
      <c r="AE44" s="7" t="s">
        <v>15</v>
      </c>
      <c r="AF44" s="1">
        <v>17110004014907</v>
      </c>
      <c r="AG44">
        <v>0.99734383821487427</v>
      </c>
      <c r="AH44" s="9">
        <v>680</v>
      </c>
      <c r="AI44" s="23">
        <f t="shared" si="4"/>
        <v>43.730949343485278</v>
      </c>
      <c r="AJ44" s="23">
        <f t="shared" si="4"/>
        <v>33.731772828488296</v>
      </c>
      <c r="AK44" s="23">
        <f t="shared" si="4"/>
        <v>25.442171271759509</v>
      </c>
      <c r="AL44" s="23">
        <f t="shared" si="4"/>
        <v>19.1703835180254</v>
      </c>
      <c r="AM44" s="23">
        <f t="shared" si="4"/>
        <v>14.526846409708016</v>
      </c>
      <c r="AN44" s="23">
        <f t="shared" si="4"/>
        <v>12.863966179498124</v>
      </c>
      <c r="AO44" s="23">
        <f t="shared" si="4"/>
        <v>10.947636646666838</v>
      </c>
      <c r="AP44" s="23">
        <f t="shared" si="4"/>
        <v>10.616564880825541</v>
      </c>
      <c r="AQ44" s="23">
        <f t="shared" si="4"/>
        <v>15.126266550508047</v>
      </c>
      <c r="AR44" s="23">
        <f t="shared" si="4"/>
        <v>27.227683698257916</v>
      </c>
      <c r="AS44" s="23">
        <f t="shared" si="4"/>
        <v>42.064419983845248</v>
      </c>
      <c r="AT44" s="23">
        <f t="shared" si="4"/>
        <v>42.351477466521963</v>
      </c>
      <c r="AU44" s="23">
        <f t="shared" si="1"/>
        <v>24.816678231465847</v>
      </c>
      <c r="AV44" s="23" cm="1">
        <f t="array" ref="AV44">AVERAGE(IFERROR(AQ44:AS44, ""))</f>
        <v>28.139456744203738</v>
      </c>
      <c r="AW44" s="23">
        <f t="shared" si="2"/>
        <v>42.351477466521963</v>
      </c>
      <c r="AX44" s="23" cm="1">
        <f t="array" ref="AX44">AVERAGE(IFERROR(AJ44:AO44, ""))</f>
        <v>19.447129475691032</v>
      </c>
      <c r="AY44" s="23" cm="1">
        <f t="array" ref="AY44">AVERAGE(IFERROR(AO44:AS44,""))</f>
        <v>21.196514352020717</v>
      </c>
      <c r="AZ44" s="23" cm="1">
        <f t="array" ref="AZ44">AVERAGE(IFERROR(AJ44:AN44,""))</f>
        <v>21.147028041495869</v>
      </c>
      <c r="BA44" s="23" cm="1">
        <f t="array" ref="BA44">AVERAGE(IFERROR(AR44:AT44,AI44))</f>
        <v>37.214527049541708</v>
      </c>
      <c r="BB44" s="23" cm="1">
        <f t="array" ref="BB44">AVERAGE(IFERROR(AQ44:AT44,""))</f>
        <v>31.692461924783295</v>
      </c>
      <c r="BC44" s="23" cm="1">
        <f t="array" ref="BC44">AVERAGE(IFERROR(AI44:AO44,""))</f>
        <v>22.91624659966164</v>
      </c>
      <c r="BD44" s="23" cm="1">
        <f t="array" ref="BD44">AVERAGE(IFERROR(AJ44:AM44,""))</f>
        <v>23.217793506995307</v>
      </c>
      <c r="BE44" s="23" cm="1">
        <f t="array" ref="BE44">AVERAGE(IFERROR(AN44:AO44,""))</f>
        <v>11.905801413082482</v>
      </c>
      <c r="BF44" s="23" cm="1">
        <f t="array" ref="BF44">AVERAGE(IFERROR(AP44:AT44,""))</f>
        <v>27.477282515991742</v>
      </c>
      <c r="BG44" s="23" cm="1">
        <f t="array" ref="BG44">AVERAGE(IFERROR(AI44:AN44,""))</f>
        <v>24.911014925160774</v>
      </c>
    </row>
    <row r="45" spans="2:59" x14ac:dyDescent="0.25">
      <c r="B45" s="14" t="s">
        <v>132</v>
      </c>
      <c r="C45" s="14">
        <v>48</v>
      </c>
      <c r="D45" s="14">
        <v>8</v>
      </c>
      <c r="E45" s="14">
        <v>564.44387861667406</v>
      </c>
      <c r="F45" s="14">
        <v>474.79667253929398</v>
      </c>
      <c r="G45" s="14">
        <v>434.06391659603833</v>
      </c>
      <c r="H45" s="14">
        <v>552.96728168514608</v>
      </c>
      <c r="I45" s="14">
        <v>1091.846578407311</v>
      </c>
      <c r="J45" s="14">
        <v>1530.1951968186299</v>
      </c>
      <c r="K45" s="14">
        <v>1322.059819680509</v>
      </c>
      <c r="L45" s="14">
        <v>821.09016507840045</v>
      </c>
      <c r="M45" s="14">
        <v>588.75655417440146</v>
      </c>
      <c r="N45" s="14">
        <v>657.04506831836466</v>
      </c>
      <c r="O45" s="14">
        <v>806.45758347781691</v>
      </c>
      <c r="P45" s="14">
        <v>634.73370480809967</v>
      </c>
      <c r="Q45" s="14">
        <v>789.8713683500572</v>
      </c>
      <c r="R45" s="24">
        <v>684.0864019901943</v>
      </c>
      <c r="S45" s="24">
        <v>634.73370480809967</v>
      </c>
      <c r="T45" s="24">
        <v>900.98824428782143</v>
      </c>
      <c r="U45" s="24">
        <v>839.08183814589847</v>
      </c>
      <c r="V45" s="24">
        <v>816.77392920928389</v>
      </c>
      <c r="W45" s="24">
        <v>699.41211886809378</v>
      </c>
      <c r="X45" s="24">
        <v>671.74822769467073</v>
      </c>
      <c r="Y45" s="24">
        <v>852.91047776337189</v>
      </c>
      <c r="Z45" s="24">
        <v>638.41861230694735</v>
      </c>
      <c r="AA45" s="24">
        <v>1426.1275082495695</v>
      </c>
      <c r="AB45" s="24">
        <v>701.6166151714167</v>
      </c>
      <c r="AC45" s="24">
        <v>774.71892077718223</v>
      </c>
      <c r="AE45" s="7" t="s">
        <v>16</v>
      </c>
      <c r="AF45" s="1">
        <v>17110004013762</v>
      </c>
      <c r="AG45">
        <v>0.98889726400375366</v>
      </c>
      <c r="AH45" s="9">
        <v>195</v>
      </c>
      <c r="AI45" s="23">
        <f t="shared" si="4"/>
        <v>218.9547205855977</v>
      </c>
      <c r="AJ45" s="23">
        <f t="shared" si="4"/>
        <v>202.12224857429021</v>
      </c>
      <c r="AK45" s="23">
        <f t="shared" si="4"/>
        <v>166.77924800907357</v>
      </c>
      <c r="AL45" s="23">
        <f t="shared" si="4"/>
        <v>137.95941076465976</v>
      </c>
      <c r="AM45" s="23">
        <f t="shared" si="4"/>
        <v>123.60869121214043</v>
      </c>
      <c r="AN45" s="23">
        <f t="shared" si="4"/>
        <v>113.06374488239972</v>
      </c>
      <c r="AO45" s="23">
        <f t="shared" si="4"/>
        <v>88.251210246641236</v>
      </c>
      <c r="AP45" s="23">
        <f t="shared" si="4"/>
        <v>74.725205880793212</v>
      </c>
      <c r="AQ45" s="23">
        <f t="shared" si="4"/>
        <v>89.876949828466692</v>
      </c>
      <c r="AR45" s="23">
        <f t="shared" si="4"/>
        <v>149.57199041245212</v>
      </c>
      <c r="AS45" s="23">
        <f t="shared" si="4"/>
        <v>212.31721810481051</v>
      </c>
      <c r="AT45" s="23">
        <f t="shared" si="4"/>
        <v>214.23661476807592</v>
      </c>
      <c r="AU45" s="23">
        <f t="shared" si="1"/>
        <v>149.28893777245011</v>
      </c>
      <c r="AV45" s="23" cm="1">
        <f t="array" ref="AV45">AVERAGE(IFERROR(AQ45:AS45, ""))</f>
        <v>150.58871944857643</v>
      </c>
      <c r="AW45" s="23">
        <f t="shared" si="2"/>
        <v>214.23661476807592</v>
      </c>
      <c r="AX45" s="23" cm="1">
        <f t="array" ref="AX45">AVERAGE(IFERROR(AJ45:AO45, ""))</f>
        <v>138.63075894820082</v>
      </c>
      <c r="AY45" s="23" cm="1">
        <f t="array" ref="AY45">AVERAGE(IFERROR(AO45:AS45,""))</f>
        <v>122.94851489463277</v>
      </c>
      <c r="AZ45" s="23" cm="1">
        <f t="array" ref="AZ45">AVERAGE(IFERROR(AJ45:AN45,""))</f>
        <v>148.70666868851274</v>
      </c>
      <c r="BA45" s="23" cm="1">
        <f t="array" ref="BA45">AVERAGE(IFERROR(AR45:AT45,AI45))</f>
        <v>192.04194109511286</v>
      </c>
      <c r="BB45" s="23" cm="1">
        <f t="array" ref="BB45">AVERAGE(IFERROR(AQ45:AT45,""))</f>
        <v>166.50069327845131</v>
      </c>
      <c r="BC45" s="23" cm="1">
        <f t="array" ref="BC45">AVERAGE(IFERROR(AI45:AO45,""))</f>
        <v>150.10561061068611</v>
      </c>
      <c r="BD45" s="23" cm="1">
        <f t="array" ref="BD45">AVERAGE(IFERROR(AJ45:AM45,""))</f>
        <v>157.61739964004099</v>
      </c>
      <c r="BE45" s="23" cm="1">
        <f t="array" ref="BE45">AVERAGE(IFERROR(AN45:AO45,""))</f>
        <v>100.65747756452048</v>
      </c>
      <c r="BF45" s="23" cm="1">
        <f t="array" ref="BF45">AVERAGE(IFERROR(AP45:AT45,""))</f>
        <v>148.14559579891971</v>
      </c>
      <c r="BG45" s="23" cm="1">
        <f t="array" ref="BG45">AVERAGE(IFERROR(AI45:AN45,""))</f>
        <v>160.41467733802691</v>
      </c>
    </row>
    <row r="46" spans="2:59" x14ac:dyDescent="0.25">
      <c r="B46" s="14" t="s">
        <v>126</v>
      </c>
      <c r="C46" s="14">
        <v>168</v>
      </c>
      <c r="D46" s="14">
        <v>630</v>
      </c>
      <c r="E46" s="14">
        <v>836.76028219747275</v>
      </c>
      <c r="F46" s="14">
        <v>637.85507215165205</v>
      </c>
      <c r="G46" s="14">
        <v>617.49696955515913</v>
      </c>
      <c r="H46" s="14">
        <v>694.86246581530452</v>
      </c>
      <c r="I46" s="14">
        <v>877.84346176197187</v>
      </c>
      <c r="J46" s="14">
        <v>862.85689018993287</v>
      </c>
      <c r="K46" s="14">
        <v>456.64108632889929</v>
      </c>
      <c r="L46" s="14">
        <v>221.80480788116159</v>
      </c>
      <c r="M46" s="14">
        <v>277.96965535094188</v>
      </c>
      <c r="N46" s="14">
        <v>626.99284572691943</v>
      </c>
      <c r="O46" s="14">
        <v>966.90088303634172</v>
      </c>
      <c r="P46" s="14">
        <v>825.23018435763117</v>
      </c>
      <c r="Q46" s="14">
        <v>658.60121702944912</v>
      </c>
      <c r="R46" s="24">
        <v>623.95446137140107</v>
      </c>
      <c r="S46" s="24">
        <v>825.23018435763117</v>
      </c>
      <c r="T46" s="24">
        <v>691.2593243004867</v>
      </c>
      <c r="U46" s="24">
        <v>510.06185566485283</v>
      </c>
      <c r="V46" s="24">
        <v>738.18297189480404</v>
      </c>
      <c r="W46" s="24">
        <v>806.37463770696411</v>
      </c>
      <c r="X46" s="24">
        <v>674.27339211795856</v>
      </c>
      <c r="Y46" s="24">
        <v>712.04517542862754</v>
      </c>
      <c r="Z46" s="24">
        <v>707.01449232102186</v>
      </c>
      <c r="AA46" s="24">
        <v>659.74898825941614</v>
      </c>
      <c r="AB46" s="24">
        <v>583.77967527059923</v>
      </c>
      <c r="AC46" s="24">
        <v>754.61252361191555</v>
      </c>
      <c r="AE46" s="7" t="s">
        <v>18</v>
      </c>
      <c r="AF46" s="1">
        <v>17110004013762</v>
      </c>
      <c r="AG46">
        <v>0.98882919549942017</v>
      </c>
      <c r="AH46" s="9">
        <v>195</v>
      </c>
      <c r="AI46" s="23">
        <f t="shared" si="4"/>
        <v>218.93964933311321</v>
      </c>
      <c r="AJ46" s="23">
        <f t="shared" si="4"/>
        <v>202.1083359469084</v>
      </c>
      <c r="AK46" s="23">
        <f t="shared" si="4"/>
        <v>166.76776813712016</v>
      </c>
      <c r="AL46" s="23">
        <f t="shared" si="4"/>
        <v>137.94991464095583</v>
      </c>
      <c r="AM46" s="23">
        <f t="shared" si="4"/>
        <v>123.60018288772727</v>
      </c>
      <c r="AN46" s="23">
        <f t="shared" si="4"/>
        <v>113.05596239549372</v>
      </c>
      <c r="AO46" s="23">
        <f t="shared" si="4"/>
        <v>88.245135674382041</v>
      </c>
      <c r="AP46" s="23">
        <f t="shared" si="4"/>
        <v>74.720062340422075</v>
      </c>
      <c r="AQ46" s="23">
        <f t="shared" si="4"/>
        <v>89.870763352104007</v>
      </c>
      <c r="AR46" s="23">
        <f t="shared" si="4"/>
        <v>149.56169496311864</v>
      </c>
      <c r="AS46" s="23">
        <f t="shared" si="4"/>
        <v>212.30260372978216</v>
      </c>
      <c r="AT46" s="23">
        <f t="shared" si="4"/>
        <v>214.22186827572372</v>
      </c>
      <c r="AU46" s="23">
        <f t="shared" si="1"/>
        <v>149.27866180640427</v>
      </c>
      <c r="AV46" s="23" cm="1">
        <f t="array" ref="AV46">AVERAGE(IFERROR(AQ46:AS46, ""))</f>
        <v>150.57835401500162</v>
      </c>
      <c r="AW46" s="23">
        <f t="shared" si="2"/>
        <v>214.22186827572372</v>
      </c>
      <c r="AX46" s="23" cm="1">
        <f t="array" ref="AX46">AVERAGE(IFERROR(AJ46:AO46, ""))</f>
        <v>138.62121661376455</v>
      </c>
      <c r="AY46" s="23" cm="1">
        <f t="array" ref="AY46">AVERAGE(IFERROR(AO46:AS46,""))</f>
        <v>122.94005201196178</v>
      </c>
      <c r="AZ46" s="23" cm="1">
        <f t="array" ref="AZ46">AVERAGE(IFERROR(AJ46:AN46,""))</f>
        <v>148.69643280164104</v>
      </c>
      <c r="BA46" s="23" cm="1">
        <f t="array" ref="BA46">AVERAGE(IFERROR(AR46:AT46,AI46))</f>
        <v>192.02872232287484</v>
      </c>
      <c r="BB46" s="23" cm="1">
        <f t="array" ref="BB46">AVERAGE(IFERROR(AQ46:AT46,""))</f>
        <v>166.48923258018215</v>
      </c>
      <c r="BC46" s="23" cm="1">
        <f t="array" ref="BC46">AVERAGE(IFERROR(AI46:AO46,""))</f>
        <v>150.09527843081437</v>
      </c>
      <c r="BD46" s="23" cm="1">
        <f t="array" ref="BD46">AVERAGE(IFERROR(AJ46:AM46,""))</f>
        <v>157.60655040317789</v>
      </c>
      <c r="BE46" s="23" cm="1">
        <f t="array" ref="BE46">AVERAGE(IFERROR(AN46:AO46,""))</f>
        <v>100.65054903493788</v>
      </c>
      <c r="BF46" s="23" cm="1">
        <f t="array" ref="BF46">AVERAGE(IFERROR(AP46:AT46,""))</f>
        <v>148.13539853223011</v>
      </c>
      <c r="BG46" s="23" cm="1">
        <f t="array" ref="BG46">AVERAGE(IFERROR(AI46:AN46,""))</f>
        <v>160.40363555688643</v>
      </c>
    </row>
    <row r="47" spans="2:59" x14ac:dyDescent="0.25">
      <c r="B47" s="14" t="s">
        <v>126</v>
      </c>
      <c r="C47" s="14">
        <v>168</v>
      </c>
      <c r="D47" s="14">
        <v>25</v>
      </c>
      <c r="E47" s="14">
        <v>831.64934269749824</v>
      </c>
      <c r="F47" s="14">
        <v>634.12036574944796</v>
      </c>
      <c r="G47" s="14">
        <v>614.19162487792482</v>
      </c>
      <c r="H47" s="14">
        <v>691.52625238872349</v>
      </c>
      <c r="I47" s="14">
        <v>873.83526210559512</v>
      </c>
      <c r="J47" s="14">
        <v>858.83520024401651</v>
      </c>
      <c r="K47" s="14">
        <v>454.39407668632458</v>
      </c>
      <c r="L47" s="14">
        <v>220.66377341955439</v>
      </c>
      <c r="M47" s="14">
        <v>276.54476621678032</v>
      </c>
      <c r="N47" s="14">
        <v>623.91314385368162</v>
      </c>
      <c r="O47" s="14">
        <v>962.07065845350257</v>
      </c>
      <c r="P47" s="14">
        <v>820.54218531665106</v>
      </c>
      <c r="Q47" s="14">
        <v>655.19055433414167</v>
      </c>
      <c r="R47" s="24">
        <v>620.84285617465491</v>
      </c>
      <c r="S47" s="24">
        <v>820.54218531665106</v>
      </c>
      <c r="T47" s="24">
        <v>687.81713034200538</v>
      </c>
      <c r="U47" s="24">
        <v>507.51728372596864</v>
      </c>
      <c r="V47" s="24">
        <v>734.5017410731416</v>
      </c>
      <c r="W47" s="24">
        <v>802.17532920794508</v>
      </c>
      <c r="X47" s="24">
        <v>670.76768846015398</v>
      </c>
      <c r="Y47" s="24">
        <v>708.36458924993281</v>
      </c>
      <c r="Z47" s="24">
        <v>703.41837628042288</v>
      </c>
      <c r="AA47" s="24">
        <v>656.61463846517051</v>
      </c>
      <c r="AB47" s="24">
        <v>580.74690545203396</v>
      </c>
      <c r="AC47" s="24">
        <v>750.6930080105343</v>
      </c>
      <c r="AE47" s="7" t="s">
        <v>19</v>
      </c>
      <c r="AF47" s="1">
        <v>17110004013762</v>
      </c>
      <c r="AG47">
        <v>0.9887925386428833</v>
      </c>
      <c r="AH47" s="9">
        <v>195</v>
      </c>
      <c r="AI47" s="23">
        <f t="shared" si="4"/>
        <v>218.93153302814127</v>
      </c>
      <c r="AJ47" s="23">
        <f t="shared" si="4"/>
        <v>202.10084359503466</v>
      </c>
      <c r="AK47" s="23">
        <f t="shared" si="4"/>
        <v>166.76158589434314</v>
      </c>
      <c r="AL47" s="23">
        <f t="shared" si="4"/>
        <v>137.94480070393487</v>
      </c>
      <c r="AM47" s="23">
        <f t="shared" si="4"/>
        <v>123.59560090916852</v>
      </c>
      <c r="AN47" s="23">
        <f t="shared" si="4"/>
        <v>113.05177130140686</v>
      </c>
      <c r="AO47" s="23">
        <f t="shared" si="4"/>
        <v>88.241864341685542</v>
      </c>
      <c r="AP47" s="23">
        <f t="shared" si="4"/>
        <v>74.717292395301016</v>
      </c>
      <c r="AQ47" s="23">
        <f t="shared" si="4"/>
        <v>89.867431755814124</v>
      </c>
      <c r="AR47" s="23">
        <f t="shared" si="4"/>
        <v>149.55615056614835</v>
      </c>
      <c r="AS47" s="23">
        <f t="shared" si="4"/>
        <v>212.29473346652259</v>
      </c>
      <c r="AT47" s="23">
        <f t="shared" si="4"/>
        <v>214.21392686346752</v>
      </c>
      <c r="AU47" s="23">
        <f t="shared" si="1"/>
        <v>149.27312790174736</v>
      </c>
      <c r="AV47" s="23" cm="1">
        <f t="array" ref="AV47">AVERAGE(IFERROR(AQ47:AS47, ""))</f>
        <v>150.57277192949502</v>
      </c>
      <c r="AW47" s="23">
        <f t="shared" si="2"/>
        <v>214.21392686346752</v>
      </c>
      <c r="AX47" s="23" cm="1">
        <f t="array" ref="AX47">AVERAGE(IFERROR(AJ47:AO47, ""))</f>
        <v>138.61607779092893</v>
      </c>
      <c r="AY47" s="23" cm="1">
        <f t="array" ref="AY47">AVERAGE(IFERROR(AO47:AS47,""))</f>
        <v>122.93549450509431</v>
      </c>
      <c r="AZ47" s="23" cm="1">
        <f t="array" ref="AZ47">AVERAGE(IFERROR(AJ47:AN47,""))</f>
        <v>148.69092048077761</v>
      </c>
      <c r="BA47" s="23" cm="1">
        <f t="array" ref="BA47">AVERAGE(IFERROR(AR47:AT47,AI47))</f>
        <v>192.02160363204612</v>
      </c>
      <c r="BB47" s="23" cm="1">
        <f t="array" ref="BB47">AVERAGE(IFERROR(AQ47:AT47,""))</f>
        <v>166.48306066298812</v>
      </c>
      <c r="BC47" s="23" cm="1">
        <f t="array" ref="BC47">AVERAGE(IFERROR(AI47:AO47,""))</f>
        <v>150.08971425338785</v>
      </c>
      <c r="BD47" s="23" cm="1">
        <f t="array" ref="BD47">AVERAGE(IFERROR(AJ47:AM47,""))</f>
        <v>157.60070777562029</v>
      </c>
      <c r="BE47" s="23" cm="1">
        <f t="array" ref="BE47">AVERAGE(IFERROR(AN47:AO47,""))</f>
        <v>100.64681782154619</v>
      </c>
      <c r="BF47" s="23" cm="1">
        <f t="array" ref="BF47">AVERAGE(IFERROR(AP47:AT47,""))</f>
        <v>148.12990700945073</v>
      </c>
      <c r="BG47" s="23" cm="1">
        <f t="array" ref="BG47">AVERAGE(IFERROR(AI47:AN47,""))</f>
        <v>160.39768923867155</v>
      </c>
    </row>
    <row r="48" spans="2:59" x14ac:dyDescent="0.25">
      <c r="B48" s="14" t="s">
        <v>132</v>
      </c>
      <c r="C48" s="14">
        <v>48</v>
      </c>
      <c r="D48" s="14">
        <v>551</v>
      </c>
      <c r="E48" s="14">
        <v>525.91280628177935</v>
      </c>
      <c r="F48" s="14">
        <v>441.77794877769418</v>
      </c>
      <c r="G48" s="14">
        <v>403.55214123042282</v>
      </c>
      <c r="H48" s="14">
        <v>515.11600456879205</v>
      </c>
      <c r="I48" s="14">
        <v>1020.1283623037961</v>
      </c>
      <c r="J48" s="14">
        <v>1431.020283810029</v>
      </c>
      <c r="K48" s="14">
        <v>1236.1551879091469</v>
      </c>
      <c r="L48" s="14">
        <v>766.96261731157688</v>
      </c>
      <c r="M48" s="14">
        <v>549.28829834538101</v>
      </c>
      <c r="N48" s="14">
        <v>612.80465521210886</v>
      </c>
      <c r="O48" s="14">
        <v>752.58857077626294</v>
      </c>
      <c r="P48" s="14">
        <v>591.73900759193896</v>
      </c>
      <c r="Q48" s="14">
        <v>737.25382367657733</v>
      </c>
      <c r="R48" s="24">
        <v>638.22717477791764</v>
      </c>
      <c r="S48" s="24">
        <v>591.73900759193896</v>
      </c>
      <c r="T48" s="24">
        <v>841.29165476664684</v>
      </c>
      <c r="U48" s="24">
        <v>783.55986591089527</v>
      </c>
      <c r="V48" s="24">
        <v>762.31894813814677</v>
      </c>
      <c r="W48" s="24">
        <v>652.37741119343684</v>
      </c>
      <c r="X48" s="24">
        <v>626.60513298142291</v>
      </c>
      <c r="Y48" s="24">
        <v>796.23753355452288</v>
      </c>
      <c r="Z48" s="24">
        <v>595.14361422017623</v>
      </c>
      <c r="AA48" s="24">
        <v>1333.5877358595881</v>
      </c>
      <c r="AB48" s="24">
        <v>654.6766298474538</v>
      </c>
      <c r="AC48" s="24">
        <v>722.9179244954189</v>
      </c>
      <c r="AE48" s="7" t="s">
        <v>20</v>
      </c>
      <c r="AF48" s="1">
        <v>17110004013762</v>
      </c>
      <c r="AG48">
        <v>0.98871922492980957</v>
      </c>
      <c r="AH48" s="9">
        <v>195</v>
      </c>
      <c r="AI48" s="23">
        <f t="shared" si="4"/>
        <v>218.91530041819738</v>
      </c>
      <c r="AJ48" s="23">
        <f t="shared" si="4"/>
        <v>202.08585889128719</v>
      </c>
      <c r="AK48" s="23">
        <f t="shared" si="4"/>
        <v>166.74922140878911</v>
      </c>
      <c r="AL48" s="23">
        <f t="shared" si="4"/>
        <v>137.93457282989297</v>
      </c>
      <c r="AM48" s="23">
        <f t="shared" si="4"/>
        <v>123.58643695205102</v>
      </c>
      <c r="AN48" s="23">
        <f t="shared" si="4"/>
        <v>113.04338911323315</v>
      </c>
      <c r="AO48" s="23">
        <f t="shared" si="4"/>
        <v>88.235321676292543</v>
      </c>
      <c r="AP48" s="23">
        <f t="shared" si="4"/>
        <v>74.711752505058882</v>
      </c>
      <c r="AQ48" s="23">
        <f t="shared" si="4"/>
        <v>89.860768563234359</v>
      </c>
      <c r="AR48" s="23">
        <f t="shared" si="4"/>
        <v>149.54506177220773</v>
      </c>
      <c r="AS48" s="23">
        <f t="shared" si="4"/>
        <v>212.27899294000346</v>
      </c>
      <c r="AT48" s="23">
        <f t="shared" si="4"/>
        <v>214.19804403895509</v>
      </c>
      <c r="AU48" s="23">
        <f t="shared" si="1"/>
        <v>149.26206009243359</v>
      </c>
      <c r="AV48" s="23" cm="1">
        <f t="array" ref="AV48">AVERAGE(IFERROR(AQ48:AS48, ""))</f>
        <v>150.56160775848184</v>
      </c>
      <c r="AW48" s="23">
        <f t="shared" si="2"/>
        <v>214.19804403895509</v>
      </c>
      <c r="AX48" s="23" cm="1">
        <f t="array" ref="AX48">AVERAGE(IFERROR(AJ48:AO48, ""))</f>
        <v>138.60580014525766</v>
      </c>
      <c r="AY48" s="23" cm="1">
        <f t="array" ref="AY48">AVERAGE(IFERROR(AO48:AS48,""))</f>
        <v>122.9263794913594</v>
      </c>
      <c r="AZ48" s="23" cm="1">
        <f t="array" ref="AZ48">AVERAGE(IFERROR(AJ48:AN48,""))</f>
        <v>148.67989583905069</v>
      </c>
      <c r="BA48" s="23" cm="1">
        <f t="array" ref="BA48">AVERAGE(IFERROR(AR48:AT48,AI48))</f>
        <v>192.00736625038874</v>
      </c>
      <c r="BB48" s="23" cm="1">
        <f t="array" ref="BB48">AVERAGE(IFERROR(AQ48:AT48,""))</f>
        <v>166.47071682860016</v>
      </c>
      <c r="BC48" s="23" cm="1">
        <f t="array" ref="BC48">AVERAGE(IFERROR(AI48:AO48,""))</f>
        <v>150.07858589853478</v>
      </c>
      <c r="BD48" s="23" cm="1">
        <f t="array" ref="BD48">AVERAGE(IFERROR(AJ48:AM48,""))</f>
        <v>157.58902252050507</v>
      </c>
      <c r="BE48" s="23" cm="1">
        <f t="array" ref="BE48">AVERAGE(IFERROR(AN48:AO48,""))</f>
        <v>100.63935539476284</v>
      </c>
      <c r="BF48" s="23" cm="1">
        <f t="array" ref="BF48">AVERAGE(IFERROR(AP48:AT48,""))</f>
        <v>148.11892396389192</v>
      </c>
      <c r="BG48" s="23" cm="1">
        <f t="array" ref="BG48">AVERAGE(IFERROR(AI48:AN48,""))</f>
        <v>160.38579660224181</v>
      </c>
    </row>
    <row r="49" spans="2:59" x14ac:dyDescent="0.25">
      <c r="B49" s="14" t="s">
        <v>132</v>
      </c>
      <c r="C49" s="14">
        <v>48</v>
      </c>
      <c r="D49" s="14">
        <v>9</v>
      </c>
      <c r="E49" s="14">
        <v>522.91894817338414</v>
      </c>
      <c r="F49" s="14">
        <v>438.62663474625691</v>
      </c>
      <c r="G49" s="14">
        <v>400.33173246649011</v>
      </c>
      <c r="H49" s="14">
        <v>512.07452687923615</v>
      </c>
      <c r="I49" s="14">
        <v>1017.257767338236</v>
      </c>
      <c r="J49" s="14">
        <v>1428.3864119721161</v>
      </c>
      <c r="K49" s="14">
        <v>1233.6563490844869</v>
      </c>
      <c r="L49" s="14">
        <v>764.61523047899459</v>
      </c>
      <c r="M49" s="14">
        <v>546.92855681290905</v>
      </c>
      <c r="N49" s="14">
        <v>609.95718901910845</v>
      </c>
      <c r="O49" s="14">
        <v>749.53560314956985</v>
      </c>
      <c r="P49" s="14">
        <v>588.71853365280924</v>
      </c>
      <c r="Q49" s="14">
        <v>734.41729031446641</v>
      </c>
      <c r="R49" s="24">
        <v>635.47378299386253</v>
      </c>
      <c r="S49" s="24">
        <v>588.71853365280924</v>
      </c>
      <c r="T49" s="24">
        <v>838.38890374780374</v>
      </c>
      <c r="U49" s="24">
        <v>780.93858570901386</v>
      </c>
      <c r="V49" s="24">
        <v>759.33541468046701</v>
      </c>
      <c r="W49" s="24">
        <v>649.40377527382918</v>
      </c>
      <c r="X49" s="24">
        <v>623.78497065859915</v>
      </c>
      <c r="Y49" s="24">
        <v>793.32176723717225</v>
      </c>
      <c r="Z49" s="24">
        <v>592.0726653575548</v>
      </c>
      <c r="AA49" s="24">
        <v>1331.0213805283015</v>
      </c>
      <c r="AB49" s="24">
        <v>651.95102262267824</v>
      </c>
      <c r="AC49" s="24">
        <v>719.93267026261992</v>
      </c>
      <c r="AE49" s="7" t="s">
        <v>21</v>
      </c>
      <c r="AF49" s="1">
        <v>17110004013762</v>
      </c>
      <c r="AG49">
        <v>1.3092844164930284E-4</v>
      </c>
      <c r="AH49" s="9">
        <v>195</v>
      </c>
      <c r="AI49" s="23">
        <f t="shared" si="4"/>
        <v>2.8989260463685558E-2</v>
      </c>
      <c r="AJ49" s="23">
        <f t="shared" si="4"/>
        <v>2.6760667656558903E-2</v>
      </c>
      <c r="AK49" s="23">
        <f t="shared" si="4"/>
        <v>2.2081309996614278E-2</v>
      </c>
      <c r="AL49" s="23">
        <f t="shared" si="4"/>
        <v>1.8265608895652072E-2</v>
      </c>
      <c r="AM49" s="23">
        <f t="shared" si="4"/>
        <v>1.636559620884338E-2</v>
      </c>
      <c r="AN49" s="23">
        <f t="shared" si="4"/>
        <v>1.4969461908057967E-2</v>
      </c>
      <c r="AO49" s="23">
        <f t="shared" si="4"/>
        <v>1.1684321366687353E-2</v>
      </c>
      <c r="AP49" s="23">
        <f t="shared" si="4"/>
        <v>9.8934996728420911E-3</v>
      </c>
      <c r="AQ49" s="23">
        <f t="shared" si="4"/>
        <v>1.1899566729096596E-2</v>
      </c>
      <c r="AR49" s="23">
        <f t="shared" si="4"/>
        <v>1.9803096167745577E-2</v>
      </c>
      <c r="AS49" s="23">
        <f t="shared" si="4"/>
        <v>2.8110465579842547E-2</v>
      </c>
      <c r="AT49" s="23">
        <f t="shared" si="4"/>
        <v>2.8364590677742767E-2</v>
      </c>
      <c r="AU49" s="23">
        <f t="shared" si="1"/>
        <v>1.9765620443614091E-2</v>
      </c>
      <c r="AV49" s="23" cm="1">
        <f t="array" ref="AV49">AVERAGE(IFERROR(AQ49:AS49, ""))</f>
        <v>1.9937709492228242E-2</v>
      </c>
      <c r="AW49" s="23">
        <f t="shared" si="2"/>
        <v>2.8364590677742767E-2</v>
      </c>
      <c r="AX49" s="23" cm="1">
        <f t="array" ref="AX49">AVERAGE(IFERROR(AJ49:AO49, ""))</f>
        <v>1.835449433873566E-2</v>
      </c>
      <c r="AY49" s="23" cm="1">
        <f t="array" ref="AY49">AVERAGE(IFERROR(AO49:AS49,""))</f>
        <v>1.6278189903242833E-2</v>
      </c>
      <c r="AZ49" s="23" cm="1">
        <f t="array" ref="AZ49">AVERAGE(IFERROR(AJ49:AN49,""))</f>
        <v>1.9688528933145318E-2</v>
      </c>
      <c r="BA49" s="23" cm="1">
        <f t="array" ref="BA49">AVERAGE(IFERROR(AR49:AT49,AI49))</f>
        <v>2.5426050808443634E-2</v>
      </c>
      <c r="BB49" s="23" cm="1">
        <f t="array" ref="BB49">AVERAGE(IFERROR(AQ49:AT49,""))</f>
        <v>2.2044429788606872E-2</v>
      </c>
      <c r="BC49" s="23" cm="1">
        <f t="array" ref="BC49">AVERAGE(IFERROR(AI49:AO49,""))</f>
        <v>1.987374664229993E-2</v>
      </c>
      <c r="BD49" s="23" cm="1">
        <f t="array" ref="BD49">AVERAGE(IFERROR(AJ49:AM49,""))</f>
        <v>2.0868295689417157E-2</v>
      </c>
      <c r="BE49" s="23" cm="1">
        <f t="array" ref="BE49">AVERAGE(IFERROR(AN49:AO49,""))</f>
        <v>1.332689163737266E-2</v>
      </c>
      <c r="BF49" s="23" cm="1">
        <f t="array" ref="BF49">AVERAGE(IFERROR(AP49:AT49,""))</f>
        <v>1.9614243765453915E-2</v>
      </c>
      <c r="BG49" s="23" cm="1">
        <f t="array" ref="BG49">AVERAGE(IFERROR(AI49:AN49,""))</f>
        <v>2.1238650854902025E-2</v>
      </c>
    </row>
    <row r="50" spans="2:59" x14ac:dyDescent="0.25">
      <c r="B50" s="14" t="s">
        <v>126</v>
      </c>
      <c r="C50" s="14">
        <v>168</v>
      </c>
      <c r="D50" s="14">
        <v>226</v>
      </c>
      <c r="E50" s="14">
        <v>802.24919525426526</v>
      </c>
      <c r="F50" s="14">
        <v>611.64435271883315</v>
      </c>
      <c r="G50" s="14">
        <v>592.96267394046367</v>
      </c>
      <c r="H50" s="14">
        <v>670.24641447663987</v>
      </c>
      <c r="I50" s="14">
        <v>849.2695156783011</v>
      </c>
      <c r="J50" s="14">
        <v>834.6512752088081</v>
      </c>
      <c r="K50" s="14">
        <v>441.14548631537849</v>
      </c>
      <c r="L50" s="14">
        <v>213.87917798635081</v>
      </c>
      <c r="M50" s="14">
        <v>267.64342525594111</v>
      </c>
      <c r="N50" s="14">
        <v>603.00403583574291</v>
      </c>
      <c r="O50" s="14">
        <v>930.42587906381425</v>
      </c>
      <c r="P50" s="14">
        <v>791.47875730494718</v>
      </c>
      <c r="Q50" s="14">
        <v>634.0500157532905</v>
      </c>
      <c r="R50" s="24">
        <v>600.35778005183272</v>
      </c>
      <c r="S50" s="24">
        <v>791.47875730494718</v>
      </c>
      <c r="T50" s="24">
        <v>666.65328638973745</v>
      </c>
      <c r="U50" s="24">
        <v>491.21960089144551</v>
      </c>
      <c r="V50" s="24">
        <v>711.75484640460922</v>
      </c>
      <c r="W50" s="24">
        <v>774.96955740150145</v>
      </c>
      <c r="X50" s="24">
        <v>648.13802436511139</v>
      </c>
      <c r="Y50" s="24">
        <v>686.0241305132414</v>
      </c>
      <c r="Z50" s="24">
        <v>681.03073920355951</v>
      </c>
      <c r="AA50" s="24">
        <v>637.89838076209332</v>
      </c>
      <c r="AB50" s="24">
        <v>561.2862550893592</v>
      </c>
      <c r="AC50" s="24">
        <v>726.83723787955194</v>
      </c>
      <c r="AE50" s="7" t="s">
        <v>22</v>
      </c>
      <c r="AF50" s="1" t="e">
        <v>#N/A</v>
      </c>
      <c r="AG50">
        <v>0</v>
      </c>
      <c r="AH50" s="9" t="e">
        <v>#N/A</v>
      </c>
      <c r="AI50" s="23" t="e">
        <f t="shared" si="4"/>
        <v>#N/A</v>
      </c>
      <c r="AJ50" s="23" t="e">
        <f t="shared" si="4"/>
        <v>#N/A</v>
      </c>
      <c r="AK50" s="23" t="e">
        <f t="shared" si="4"/>
        <v>#N/A</v>
      </c>
      <c r="AL50" s="23" t="e">
        <f t="shared" si="4"/>
        <v>#N/A</v>
      </c>
      <c r="AM50" s="23" t="e">
        <f t="shared" si="4"/>
        <v>#N/A</v>
      </c>
      <c r="AN50" s="23" t="e">
        <f t="shared" si="4"/>
        <v>#N/A</v>
      </c>
      <c r="AO50" s="23" t="e">
        <f t="shared" si="4"/>
        <v>#N/A</v>
      </c>
      <c r="AP50" s="23" t="e">
        <f t="shared" si="4"/>
        <v>#N/A</v>
      </c>
      <c r="AQ50" s="23" t="e">
        <f t="shared" si="4"/>
        <v>#N/A</v>
      </c>
      <c r="AR50" s="23" t="e">
        <f t="shared" si="4"/>
        <v>#N/A</v>
      </c>
      <c r="AS50" s="23" t="e">
        <f t="shared" si="4"/>
        <v>#N/A</v>
      </c>
      <c r="AT50" s="23" t="e">
        <f t="shared" si="4"/>
        <v>#N/A</v>
      </c>
      <c r="AU50" s="23" t="e">
        <f t="shared" si="1"/>
        <v>#DIV/0!</v>
      </c>
      <c r="AV50" s="23" t="e" cm="1">
        <f t="array" ref="AV50">AVERAGE(IFERROR(AQ50:AS50, ""))</f>
        <v>#DIV/0!</v>
      </c>
      <c r="AW50" s="23" t="e">
        <f t="shared" si="2"/>
        <v>#N/A</v>
      </c>
      <c r="AX50" s="23" t="e" cm="1">
        <f t="array" ref="AX50">AVERAGE(IFERROR(AJ50:AO50, ""))</f>
        <v>#DIV/0!</v>
      </c>
      <c r="AY50" s="23" t="e" cm="1">
        <f t="array" ref="AY50">AVERAGE(IFERROR(AO50:AS50,""))</f>
        <v>#DIV/0!</v>
      </c>
      <c r="AZ50" s="23" t="e" cm="1">
        <f t="array" ref="AZ50">AVERAGE(IFERROR(AJ50:AN50,""))</f>
        <v>#DIV/0!</v>
      </c>
      <c r="BA50" s="23" t="e" cm="1">
        <f t="array" ref="BA50">AVERAGE(IFERROR(AR50:AT50,AI50))</f>
        <v>#N/A</v>
      </c>
      <c r="BB50" s="23" t="e" cm="1">
        <f t="array" ref="BB50">AVERAGE(IFERROR(AQ50:AT50,""))</f>
        <v>#DIV/0!</v>
      </c>
      <c r="BC50" s="23" t="e" cm="1">
        <f t="array" ref="BC50">AVERAGE(IFERROR(AI50:AO50,""))</f>
        <v>#DIV/0!</v>
      </c>
      <c r="BD50" s="23" t="e" cm="1">
        <f t="array" ref="BD50">AVERAGE(IFERROR(AJ50:AM50,""))</f>
        <v>#DIV/0!</v>
      </c>
      <c r="BE50" s="23" t="e" cm="1">
        <f t="array" ref="BE50">AVERAGE(IFERROR(AN50:AO50,""))</f>
        <v>#DIV/0!</v>
      </c>
      <c r="BF50" s="23" t="e" cm="1">
        <f t="array" ref="BF50">AVERAGE(IFERROR(AP50:AT50,""))</f>
        <v>#DIV/0!</v>
      </c>
      <c r="BG50" s="23" t="e" cm="1">
        <f t="array" ref="BG50">AVERAGE(IFERROR(AI50:AN50,""))</f>
        <v>#DIV/0!</v>
      </c>
    </row>
    <row r="51" spans="2:59" x14ac:dyDescent="0.25">
      <c r="B51" s="14" t="s">
        <v>111</v>
      </c>
      <c r="C51" s="14">
        <v>92</v>
      </c>
      <c r="D51" s="14">
        <v>657</v>
      </c>
      <c r="E51" s="14">
        <v>525.96245048251262</v>
      </c>
      <c r="F51" s="14">
        <v>443.7537017573818</v>
      </c>
      <c r="G51" s="14">
        <v>404.76195470937239</v>
      </c>
      <c r="H51" s="14">
        <v>528.96934554936888</v>
      </c>
      <c r="I51" s="14">
        <v>740.58084197640073</v>
      </c>
      <c r="J51" s="14">
        <v>784.79914496937965</v>
      </c>
      <c r="K51" s="14">
        <v>587.73585094380928</v>
      </c>
      <c r="L51" s="14">
        <v>399.22141612979289</v>
      </c>
      <c r="M51" s="14">
        <v>390.25960273287399</v>
      </c>
      <c r="N51" s="14">
        <v>576.93121781304603</v>
      </c>
      <c r="O51" s="14">
        <v>817.60944817150823</v>
      </c>
      <c r="P51" s="14">
        <v>603.42412086521176</v>
      </c>
      <c r="Q51" s="14">
        <v>567.00075800838806</v>
      </c>
      <c r="R51" s="24">
        <v>594.93342290580938</v>
      </c>
      <c r="S51" s="24">
        <v>603.42412086521176</v>
      </c>
      <c r="T51" s="24">
        <v>581.76680665095216</v>
      </c>
      <c r="U51" s="24">
        <v>554.35150715820612</v>
      </c>
      <c r="V51" s="24">
        <v>580.57299779238065</v>
      </c>
      <c r="W51" s="24">
        <v>665.98826228325538</v>
      </c>
      <c r="X51" s="24">
        <v>597.05609739566</v>
      </c>
      <c r="Y51" s="24">
        <v>573.79475576974642</v>
      </c>
      <c r="Z51" s="24">
        <v>529.51646099813092</v>
      </c>
      <c r="AA51" s="24">
        <v>686.26749795659453</v>
      </c>
      <c r="AB51" s="24">
        <v>557.48916114248664</v>
      </c>
      <c r="AC51" s="24">
        <v>571.47123990740272</v>
      </c>
      <c r="AE51" s="7" t="s">
        <v>23</v>
      </c>
      <c r="AF51" s="1">
        <v>17110004014586</v>
      </c>
      <c r="AG51">
        <v>1</v>
      </c>
      <c r="AH51" s="9">
        <v>256</v>
      </c>
      <c r="AI51" s="23">
        <f t="shared" si="4"/>
        <v>14.357851620187301</v>
      </c>
      <c r="AJ51" s="23">
        <f t="shared" si="4"/>
        <v>9.9271056286600494</v>
      </c>
      <c r="AK51" s="23">
        <f t="shared" si="4"/>
        <v>7.3564678429398649</v>
      </c>
      <c r="AL51" s="23">
        <f t="shared" si="4"/>
        <v>5.2575144984847197</v>
      </c>
      <c r="AM51" s="23">
        <f t="shared" si="4"/>
        <v>4.0072340790396348</v>
      </c>
      <c r="AN51" s="23">
        <f t="shared" si="4"/>
        <v>3.194960755102791</v>
      </c>
      <c r="AO51" s="23">
        <f t="shared" si="4"/>
        <v>2.557548992414723</v>
      </c>
      <c r="AP51" s="23">
        <f t="shared" si="4"/>
        <v>2.605239075751669</v>
      </c>
      <c r="AQ51" s="23">
        <f t="shared" si="4"/>
        <v>4.2590036194124963</v>
      </c>
      <c r="AR51" s="23">
        <f t="shared" si="4"/>
        <v>8.9404571515729003</v>
      </c>
      <c r="AS51" s="23">
        <f t="shared" si="4"/>
        <v>14.729345199847209</v>
      </c>
      <c r="AT51" s="23">
        <f t="shared" si="4"/>
        <v>14.03438491412795</v>
      </c>
      <c r="AU51" s="23">
        <f t="shared" si="1"/>
        <v>7.602259448128442</v>
      </c>
      <c r="AV51" s="23" cm="1">
        <f t="array" ref="AV51">AVERAGE(IFERROR(AQ51:AS51, ""))</f>
        <v>9.3096019902775353</v>
      </c>
      <c r="AW51" s="23">
        <f t="shared" si="2"/>
        <v>14.03438491412795</v>
      </c>
      <c r="AX51" s="23" cm="1">
        <f t="array" ref="AX51">AVERAGE(IFERROR(AJ51:AO51, ""))</f>
        <v>5.3834719661069634</v>
      </c>
      <c r="AY51" s="23" cm="1">
        <f t="array" ref="AY51">AVERAGE(IFERROR(AO51:AS51,""))</f>
        <v>6.6183188077997999</v>
      </c>
      <c r="AZ51" s="23" cm="1">
        <f t="array" ref="AZ51">AVERAGE(IFERROR(AJ51:AN51,""))</f>
        <v>5.9486565608454125</v>
      </c>
      <c r="BA51" s="23" cm="1">
        <f t="array" ref="BA51">AVERAGE(IFERROR(AR51:AT51,AI51))</f>
        <v>12.568062421849353</v>
      </c>
      <c r="BB51" s="23" cm="1">
        <f t="array" ref="BB51">AVERAGE(IFERROR(AQ51:AT51,""))</f>
        <v>10.490797721240138</v>
      </c>
      <c r="BC51" s="23" cm="1">
        <f t="array" ref="BC51">AVERAGE(IFERROR(AI51:AO51,""))</f>
        <v>6.6655262024041537</v>
      </c>
      <c r="BD51" s="23" cm="1">
        <f t="array" ref="BD51">AVERAGE(IFERROR(AJ51:AM51,""))</f>
        <v>6.6370805122810674</v>
      </c>
      <c r="BE51" s="23" cm="1">
        <f t="array" ref="BE51">AVERAGE(IFERROR(AN51:AO51,""))</f>
        <v>2.8762548737587572</v>
      </c>
      <c r="BF51" s="23" cm="1">
        <f t="array" ref="BF51">AVERAGE(IFERROR(AP51:AT51,""))</f>
        <v>8.9136859921424438</v>
      </c>
      <c r="BG51" s="23" cm="1">
        <f t="array" ref="BG51">AVERAGE(IFERROR(AI51:AN51,""))</f>
        <v>7.350189070735726</v>
      </c>
    </row>
    <row r="52" spans="2:59" x14ac:dyDescent="0.25">
      <c r="B52" s="14" t="s">
        <v>111</v>
      </c>
      <c r="C52" s="14">
        <v>92</v>
      </c>
      <c r="D52" s="14">
        <v>407</v>
      </c>
      <c r="E52" s="14">
        <v>513.76403710990849</v>
      </c>
      <c r="F52" s="14">
        <v>430.8203373294246</v>
      </c>
      <c r="G52" s="14">
        <v>392.44765195109233</v>
      </c>
      <c r="H52" s="14">
        <v>517.94632247871789</v>
      </c>
      <c r="I52" s="14">
        <v>730.66649466910599</v>
      </c>
      <c r="J52" s="14">
        <v>775.76572383074313</v>
      </c>
      <c r="K52" s="14">
        <v>579.50865112525662</v>
      </c>
      <c r="L52" s="14">
        <v>391.62651337135839</v>
      </c>
      <c r="M52" s="14">
        <v>382.86252603395673</v>
      </c>
      <c r="N52" s="14">
        <v>568.53822347727441</v>
      </c>
      <c r="O52" s="14">
        <v>808.10734048905749</v>
      </c>
      <c r="P52" s="14">
        <v>592.56692490850071</v>
      </c>
      <c r="Q52" s="14">
        <v>557.05172889786638</v>
      </c>
      <c r="R52" s="24">
        <v>586.50269666676286</v>
      </c>
      <c r="S52" s="24">
        <v>592.56692490850071</v>
      </c>
      <c r="T52" s="24">
        <v>571.19253023072349</v>
      </c>
      <c r="U52" s="24">
        <v>546.12865089938077</v>
      </c>
      <c r="V52" s="24">
        <v>569.52930605181677</v>
      </c>
      <c r="W52" s="24">
        <v>656.40416295827754</v>
      </c>
      <c r="X52" s="24">
        <v>588.01875372719735</v>
      </c>
      <c r="Y52" s="24">
        <v>562.9884597848926</v>
      </c>
      <c r="Z52" s="24">
        <v>517.9702016070853</v>
      </c>
      <c r="AA52" s="24">
        <v>677.63718747799987</v>
      </c>
      <c r="AB52" s="24">
        <v>548.74030565602959</v>
      </c>
      <c r="AC52" s="24">
        <v>560.23509456149861</v>
      </c>
      <c r="AE52" s="7" t="s">
        <v>24</v>
      </c>
      <c r="AF52" s="1">
        <v>17110004014586</v>
      </c>
      <c r="AG52">
        <v>1</v>
      </c>
      <c r="AH52" s="9">
        <v>256</v>
      </c>
      <c r="AI52" s="23">
        <f t="shared" si="4"/>
        <v>14.357851620187301</v>
      </c>
      <c r="AJ52" s="23">
        <f t="shared" si="4"/>
        <v>9.9271056286600494</v>
      </c>
      <c r="AK52" s="23">
        <f t="shared" si="4"/>
        <v>7.3564678429398649</v>
      </c>
      <c r="AL52" s="23">
        <f t="shared" si="4"/>
        <v>5.2575144984847197</v>
      </c>
      <c r="AM52" s="23">
        <f t="shared" si="4"/>
        <v>4.0072340790396348</v>
      </c>
      <c r="AN52" s="23">
        <f t="shared" si="4"/>
        <v>3.194960755102791</v>
      </c>
      <c r="AO52" s="23">
        <f t="shared" si="4"/>
        <v>2.557548992414723</v>
      </c>
      <c r="AP52" s="23">
        <f t="shared" si="4"/>
        <v>2.605239075751669</v>
      </c>
      <c r="AQ52" s="23">
        <f t="shared" si="4"/>
        <v>4.2590036194124963</v>
      </c>
      <c r="AR52" s="23">
        <f t="shared" si="4"/>
        <v>8.9404571515729003</v>
      </c>
      <c r="AS52" s="23">
        <f t="shared" si="4"/>
        <v>14.729345199847209</v>
      </c>
      <c r="AT52" s="23">
        <f t="shared" si="4"/>
        <v>14.03438491412795</v>
      </c>
      <c r="AU52" s="23">
        <f t="shared" si="1"/>
        <v>7.602259448128442</v>
      </c>
      <c r="AV52" s="23" cm="1">
        <f t="array" ref="AV52">AVERAGE(IFERROR(AQ52:AS52, ""))</f>
        <v>9.3096019902775353</v>
      </c>
      <c r="AW52" s="23">
        <f t="shared" si="2"/>
        <v>14.03438491412795</v>
      </c>
      <c r="AX52" s="23" cm="1">
        <f t="array" ref="AX52">AVERAGE(IFERROR(AJ52:AO52, ""))</f>
        <v>5.3834719661069634</v>
      </c>
      <c r="AY52" s="23" cm="1">
        <f t="array" ref="AY52">AVERAGE(IFERROR(AO52:AS52,""))</f>
        <v>6.6183188077997999</v>
      </c>
      <c r="AZ52" s="23" cm="1">
        <f t="array" ref="AZ52">AVERAGE(IFERROR(AJ52:AN52,""))</f>
        <v>5.9486565608454125</v>
      </c>
      <c r="BA52" s="23" cm="1">
        <f t="array" ref="BA52">AVERAGE(IFERROR(AR52:AT52,AI52))</f>
        <v>12.568062421849353</v>
      </c>
      <c r="BB52" s="23" cm="1">
        <f t="array" ref="BB52">AVERAGE(IFERROR(AQ52:AT52,""))</f>
        <v>10.490797721240138</v>
      </c>
      <c r="BC52" s="23" cm="1">
        <f t="array" ref="BC52">AVERAGE(IFERROR(AI52:AO52,""))</f>
        <v>6.6655262024041537</v>
      </c>
      <c r="BD52" s="23" cm="1">
        <f t="array" ref="BD52">AVERAGE(IFERROR(AJ52:AM52,""))</f>
        <v>6.6370805122810674</v>
      </c>
      <c r="BE52" s="23" cm="1">
        <f t="array" ref="BE52">AVERAGE(IFERROR(AN52:AO52,""))</f>
        <v>2.8762548737587572</v>
      </c>
      <c r="BF52" s="23" cm="1">
        <f t="array" ref="BF52">AVERAGE(IFERROR(AP52:AT52,""))</f>
        <v>8.9136859921424438</v>
      </c>
      <c r="BG52" s="23" cm="1">
        <f t="array" ref="BG52">AVERAGE(IFERROR(AI52:AN52,""))</f>
        <v>7.350189070735726</v>
      </c>
    </row>
    <row r="53" spans="2:59" x14ac:dyDescent="0.25">
      <c r="B53" s="14" t="s">
        <v>111</v>
      </c>
      <c r="C53" s="14">
        <v>92</v>
      </c>
      <c r="D53" s="14">
        <v>558</v>
      </c>
      <c r="E53" s="14">
        <v>494.87744907326908</v>
      </c>
      <c r="F53" s="14">
        <v>410.48766166715899</v>
      </c>
      <c r="G53" s="14">
        <v>372.1794264934922</v>
      </c>
      <c r="H53" s="14">
        <v>499.33771665186731</v>
      </c>
      <c r="I53" s="14">
        <v>714.30962828085251</v>
      </c>
      <c r="J53" s="14">
        <v>761.42061603466539</v>
      </c>
      <c r="K53" s="14">
        <v>566.87318094459306</v>
      </c>
      <c r="L53" s="14">
        <v>380.30024502958378</v>
      </c>
      <c r="M53" s="14">
        <v>371.97356844406238</v>
      </c>
      <c r="N53" s="14">
        <v>555.14627641827622</v>
      </c>
      <c r="O53" s="14">
        <v>793.09659032884542</v>
      </c>
      <c r="P53" s="14">
        <v>575.23279218186394</v>
      </c>
      <c r="Q53" s="14">
        <v>541.26959596237748</v>
      </c>
      <c r="R53" s="24">
        <v>573.4054783970613</v>
      </c>
      <c r="S53" s="24">
        <v>575.23279218186394</v>
      </c>
      <c r="T53" s="24">
        <v>554.10137167877156</v>
      </c>
      <c r="U53" s="24">
        <v>533.47797223307202</v>
      </c>
      <c r="V53" s="24">
        <v>551.54700982560723</v>
      </c>
      <c r="W53" s="24">
        <v>641.15855297632856</v>
      </c>
      <c r="X53" s="24">
        <v>573.86230684326199</v>
      </c>
      <c r="Y53" s="24">
        <v>545.64081130655688</v>
      </c>
      <c r="Z53" s="24">
        <v>499.07860827334275</v>
      </c>
      <c r="AA53" s="24">
        <v>664.14689848962917</v>
      </c>
      <c r="AB53" s="24">
        <v>535.14989448052643</v>
      </c>
      <c r="AC53" s="24">
        <v>542.10208303355091</v>
      </c>
      <c r="AE53" s="7" t="s">
        <v>25</v>
      </c>
      <c r="AF53" s="1">
        <v>17110004014738</v>
      </c>
      <c r="AG53">
        <v>1</v>
      </c>
      <c r="AH53" s="9">
        <v>256</v>
      </c>
      <c r="AI53" s="23">
        <f t="shared" si="4"/>
        <v>14.357851620187301</v>
      </c>
      <c r="AJ53" s="23">
        <f t="shared" si="4"/>
        <v>9.9271056286600494</v>
      </c>
      <c r="AK53" s="23">
        <f t="shared" si="4"/>
        <v>7.3564678429398649</v>
      </c>
      <c r="AL53" s="23">
        <f t="shared" si="4"/>
        <v>5.2575144984847197</v>
      </c>
      <c r="AM53" s="23">
        <f t="shared" si="4"/>
        <v>4.0072340790396348</v>
      </c>
      <c r="AN53" s="23">
        <f t="shared" si="4"/>
        <v>3.194960755102791</v>
      </c>
      <c r="AO53" s="23">
        <f t="shared" si="4"/>
        <v>2.557548992414723</v>
      </c>
      <c r="AP53" s="23">
        <f t="shared" si="4"/>
        <v>2.605239075751669</v>
      </c>
      <c r="AQ53" s="23">
        <f t="shared" si="4"/>
        <v>4.2590036194124963</v>
      </c>
      <c r="AR53" s="23">
        <f t="shared" si="4"/>
        <v>8.9404571515729003</v>
      </c>
      <c r="AS53" s="23">
        <f t="shared" si="4"/>
        <v>14.729345199847209</v>
      </c>
      <c r="AT53" s="23">
        <f t="shared" si="4"/>
        <v>14.03438491412795</v>
      </c>
      <c r="AU53" s="23">
        <f t="shared" si="1"/>
        <v>7.602259448128442</v>
      </c>
      <c r="AV53" s="23" cm="1">
        <f t="array" ref="AV53">AVERAGE(IFERROR(AQ53:AS53, ""))</f>
        <v>9.3096019902775353</v>
      </c>
      <c r="AW53" s="23">
        <f t="shared" si="2"/>
        <v>14.03438491412795</v>
      </c>
      <c r="AX53" s="23" cm="1">
        <f t="array" ref="AX53">AVERAGE(IFERROR(AJ53:AO53, ""))</f>
        <v>5.3834719661069634</v>
      </c>
      <c r="AY53" s="23" cm="1">
        <f t="array" ref="AY53">AVERAGE(IFERROR(AO53:AS53,""))</f>
        <v>6.6183188077997999</v>
      </c>
      <c r="AZ53" s="23" cm="1">
        <f t="array" ref="AZ53">AVERAGE(IFERROR(AJ53:AN53,""))</f>
        <v>5.9486565608454125</v>
      </c>
      <c r="BA53" s="23" cm="1">
        <f t="array" ref="BA53">AVERAGE(IFERROR(AR53:AT53,AI53))</f>
        <v>12.568062421849353</v>
      </c>
      <c r="BB53" s="23" cm="1">
        <f t="array" ref="BB53">AVERAGE(IFERROR(AQ53:AT53,""))</f>
        <v>10.490797721240138</v>
      </c>
      <c r="BC53" s="23" cm="1">
        <f t="array" ref="BC53">AVERAGE(IFERROR(AI53:AO53,""))</f>
        <v>6.6655262024041537</v>
      </c>
      <c r="BD53" s="23" cm="1">
        <f t="array" ref="BD53">AVERAGE(IFERROR(AJ53:AM53,""))</f>
        <v>6.6370805122810674</v>
      </c>
      <c r="BE53" s="23" cm="1">
        <f t="array" ref="BE53">AVERAGE(IFERROR(AN53:AO53,""))</f>
        <v>2.8762548737587572</v>
      </c>
      <c r="BF53" s="23" cm="1">
        <f t="array" ref="BF53">AVERAGE(IFERROR(AP53:AT53,""))</f>
        <v>8.9136859921424438</v>
      </c>
      <c r="BG53" s="23" cm="1">
        <f t="array" ref="BG53">AVERAGE(IFERROR(AI53:AN53,""))</f>
        <v>7.350189070735726</v>
      </c>
    </row>
    <row r="54" spans="2:59" x14ac:dyDescent="0.25">
      <c r="B54" s="14" t="s">
        <v>111</v>
      </c>
      <c r="C54" s="14">
        <v>92</v>
      </c>
      <c r="D54" s="14">
        <v>546</v>
      </c>
      <c r="E54" s="14">
        <v>480.87003854406458</v>
      </c>
      <c r="F54" s="14">
        <v>395.62114714821581</v>
      </c>
      <c r="G54" s="14">
        <v>358.03889151361318</v>
      </c>
      <c r="H54" s="14">
        <v>486.69335344694952</v>
      </c>
      <c r="I54" s="14">
        <v>702.92893041713194</v>
      </c>
      <c r="J54" s="14">
        <v>751.04525100324656</v>
      </c>
      <c r="K54" s="14">
        <v>557.41950821700584</v>
      </c>
      <c r="L54" s="14">
        <v>371.57276985322898</v>
      </c>
      <c r="M54" s="14">
        <v>363.47322725697552</v>
      </c>
      <c r="N54" s="14">
        <v>545.51141676578004</v>
      </c>
      <c r="O54" s="14">
        <v>782.24520860527616</v>
      </c>
      <c r="P54" s="14">
        <v>562.75125936213328</v>
      </c>
      <c r="Q54" s="14">
        <v>529.8475835111351</v>
      </c>
      <c r="R54" s="24">
        <v>563.74328420934387</v>
      </c>
      <c r="S54" s="24">
        <v>562.75125936213328</v>
      </c>
      <c r="T54" s="24">
        <v>541.95784695769373</v>
      </c>
      <c r="U54" s="24">
        <v>524.0444261396533</v>
      </c>
      <c r="V54" s="24">
        <v>538.8655147058314</v>
      </c>
      <c r="W54" s="24">
        <v>630.16929491106305</v>
      </c>
      <c r="X54" s="24">
        <v>563.49527799754128</v>
      </c>
      <c r="Y54" s="24">
        <v>533.23101718431815</v>
      </c>
      <c r="Z54" s="24">
        <v>485.82058063147758</v>
      </c>
      <c r="AA54" s="24">
        <v>654.23237961012615</v>
      </c>
      <c r="AB54" s="24">
        <v>525.11077636867878</v>
      </c>
      <c r="AC54" s="24">
        <v>529.19960201220363</v>
      </c>
      <c r="AE54" s="7" t="s">
        <v>26</v>
      </c>
      <c r="AF54" s="1" t="e">
        <v>#N/A</v>
      </c>
      <c r="AG54">
        <v>0</v>
      </c>
      <c r="AH54" s="9" t="e">
        <v>#N/A</v>
      </c>
      <c r="AI54" s="23" t="e">
        <f t="shared" si="4"/>
        <v>#N/A</v>
      </c>
      <c r="AJ54" s="23" t="e">
        <f t="shared" si="4"/>
        <v>#N/A</v>
      </c>
      <c r="AK54" s="23" t="e">
        <f t="shared" si="4"/>
        <v>#N/A</v>
      </c>
      <c r="AL54" s="23" t="e">
        <f t="shared" si="4"/>
        <v>#N/A</v>
      </c>
      <c r="AM54" s="23" t="e">
        <f t="shared" si="4"/>
        <v>#N/A</v>
      </c>
      <c r="AN54" s="23" t="e">
        <f t="shared" si="4"/>
        <v>#N/A</v>
      </c>
      <c r="AO54" s="23" t="e">
        <f t="shared" si="4"/>
        <v>#N/A</v>
      </c>
      <c r="AP54" s="23" t="e">
        <f t="shared" si="4"/>
        <v>#N/A</v>
      </c>
      <c r="AQ54" s="23" t="e">
        <f t="shared" si="4"/>
        <v>#N/A</v>
      </c>
      <c r="AR54" s="23" t="e">
        <f t="shared" si="4"/>
        <v>#N/A</v>
      </c>
      <c r="AS54" s="23" t="e">
        <f t="shared" si="4"/>
        <v>#N/A</v>
      </c>
      <c r="AT54" s="23" t="e">
        <f t="shared" si="4"/>
        <v>#N/A</v>
      </c>
      <c r="AU54" s="23" t="e">
        <f t="shared" si="1"/>
        <v>#DIV/0!</v>
      </c>
      <c r="AV54" s="23" t="e" cm="1">
        <f t="array" ref="AV54">AVERAGE(IFERROR(AQ54:AS54, ""))</f>
        <v>#DIV/0!</v>
      </c>
      <c r="AW54" s="23" t="e">
        <f t="shared" si="2"/>
        <v>#N/A</v>
      </c>
      <c r="AX54" s="23" t="e" cm="1">
        <f t="array" ref="AX54">AVERAGE(IFERROR(AJ54:AO54, ""))</f>
        <v>#DIV/0!</v>
      </c>
      <c r="AY54" s="23" t="e" cm="1">
        <f t="array" ref="AY54">AVERAGE(IFERROR(AO54:AS54,""))</f>
        <v>#DIV/0!</v>
      </c>
      <c r="AZ54" s="23" t="e" cm="1">
        <f t="array" ref="AZ54">AVERAGE(IFERROR(AJ54:AN54,""))</f>
        <v>#DIV/0!</v>
      </c>
      <c r="BA54" s="23" t="e" cm="1">
        <f t="array" ref="BA54">AVERAGE(IFERROR(AR54:AT54,AI54))</f>
        <v>#N/A</v>
      </c>
      <c r="BB54" s="23" t="e" cm="1">
        <f t="array" ref="BB54">AVERAGE(IFERROR(AQ54:AT54,""))</f>
        <v>#DIV/0!</v>
      </c>
      <c r="BC54" s="23" t="e" cm="1">
        <f t="array" ref="BC54">AVERAGE(IFERROR(AI54:AO54,""))</f>
        <v>#DIV/0!</v>
      </c>
      <c r="BD54" s="23" t="e" cm="1">
        <f t="array" ref="BD54">AVERAGE(IFERROR(AJ54:AM54,""))</f>
        <v>#DIV/0!</v>
      </c>
      <c r="BE54" s="23" t="e" cm="1">
        <f t="array" ref="BE54">AVERAGE(IFERROR(AN54:AO54,""))</f>
        <v>#DIV/0!</v>
      </c>
      <c r="BF54" s="23" t="e" cm="1">
        <f t="array" ref="BF54">AVERAGE(IFERROR(AP54:AT54,""))</f>
        <v>#DIV/0!</v>
      </c>
      <c r="BG54" s="23" t="e" cm="1">
        <f t="array" ref="BG54">AVERAGE(IFERROR(AI54:AN54,""))</f>
        <v>#DIV/0!</v>
      </c>
    </row>
    <row r="55" spans="2:59" x14ac:dyDescent="0.25">
      <c r="B55" s="14" t="s">
        <v>111</v>
      </c>
      <c r="C55" s="14">
        <v>92</v>
      </c>
      <c r="D55" s="14">
        <v>21</v>
      </c>
      <c r="E55" s="14">
        <v>480.64447503878318</v>
      </c>
      <c r="F55" s="14">
        <v>395.38201154980709</v>
      </c>
      <c r="G55" s="14">
        <v>357.81119151906739</v>
      </c>
      <c r="H55" s="14">
        <v>486.48949939466371</v>
      </c>
      <c r="I55" s="14">
        <v>702.7455307742448</v>
      </c>
      <c r="J55" s="14">
        <v>750.87807720134151</v>
      </c>
      <c r="K55" s="14">
        <v>557.26720668410564</v>
      </c>
      <c r="L55" s="14">
        <v>371.43215104647322</v>
      </c>
      <c r="M55" s="14">
        <v>363.33629673894029</v>
      </c>
      <c r="N55" s="14">
        <v>545.35612721404914</v>
      </c>
      <c r="O55" s="14">
        <v>782.06945110396032</v>
      </c>
      <c r="P55" s="14">
        <v>562.55046709945987</v>
      </c>
      <c r="Q55" s="14">
        <v>529.66354044707452</v>
      </c>
      <c r="R55" s="24">
        <v>563.58729168564992</v>
      </c>
      <c r="S55" s="24">
        <v>562.55046709945987</v>
      </c>
      <c r="T55" s="24">
        <v>541.7622528538717</v>
      </c>
      <c r="U55" s="24">
        <v>523.8922465575057</v>
      </c>
      <c r="V55" s="24">
        <v>538.66126208782487</v>
      </c>
      <c r="W55" s="24">
        <v>629.99201513915648</v>
      </c>
      <c r="X55" s="24">
        <v>563.3280855391024</v>
      </c>
      <c r="Y55" s="24">
        <v>533.0311417374304</v>
      </c>
      <c r="Z55" s="24">
        <v>485.60705830944573</v>
      </c>
      <c r="AA55" s="24">
        <v>654.07264194272352</v>
      </c>
      <c r="AB55" s="24">
        <v>524.94889864057654</v>
      </c>
      <c r="AC55" s="24">
        <v>528.99179757965123</v>
      </c>
      <c r="AE55" s="7" t="s">
        <v>27</v>
      </c>
      <c r="AF55" s="1">
        <v>17110004014586</v>
      </c>
      <c r="AG55">
        <v>1</v>
      </c>
      <c r="AH55" s="9">
        <v>256</v>
      </c>
      <c r="AI55" s="23">
        <f t="shared" si="4"/>
        <v>14.357851620187301</v>
      </c>
      <c r="AJ55" s="23">
        <f t="shared" si="4"/>
        <v>9.9271056286600494</v>
      </c>
      <c r="AK55" s="23">
        <f t="shared" si="4"/>
        <v>7.3564678429398649</v>
      </c>
      <c r="AL55" s="23">
        <f t="shared" si="4"/>
        <v>5.2575144984847197</v>
      </c>
      <c r="AM55" s="23">
        <f t="shared" si="4"/>
        <v>4.0072340790396348</v>
      </c>
      <c r="AN55" s="23">
        <f t="shared" si="4"/>
        <v>3.194960755102791</v>
      </c>
      <c r="AO55" s="23">
        <f t="shared" si="4"/>
        <v>2.557548992414723</v>
      </c>
      <c r="AP55" s="23">
        <f t="shared" si="4"/>
        <v>2.605239075751669</v>
      </c>
      <c r="AQ55" s="23">
        <f t="shared" si="4"/>
        <v>4.2590036194124963</v>
      </c>
      <c r="AR55" s="23">
        <f t="shared" si="4"/>
        <v>8.9404571515729003</v>
      </c>
      <c r="AS55" s="23">
        <f t="shared" si="4"/>
        <v>14.729345199847209</v>
      </c>
      <c r="AT55" s="23">
        <f t="shared" si="4"/>
        <v>14.03438491412795</v>
      </c>
      <c r="AU55" s="23">
        <f t="shared" si="1"/>
        <v>7.602259448128442</v>
      </c>
      <c r="AV55" s="23" cm="1">
        <f t="array" ref="AV55">AVERAGE(IFERROR(AQ55:AS55, ""))</f>
        <v>9.3096019902775353</v>
      </c>
      <c r="AW55" s="23">
        <f t="shared" si="2"/>
        <v>14.03438491412795</v>
      </c>
      <c r="AX55" s="23" cm="1">
        <f t="array" ref="AX55">AVERAGE(IFERROR(AJ55:AO55, ""))</f>
        <v>5.3834719661069634</v>
      </c>
      <c r="AY55" s="23" cm="1">
        <f t="array" ref="AY55">AVERAGE(IFERROR(AO55:AS55,""))</f>
        <v>6.6183188077997999</v>
      </c>
      <c r="AZ55" s="23" cm="1">
        <f t="array" ref="AZ55">AVERAGE(IFERROR(AJ55:AN55,""))</f>
        <v>5.9486565608454125</v>
      </c>
      <c r="BA55" s="23" cm="1">
        <f t="array" ref="BA55">AVERAGE(IFERROR(AR55:AT55,AI55))</f>
        <v>12.568062421849353</v>
      </c>
      <c r="BB55" s="23" cm="1">
        <f t="array" ref="BB55">AVERAGE(IFERROR(AQ55:AT55,""))</f>
        <v>10.490797721240138</v>
      </c>
      <c r="BC55" s="23" cm="1">
        <f t="array" ref="BC55">AVERAGE(IFERROR(AI55:AO55,""))</f>
        <v>6.6655262024041537</v>
      </c>
      <c r="BD55" s="23" cm="1">
        <f t="array" ref="BD55">AVERAGE(IFERROR(AJ55:AM55,""))</f>
        <v>6.6370805122810674</v>
      </c>
      <c r="BE55" s="23" cm="1">
        <f t="array" ref="BE55">AVERAGE(IFERROR(AN55:AO55,""))</f>
        <v>2.8762548737587572</v>
      </c>
      <c r="BF55" s="23" cm="1">
        <f t="array" ref="BF55">AVERAGE(IFERROR(AP55:AT55,""))</f>
        <v>8.9136859921424438</v>
      </c>
      <c r="BG55" s="23" cm="1">
        <f t="array" ref="BG55">AVERAGE(IFERROR(AI55:AN55,""))</f>
        <v>7.350189070735726</v>
      </c>
    </row>
    <row r="56" spans="2:59" x14ac:dyDescent="0.25">
      <c r="B56" s="14" t="s">
        <v>145</v>
      </c>
      <c r="C56" s="14">
        <v>109</v>
      </c>
      <c r="D56" s="14">
        <v>185</v>
      </c>
      <c r="E56" s="14">
        <v>478.84911388222628</v>
      </c>
      <c r="F56" s="14">
        <v>393.47861419547979</v>
      </c>
      <c r="G56" s="14">
        <v>355.99879048395201</v>
      </c>
      <c r="H56" s="14">
        <v>484.86688334336498</v>
      </c>
      <c r="I56" s="14">
        <v>701.2856568394792</v>
      </c>
      <c r="J56" s="14">
        <v>749.54746770153417</v>
      </c>
      <c r="K56" s="14">
        <v>556.05491635120984</v>
      </c>
      <c r="L56" s="14">
        <v>370.31287596303508</v>
      </c>
      <c r="M56" s="14">
        <v>362.24639484305561</v>
      </c>
      <c r="N56" s="14">
        <v>544.12006008729543</v>
      </c>
      <c r="O56" s="14">
        <v>780.67041705676502</v>
      </c>
      <c r="P56" s="14">
        <v>560.95224942204527</v>
      </c>
      <c r="Q56" s="14">
        <v>528.19862001412014</v>
      </c>
      <c r="R56" s="24">
        <v>562.3456239957053</v>
      </c>
      <c r="S56" s="24">
        <v>560.95224942204527</v>
      </c>
      <c r="T56" s="24">
        <v>540.20538815250336</v>
      </c>
      <c r="U56" s="24">
        <v>522.68093286027226</v>
      </c>
      <c r="V56" s="24">
        <v>537.03548251276197</v>
      </c>
      <c r="W56" s="24">
        <v>628.58090885536853</v>
      </c>
      <c r="X56" s="24">
        <v>561.99728035229032</v>
      </c>
      <c r="Y56" s="24">
        <v>531.44020611389237</v>
      </c>
      <c r="Z56" s="24">
        <v>483.90748621556895</v>
      </c>
      <c r="AA56" s="24">
        <v>652.80119202637206</v>
      </c>
      <c r="AB56" s="24">
        <v>523.66039947443937</v>
      </c>
      <c r="AC56" s="24">
        <v>527.33775440767272</v>
      </c>
      <c r="AE56" s="7" t="s">
        <v>28</v>
      </c>
      <c r="AF56" s="1">
        <v>17110004014586</v>
      </c>
      <c r="AG56">
        <v>1</v>
      </c>
      <c r="AH56" s="9">
        <v>256</v>
      </c>
      <c r="AI56" s="23">
        <f t="shared" si="4"/>
        <v>14.357851620187301</v>
      </c>
      <c r="AJ56" s="23">
        <f t="shared" si="4"/>
        <v>9.9271056286600494</v>
      </c>
      <c r="AK56" s="23">
        <f t="shared" si="4"/>
        <v>7.3564678429398649</v>
      </c>
      <c r="AL56" s="23">
        <f t="shared" si="4"/>
        <v>5.2575144984847197</v>
      </c>
      <c r="AM56" s="23">
        <f t="shared" si="4"/>
        <v>4.0072340790396348</v>
      </c>
      <c r="AN56" s="23">
        <f t="shared" si="4"/>
        <v>3.194960755102791</v>
      </c>
      <c r="AO56" s="23">
        <f t="shared" si="4"/>
        <v>2.557548992414723</v>
      </c>
      <c r="AP56" s="23">
        <f t="shared" si="4"/>
        <v>2.605239075751669</v>
      </c>
      <c r="AQ56" s="23">
        <f t="shared" si="4"/>
        <v>4.2590036194124963</v>
      </c>
      <c r="AR56" s="23">
        <f t="shared" si="4"/>
        <v>8.9404571515729003</v>
      </c>
      <c r="AS56" s="23">
        <f t="shared" si="4"/>
        <v>14.729345199847209</v>
      </c>
      <c r="AT56" s="23">
        <f t="shared" si="4"/>
        <v>14.03438491412795</v>
      </c>
      <c r="AU56" s="23">
        <f t="shared" si="1"/>
        <v>7.602259448128442</v>
      </c>
      <c r="AV56" s="23" cm="1">
        <f t="array" ref="AV56">AVERAGE(IFERROR(AQ56:AS56, ""))</f>
        <v>9.3096019902775353</v>
      </c>
      <c r="AW56" s="23">
        <f t="shared" si="2"/>
        <v>14.03438491412795</v>
      </c>
      <c r="AX56" s="23" cm="1">
        <f t="array" ref="AX56">AVERAGE(IFERROR(AJ56:AO56, ""))</f>
        <v>5.3834719661069634</v>
      </c>
      <c r="AY56" s="23" cm="1">
        <f t="array" ref="AY56">AVERAGE(IFERROR(AO56:AS56,""))</f>
        <v>6.6183188077997999</v>
      </c>
      <c r="AZ56" s="23" cm="1">
        <f t="array" ref="AZ56">AVERAGE(IFERROR(AJ56:AN56,""))</f>
        <v>5.9486565608454125</v>
      </c>
      <c r="BA56" s="23" cm="1">
        <f t="array" ref="BA56">AVERAGE(IFERROR(AR56:AT56,AI56))</f>
        <v>12.568062421849353</v>
      </c>
      <c r="BB56" s="23" cm="1">
        <f t="array" ref="BB56">AVERAGE(IFERROR(AQ56:AT56,""))</f>
        <v>10.490797721240138</v>
      </c>
      <c r="BC56" s="23" cm="1">
        <f t="array" ref="BC56">AVERAGE(IFERROR(AI56:AO56,""))</f>
        <v>6.6655262024041537</v>
      </c>
      <c r="BD56" s="23" cm="1">
        <f t="array" ref="BD56">AVERAGE(IFERROR(AJ56:AM56,""))</f>
        <v>6.6370805122810674</v>
      </c>
      <c r="BE56" s="23" cm="1">
        <f t="array" ref="BE56">AVERAGE(IFERROR(AN56:AO56,""))</f>
        <v>2.8762548737587572</v>
      </c>
      <c r="BF56" s="23" cm="1">
        <f t="array" ref="BF56">AVERAGE(IFERROR(AP56:AT56,""))</f>
        <v>8.9136859921424438</v>
      </c>
      <c r="BG56" s="23" cm="1">
        <f t="array" ref="BG56">AVERAGE(IFERROR(AI56:AN56,""))</f>
        <v>7.350189070735726</v>
      </c>
    </row>
    <row r="57" spans="2:59" x14ac:dyDescent="0.25">
      <c r="B57" s="14" t="s">
        <v>145</v>
      </c>
      <c r="C57" s="14">
        <v>109</v>
      </c>
      <c r="D57" s="14">
        <v>83</v>
      </c>
      <c r="E57" s="14">
        <v>471.71796586098742</v>
      </c>
      <c r="F57" s="14">
        <v>387.04226456977932</v>
      </c>
      <c r="G57" s="14">
        <v>350.21897215423172</v>
      </c>
      <c r="H57" s="14">
        <v>477.42732588968829</v>
      </c>
      <c r="I57" s="14">
        <v>691.95366886854401</v>
      </c>
      <c r="J57" s="14">
        <v>741.20238600462142</v>
      </c>
      <c r="K57" s="14">
        <v>550.60567412924433</v>
      </c>
      <c r="L57" s="14">
        <v>367.13452297427813</v>
      </c>
      <c r="M57" s="14">
        <v>359.45322998110061</v>
      </c>
      <c r="N57" s="14">
        <v>539.63207354794577</v>
      </c>
      <c r="O57" s="14">
        <v>772.63109092991613</v>
      </c>
      <c r="P57" s="14">
        <v>553.70632698556994</v>
      </c>
      <c r="Q57" s="14">
        <v>521.89379182465893</v>
      </c>
      <c r="R57" s="24">
        <v>557.23879815298744</v>
      </c>
      <c r="S57" s="24">
        <v>553.70632698556994</v>
      </c>
      <c r="T57" s="24">
        <v>533.07504860268489</v>
      </c>
      <c r="U57" s="24">
        <v>517.89131831249699</v>
      </c>
      <c r="V57" s="24">
        <v>529.56892349737302</v>
      </c>
      <c r="W57" s="24">
        <v>621.98983048781065</v>
      </c>
      <c r="X57" s="24">
        <v>556.35568036113307</v>
      </c>
      <c r="Y57" s="24">
        <v>524.30975106815663</v>
      </c>
      <c r="Z57" s="24">
        <v>476.66055787056087</v>
      </c>
      <c r="AA57" s="24">
        <v>645.90403006693282</v>
      </c>
      <c r="AB57" s="24">
        <v>518.51144888376211</v>
      </c>
      <c r="AC57" s="24">
        <v>519.92709722464213</v>
      </c>
      <c r="AE57" s="7" t="s">
        <v>29</v>
      </c>
      <c r="AF57" s="1">
        <v>17110004014586</v>
      </c>
      <c r="AG57">
        <v>1</v>
      </c>
      <c r="AH57" s="9">
        <v>256</v>
      </c>
      <c r="AI57" s="23">
        <f t="shared" si="4"/>
        <v>14.357851620187301</v>
      </c>
      <c r="AJ57" s="23">
        <f t="shared" si="4"/>
        <v>9.9271056286600494</v>
      </c>
      <c r="AK57" s="23">
        <f t="shared" si="4"/>
        <v>7.3564678429398649</v>
      </c>
      <c r="AL57" s="23">
        <f t="shared" si="4"/>
        <v>5.2575144984847197</v>
      </c>
      <c r="AM57" s="23">
        <f t="shared" si="4"/>
        <v>4.0072340790396348</v>
      </c>
      <c r="AN57" s="23">
        <f t="shared" si="4"/>
        <v>3.194960755102791</v>
      </c>
      <c r="AO57" s="23">
        <f t="shared" si="4"/>
        <v>2.557548992414723</v>
      </c>
      <c r="AP57" s="23">
        <f t="shared" si="4"/>
        <v>2.605239075751669</v>
      </c>
      <c r="AQ57" s="23">
        <f t="shared" si="4"/>
        <v>4.2590036194124963</v>
      </c>
      <c r="AR57" s="23">
        <f t="shared" si="4"/>
        <v>8.9404571515729003</v>
      </c>
      <c r="AS57" s="23">
        <f t="shared" si="4"/>
        <v>14.729345199847209</v>
      </c>
      <c r="AT57" s="23">
        <f t="shared" si="4"/>
        <v>14.03438491412795</v>
      </c>
      <c r="AU57" s="23">
        <f t="shared" si="1"/>
        <v>7.602259448128442</v>
      </c>
      <c r="AV57" s="23" cm="1">
        <f t="array" ref="AV57">AVERAGE(IFERROR(AQ57:AS57, ""))</f>
        <v>9.3096019902775353</v>
      </c>
      <c r="AW57" s="23">
        <f t="shared" si="2"/>
        <v>14.03438491412795</v>
      </c>
      <c r="AX57" s="23" cm="1">
        <f t="array" ref="AX57">AVERAGE(IFERROR(AJ57:AO57, ""))</f>
        <v>5.3834719661069634</v>
      </c>
      <c r="AY57" s="23" cm="1">
        <f t="array" ref="AY57">AVERAGE(IFERROR(AO57:AS57,""))</f>
        <v>6.6183188077997999</v>
      </c>
      <c r="AZ57" s="23" cm="1">
        <f t="array" ref="AZ57">AVERAGE(IFERROR(AJ57:AN57,""))</f>
        <v>5.9486565608454125</v>
      </c>
      <c r="BA57" s="23" cm="1">
        <f t="array" ref="BA57">AVERAGE(IFERROR(AR57:AT57,AI57))</f>
        <v>12.568062421849353</v>
      </c>
      <c r="BB57" s="23" cm="1">
        <f t="array" ref="BB57">AVERAGE(IFERROR(AQ57:AT57,""))</f>
        <v>10.490797721240138</v>
      </c>
      <c r="BC57" s="23" cm="1">
        <f t="array" ref="BC57">AVERAGE(IFERROR(AI57:AO57,""))</f>
        <v>6.6655262024041537</v>
      </c>
      <c r="BD57" s="23" cm="1">
        <f t="array" ref="BD57">AVERAGE(IFERROR(AJ57:AM57,""))</f>
        <v>6.6370805122810674</v>
      </c>
      <c r="BE57" s="23" cm="1">
        <f t="array" ref="BE57">AVERAGE(IFERROR(AN57:AO57,""))</f>
        <v>2.8762548737587572</v>
      </c>
      <c r="BF57" s="23" cm="1">
        <f t="array" ref="BF57">AVERAGE(IFERROR(AP57:AT57,""))</f>
        <v>8.9136859921424438</v>
      </c>
      <c r="BG57" s="23" cm="1">
        <f t="array" ref="BG57">AVERAGE(IFERROR(AI57:AN57,""))</f>
        <v>7.350189070735726</v>
      </c>
    </row>
    <row r="58" spans="2:59" x14ac:dyDescent="0.25">
      <c r="B58" s="14" t="s">
        <v>145</v>
      </c>
      <c r="C58" s="14">
        <v>109</v>
      </c>
      <c r="D58" s="14">
        <v>591</v>
      </c>
      <c r="E58" s="14">
        <v>457.88626124227261</v>
      </c>
      <c r="F58" s="14">
        <v>374.50110967862491</v>
      </c>
      <c r="G58" s="14">
        <v>339.33026145552219</v>
      </c>
      <c r="H58" s="14">
        <v>464.66900725258012</v>
      </c>
      <c r="I58" s="14">
        <v>677.29197400654721</v>
      </c>
      <c r="J58" s="14">
        <v>728.81207877028419</v>
      </c>
      <c r="K58" s="14">
        <v>542.84843993100048</v>
      </c>
      <c r="L58" s="14">
        <v>362.70303552397053</v>
      </c>
      <c r="M58" s="14">
        <v>355.61629387885142</v>
      </c>
      <c r="N58" s="14">
        <v>533.33094876767689</v>
      </c>
      <c r="O58" s="14">
        <v>760.20267228328089</v>
      </c>
      <c r="P58" s="14">
        <v>540.67729313122391</v>
      </c>
      <c r="Q58" s="14">
        <v>511.48911466015289</v>
      </c>
      <c r="R58" s="24">
        <v>549.71663830993646</v>
      </c>
      <c r="S58" s="24">
        <v>540.67729313122391</v>
      </c>
      <c r="T58" s="24">
        <v>521.2421451824265</v>
      </c>
      <c r="U58" s="24">
        <v>510.94027807695602</v>
      </c>
      <c r="V58" s="24">
        <v>516.92088623271172</v>
      </c>
      <c r="W58" s="24">
        <v>611.40363806072719</v>
      </c>
      <c r="X58" s="24">
        <v>547.45680201525829</v>
      </c>
      <c r="Y58" s="24">
        <v>512.1913046195474</v>
      </c>
      <c r="Z58" s="24">
        <v>463.94808809831858</v>
      </c>
      <c r="AA58" s="24">
        <v>635.83025935064234</v>
      </c>
      <c r="AB58" s="24">
        <v>510.50604871700068</v>
      </c>
      <c r="AC58" s="24">
        <v>507.08178206763847</v>
      </c>
      <c r="AE58" s="7" t="s">
        <v>30</v>
      </c>
      <c r="AF58" s="1">
        <v>17110004014586</v>
      </c>
      <c r="AG58">
        <v>1</v>
      </c>
      <c r="AH58" s="9">
        <v>256</v>
      </c>
      <c r="AI58" s="23">
        <f t="shared" si="4"/>
        <v>14.357851620187301</v>
      </c>
      <c r="AJ58" s="23">
        <f t="shared" si="4"/>
        <v>9.9271056286600494</v>
      </c>
      <c r="AK58" s="23">
        <f t="shared" si="4"/>
        <v>7.3564678429398649</v>
      </c>
      <c r="AL58" s="23">
        <f t="shared" si="4"/>
        <v>5.2575144984847197</v>
      </c>
      <c r="AM58" s="23">
        <f t="shared" si="4"/>
        <v>4.0072340790396348</v>
      </c>
      <c r="AN58" s="23">
        <f t="shared" si="4"/>
        <v>3.194960755102791</v>
      </c>
      <c r="AO58" s="23">
        <f t="shared" si="4"/>
        <v>2.557548992414723</v>
      </c>
      <c r="AP58" s="23">
        <f t="shared" si="4"/>
        <v>2.605239075751669</v>
      </c>
      <c r="AQ58" s="23">
        <f t="shared" si="4"/>
        <v>4.2590036194124963</v>
      </c>
      <c r="AR58" s="23">
        <f t="shared" si="4"/>
        <v>8.9404571515729003</v>
      </c>
      <c r="AS58" s="23">
        <f t="shared" si="4"/>
        <v>14.729345199847209</v>
      </c>
      <c r="AT58" s="23">
        <f t="shared" si="4"/>
        <v>14.03438491412795</v>
      </c>
      <c r="AU58" s="23">
        <f t="shared" si="1"/>
        <v>7.602259448128442</v>
      </c>
      <c r="AV58" s="23" cm="1">
        <f t="array" ref="AV58">AVERAGE(IFERROR(AQ58:AS58, ""))</f>
        <v>9.3096019902775353</v>
      </c>
      <c r="AW58" s="23">
        <f t="shared" si="2"/>
        <v>14.03438491412795</v>
      </c>
      <c r="AX58" s="23" cm="1">
        <f t="array" ref="AX58">AVERAGE(IFERROR(AJ58:AO58, ""))</f>
        <v>5.3834719661069634</v>
      </c>
      <c r="AY58" s="23" cm="1">
        <f t="array" ref="AY58">AVERAGE(IFERROR(AO58:AS58,""))</f>
        <v>6.6183188077997999</v>
      </c>
      <c r="AZ58" s="23" cm="1">
        <f t="array" ref="AZ58">AVERAGE(IFERROR(AJ58:AN58,""))</f>
        <v>5.9486565608454125</v>
      </c>
      <c r="BA58" s="23" cm="1">
        <f t="array" ref="BA58">AVERAGE(IFERROR(AR58:AT58,AI58))</f>
        <v>12.568062421849353</v>
      </c>
      <c r="BB58" s="23" cm="1">
        <f t="array" ref="BB58">AVERAGE(IFERROR(AQ58:AT58,""))</f>
        <v>10.490797721240138</v>
      </c>
      <c r="BC58" s="23" cm="1">
        <f t="array" ref="BC58">AVERAGE(IFERROR(AI58:AO58,""))</f>
        <v>6.6655262024041537</v>
      </c>
      <c r="BD58" s="23" cm="1">
        <f t="array" ref="BD58">AVERAGE(IFERROR(AJ58:AM58,""))</f>
        <v>6.6370805122810674</v>
      </c>
      <c r="BE58" s="23" cm="1">
        <f t="array" ref="BE58">AVERAGE(IFERROR(AN58:AO58,""))</f>
        <v>2.8762548737587572</v>
      </c>
      <c r="BF58" s="23" cm="1">
        <f t="array" ref="BF58">AVERAGE(IFERROR(AP58:AT58,""))</f>
        <v>8.9136859921424438</v>
      </c>
      <c r="BG58" s="23" cm="1">
        <f t="array" ref="BG58">AVERAGE(IFERROR(AI58:AN58,""))</f>
        <v>7.350189070735726</v>
      </c>
    </row>
    <row r="59" spans="2:59" x14ac:dyDescent="0.25">
      <c r="B59" s="14" t="s">
        <v>126</v>
      </c>
      <c r="C59" s="14">
        <v>168</v>
      </c>
      <c r="D59" s="14">
        <v>232</v>
      </c>
      <c r="E59" s="14">
        <v>704.90382106470645</v>
      </c>
      <c r="F59" s="14">
        <v>534.95099212411321</v>
      </c>
      <c r="G59" s="14">
        <v>516.84056641668553</v>
      </c>
      <c r="H59" s="14">
        <v>590.08918018176939</v>
      </c>
      <c r="I59" s="14">
        <v>758.08137555518385</v>
      </c>
      <c r="J59" s="14">
        <v>749.14972767134088</v>
      </c>
      <c r="K59" s="14">
        <v>396.33066542735241</v>
      </c>
      <c r="L59" s="14">
        <v>191.75349665534731</v>
      </c>
      <c r="M59" s="14">
        <v>237.9394840250165</v>
      </c>
      <c r="N59" s="14">
        <v>528.32694795815041</v>
      </c>
      <c r="O59" s="14">
        <v>813.00923591533672</v>
      </c>
      <c r="P59" s="14">
        <v>692.62769657331398</v>
      </c>
      <c r="Q59" s="14">
        <v>559.5002657973597</v>
      </c>
      <c r="R59" s="24">
        <v>526.42522263283456</v>
      </c>
      <c r="S59" s="24">
        <v>692.62769657331398</v>
      </c>
      <c r="T59" s="24">
        <v>590.90708456274081</v>
      </c>
      <c r="U59" s="24">
        <v>433.47196599624067</v>
      </c>
      <c r="V59" s="24">
        <v>629.82236838981851</v>
      </c>
      <c r="W59" s="24">
        <v>677.98796014893378</v>
      </c>
      <c r="X59" s="24">
        <v>567.97584111795447</v>
      </c>
      <c r="Y59" s="24">
        <v>607.19233263445028</v>
      </c>
      <c r="Z59" s="24">
        <v>599.99052856943797</v>
      </c>
      <c r="AA59" s="24">
        <v>572.74019654934659</v>
      </c>
      <c r="AB59" s="24">
        <v>492.73137222543301</v>
      </c>
      <c r="AC59" s="24">
        <v>642.3359438356332</v>
      </c>
      <c r="AE59" s="7" t="s">
        <v>31</v>
      </c>
      <c r="AF59" s="1">
        <v>17110004014738</v>
      </c>
      <c r="AG59">
        <v>1</v>
      </c>
      <c r="AH59" s="9">
        <v>256</v>
      </c>
      <c r="AI59" s="23">
        <f t="shared" si="4"/>
        <v>14.357851620187301</v>
      </c>
      <c r="AJ59" s="23">
        <f t="shared" si="4"/>
        <v>9.9271056286600494</v>
      </c>
      <c r="AK59" s="23">
        <f t="shared" si="4"/>
        <v>7.3564678429398649</v>
      </c>
      <c r="AL59" s="23">
        <f t="shared" ref="AL59:AT59" si="5">VLOOKUP($AH59,$D$2:$AC$338,AL$1+1,FALSE)*$AG59</f>
        <v>5.2575144984847197</v>
      </c>
      <c r="AM59" s="23">
        <f t="shared" si="5"/>
        <v>4.0072340790396348</v>
      </c>
      <c r="AN59" s="23">
        <f t="shared" si="5"/>
        <v>3.194960755102791</v>
      </c>
      <c r="AO59" s="23">
        <f t="shared" si="5"/>
        <v>2.557548992414723</v>
      </c>
      <c r="AP59" s="23">
        <f t="shared" si="5"/>
        <v>2.605239075751669</v>
      </c>
      <c r="AQ59" s="23">
        <f t="shared" si="5"/>
        <v>4.2590036194124963</v>
      </c>
      <c r="AR59" s="23">
        <f t="shared" si="5"/>
        <v>8.9404571515729003</v>
      </c>
      <c r="AS59" s="23">
        <f t="shared" si="5"/>
        <v>14.729345199847209</v>
      </c>
      <c r="AT59" s="23">
        <f t="shared" si="5"/>
        <v>14.03438491412795</v>
      </c>
      <c r="AU59" s="23">
        <f t="shared" si="1"/>
        <v>7.602259448128442</v>
      </c>
      <c r="AV59" s="23" cm="1">
        <f t="array" ref="AV59">AVERAGE(IFERROR(AQ59:AS59, ""))</f>
        <v>9.3096019902775353</v>
      </c>
      <c r="AW59" s="23">
        <f t="shared" si="2"/>
        <v>14.03438491412795</v>
      </c>
      <c r="AX59" s="23" cm="1">
        <f t="array" ref="AX59">AVERAGE(IFERROR(AJ59:AO59, ""))</f>
        <v>5.3834719661069634</v>
      </c>
      <c r="AY59" s="23" cm="1">
        <f t="array" ref="AY59">AVERAGE(IFERROR(AO59:AS59,""))</f>
        <v>6.6183188077997999</v>
      </c>
      <c r="AZ59" s="23" cm="1">
        <f t="array" ref="AZ59">AVERAGE(IFERROR(AJ59:AN59,""))</f>
        <v>5.9486565608454125</v>
      </c>
      <c r="BA59" s="23" cm="1">
        <f t="array" ref="BA59">AVERAGE(IFERROR(AR59:AT59,AI59))</f>
        <v>12.568062421849353</v>
      </c>
      <c r="BB59" s="23" cm="1">
        <f t="array" ref="BB59">AVERAGE(IFERROR(AQ59:AT59,""))</f>
        <v>10.490797721240138</v>
      </c>
      <c r="BC59" s="23" cm="1">
        <f t="array" ref="BC59">AVERAGE(IFERROR(AI59:AO59,""))</f>
        <v>6.6655262024041537</v>
      </c>
      <c r="BD59" s="23" cm="1">
        <f t="array" ref="BD59">AVERAGE(IFERROR(AJ59:AM59,""))</f>
        <v>6.6370805122810674</v>
      </c>
      <c r="BE59" s="23" cm="1">
        <f t="array" ref="BE59">AVERAGE(IFERROR(AN59:AO59,""))</f>
        <v>2.8762548737587572</v>
      </c>
      <c r="BF59" s="23" cm="1">
        <f t="array" ref="BF59">AVERAGE(IFERROR(AP59:AT59,""))</f>
        <v>8.9136859921424438</v>
      </c>
      <c r="BG59" s="23" cm="1">
        <f t="array" ref="BG59">AVERAGE(IFERROR(AI59:AN59,""))</f>
        <v>7.350189070735726</v>
      </c>
    </row>
    <row r="60" spans="2:59" x14ac:dyDescent="0.25">
      <c r="B60" s="14" t="s">
        <v>127</v>
      </c>
      <c r="C60" s="14">
        <v>44</v>
      </c>
      <c r="D60" s="14">
        <v>125</v>
      </c>
      <c r="E60" s="14">
        <v>386.61644021494499</v>
      </c>
      <c r="F60" s="14">
        <v>324.11134183817029</v>
      </c>
      <c r="G60" s="14">
        <v>295.71514561314888</v>
      </c>
      <c r="H60" s="14">
        <v>378.56894549084518</v>
      </c>
      <c r="I60" s="14">
        <v>753.00531227494878</v>
      </c>
      <c r="J60" s="14">
        <v>1057.7510484153061</v>
      </c>
      <c r="K60" s="14">
        <v>913.46371384928239</v>
      </c>
      <c r="L60" s="14">
        <v>565.88413991518121</v>
      </c>
      <c r="M60" s="14">
        <v>404.55069157367291</v>
      </c>
      <c r="N60" s="14">
        <v>451.15414132340499</v>
      </c>
      <c r="O60" s="14">
        <v>554.55221291338944</v>
      </c>
      <c r="P60" s="14">
        <v>435.37556918420762</v>
      </c>
      <c r="Q60" s="14">
        <v>543.39572521720868</v>
      </c>
      <c r="R60" s="24">
        <v>470.08568193682248</v>
      </c>
      <c r="S60" s="24">
        <v>435.37556918420762</v>
      </c>
      <c r="T60" s="24">
        <v>620.43591791361689</v>
      </c>
      <c r="U60" s="24">
        <v>577.92097991498611</v>
      </c>
      <c r="V60" s="24">
        <v>561.83035872648384</v>
      </c>
      <c r="W60" s="24">
        <v>480.36064114033405</v>
      </c>
      <c r="X60" s="24">
        <v>461.40815374866872</v>
      </c>
      <c r="Y60" s="24">
        <v>587.03313538523525</v>
      </c>
      <c r="Z60" s="24">
        <v>437.85018630427828</v>
      </c>
      <c r="AA60" s="24">
        <v>985.60738113229422</v>
      </c>
      <c r="AB60" s="24">
        <v>482.30335098197122</v>
      </c>
      <c r="AC60" s="24">
        <v>532.6280389745607</v>
      </c>
      <c r="AE60" s="7" t="s">
        <v>32</v>
      </c>
      <c r="AF60" s="1">
        <v>17110004014586</v>
      </c>
      <c r="AG60">
        <v>1</v>
      </c>
      <c r="AH60" s="9">
        <v>256</v>
      </c>
      <c r="AI60" s="23">
        <f t="shared" ref="AI60:AT81" si="6">VLOOKUP($AH60,$D$2:$AC$338,AI$1+1,FALSE)*$AG60</f>
        <v>14.357851620187301</v>
      </c>
      <c r="AJ60" s="23">
        <f t="shared" si="6"/>
        <v>9.9271056286600494</v>
      </c>
      <c r="AK60" s="23">
        <f t="shared" si="6"/>
        <v>7.3564678429398649</v>
      </c>
      <c r="AL60" s="23">
        <f t="shared" si="6"/>
        <v>5.2575144984847197</v>
      </c>
      <c r="AM60" s="23">
        <f t="shared" si="6"/>
        <v>4.0072340790396348</v>
      </c>
      <c r="AN60" s="23">
        <f t="shared" si="6"/>
        <v>3.194960755102791</v>
      </c>
      <c r="AO60" s="23">
        <f t="shared" si="6"/>
        <v>2.557548992414723</v>
      </c>
      <c r="AP60" s="23">
        <f t="shared" si="6"/>
        <v>2.605239075751669</v>
      </c>
      <c r="AQ60" s="23">
        <f t="shared" si="6"/>
        <v>4.2590036194124963</v>
      </c>
      <c r="AR60" s="23">
        <f t="shared" si="6"/>
        <v>8.9404571515729003</v>
      </c>
      <c r="AS60" s="23">
        <f t="shared" si="6"/>
        <v>14.729345199847209</v>
      </c>
      <c r="AT60" s="23">
        <f t="shared" si="6"/>
        <v>14.03438491412795</v>
      </c>
      <c r="AU60" s="23">
        <f t="shared" si="1"/>
        <v>7.602259448128442</v>
      </c>
      <c r="AV60" s="23" cm="1">
        <f t="array" ref="AV60">AVERAGE(IFERROR(AQ60:AS60, ""))</f>
        <v>9.3096019902775353</v>
      </c>
      <c r="AW60" s="23">
        <f t="shared" si="2"/>
        <v>14.03438491412795</v>
      </c>
      <c r="AX60" s="23" cm="1">
        <f t="array" ref="AX60">AVERAGE(IFERROR(AJ60:AO60, ""))</f>
        <v>5.3834719661069634</v>
      </c>
      <c r="AY60" s="23" cm="1">
        <f t="array" ref="AY60">AVERAGE(IFERROR(AO60:AS60,""))</f>
        <v>6.6183188077997999</v>
      </c>
      <c r="AZ60" s="23" cm="1">
        <f t="array" ref="AZ60">AVERAGE(IFERROR(AJ60:AN60,""))</f>
        <v>5.9486565608454125</v>
      </c>
      <c r="BA60" s="23" cm="1">
        <f t="array" ref="BA60">AVERAGE(IFERROR(AR60:AT60,AI60))</f>
        <v>12.568062421849353</v>
      </c>
      <c r="BB60" s="23" cm="1">
        <f t="array" ref="BB60">AVERAGE(IFERROR(AQ60:AT60,""))</f>
        <v>10.490797721240138</v>
      </c>
      <c r="BC60" s="23" cm="1">
        <f t="array" ref="BC60">AVERAGE(IFERROR(AI60:AO60,""))</f>
        <v>6.6655262024041537</v>
      </c>
      <c r="BD60" s="23" cm="1">
        <f t="array" ref="BD60">AVERAGE(IFERROR(AJ60:AM60,""))</f>
        <v>6.6370805122810674</v>
      </c>
      <c r="BE60" s="23" cm="1">
        <f t="array" ref="BE60">AVERAGE(IFERROR(AN60:AO60,""))</f>
        <v>2.8762548737587572</v>
      </c>
      <c r="BF60" s="23" cm="1">
        <f t="array" ref="BF60">AVERAGE(IFERROR(AP60:AT60,""))</f>
        <v>8.9136859921424438</v>
      </c>
      <c r="BG60" s="23" cm="1">
        <f t="array" ref="BG60">AVERAGE(IFERROR(AI60:AN60,""))</f>
        <v>7.350189070735726</v>
      </c>
    </row>
    <row r="61" spans="2:59" x14ac:dyDescent="0.25">
      <c r="B61" s="14" t="s">
        <v>156</v>
      </c>
      <c r="C61" s="14">
        <v>176</v>
      </c>
      <c r="D61" s="14">
        <v>236</v>
      </c>
      <c r="E61" s="14">
        <v>559.86187243540155</v>
      </c>
      <c r="F61" s="14">
        <v>426.71469907261661</v>
      </c>
      <c r="G61" s="14">
        <v>418.22687454275979</v>
      </c>
      <c r="H61" s="14">
        <v>488.85496132507359</v>
      </c>
      <c r="I61" s="14">
        <v>637.31081542261779</v>
      </c>
      <c r="J61" s="14">
        <v>629.29384023102398</v>
      </c>
      <c r="K61" s="14">
        <v>330.26564077392419</v>
      </c>
      <c r="L61" s="14">
        <v>158.73191506855841</v>
      </c>
      <c r="M61" s="14">
        <v>197.34503898030201</v>
      </c>
      <c r="N61" s="14">
        <v>442.47276534574598</v>
      </c>
      <c r="O61" s="14">
        <v>675.13523884620349</v>
      </c>
      <c r="P61" s="14">
        <v>560.48678824678507</v>
      </c>
      <c r="Q61" s="14">
        <v>460.39170419091778</v>
      </c>
      <c r="R61" s="24">
        <v>438.31768105741713</v>
      </c>
      <c r="S61" s="24">
        <v>560.48678824678507</v>
      </c>
      <c r="T61" s="24">
        <v>488.44447189466928</v>
      </c>
      <c r="U61" s="24">
        <v>360.79011980294683</v>
      </c>
      <c r="V61" s="24">
        <v>520.08023811881833</v>
      </c>
      <c r="W61" s="24">
        <v>559.36493081291155</v>
      </c>
      <c r="X61" s="24">
        <v>468.85995785475916</v>
      </c>
      <c r="Y61" s="24">
        <v>498.64695768620248</v>
      </c>
      <c r="Z61" s="24">
        <v>492.77683759076695</v>
      </c>
      <c r="AA61" s="24">
        <v>479.77974050247406</v>
      </c>
      <c r="AB61" s="24">
        <v>406.834349297519</v>
      </c>
      <c r="AC61" s="24">
        <v>526.71051050491553</v>
      </c>
      <c r="AE61" s="7" t="s">
        <v>33</v>
      </c>
      <c r="AF61" s="1" t="e">
        <v>#N/A</v>
      </c>
      <c r="AG61">
        <v>2.4494092911481857E-2</v>
      </c>
      <c r="AH61" s="9" t="e">
        <v>#N/A</v>
      </c>
      <c r="AI61" s="23" t="e">
        <f t="shared" si="6"/>
        <v>#N/A</v>
      </c>
      <c r="AJ61" s="23" t="e">
        <f t="shared" si="6"/>
        <v>#N/A</v>
      </c>
      <c r="AK61" s="23" t="e">
        <f t="shared" si="6"/>
        <v>#N/A</v>
      </c>
      <c r="AL61" s="23" t="e">
        <f t="shared" si="6"/>
        <v>#N/A</v>
      </c>
      <c r="AM61" s="23" t="e">
        <f t="shared" si="6"/>
        <v>#N/A</v>
      </c>
      <c r="AN61" s="23" t="e">
        <f t="shared" si="6"/>
        <v>#N/A</v>
      </c>
      <c r="AO61" s="23" t="e">
        <f t="shared" si="6"/>
        <v>#N/A</v>
      </c>
      <c r="AP61" s="23" t="e">
        <f t="shared" si="6"/>
        <v>#N/A</v>
      </c>
      <c r="AQ61" s="23" t="e">
        <f t="shared" si="6"/>
        <v>#N/A</v>
      </c>
      <c r="AR61" s="23" t="e">
        <f t="shared" si="6"/>
        <v>#N/A</v>
      </c>
      <c r="AS61" s="23" t="e">
        <f t="shared" si="6"/>
        <v>#N/A</v>
      </c>
      <c r="AT61" s="23" t="e">
        <f t="shared" si="6"/>
        <v>#N/A</v>
      </c>
      <c r="AU61" s="23" t="e">
        <f t="shared" si="1"/>
        <v>#DIV/0!</v>
      </c>
      <c r="AV61" s="23" t="e" cm="1">
        <f t="array" ref="AV61">AVERAGE(IFERROR(AQ61:AS61, ""))</f>
        <v>#DIV/0!</v>
      </c>
      <c r="AW61" s="23" t="e">
        <f t="shared" si="2"/>
        <v>#N/A</v>
      </c>
      <c r="AX61" s="23" t="e" cm="1">
        <f t="array" ref="AX61">AVERAGE(IFERROR(AJ61:AO61, ""))</f>
        <v>#DIV/0!</v>
      </c>
      <c r="AY61" s="23" t="e" cm="1">
        <f t="array" ref="AY61">AVERAGE(IFERROR(AO61:AS61,""))</f>
        <v>#DIV/0!</v>
      </c>
      <c r="AZ61" s="23" t="e" cm="1">
        <f t="array" ref="AZ61">AVERAGE(IFERROR(AJ61:AN61,""))</f>
        <v>#DIV/0!</v>
      </c>
      <c r="BA61" s="23" t="e" cm="1">
        <f t="array" ref="BA61">AVERAGE(IFERROR(AR61:AT61,AI61))</f>
        <v>#N/A</v>
      </c>
      <c r="BB61" s="23" t="e" cm="1">
        <f t="array" ref="BB61">AVERAGE(IFERROR(AQ61:AT61,""))</f>
        <v>#DIV/0!</v>
      </c>
      <c r="BC61" s="23" t="e" cm="1">
        <f t="array" ref="BC61">AVERAGE(IFERROR(AI61:AO61,""))</f>
        <v>#DIV/0!</v>
      </c>
      <c r="BD61" s="23" t="e" cm="1">
        <f t="array" ref="BD61">AVERAGE(IFERROR(AJ61:AM61,""))</f>
        <v>#DIV/0!</v>
      </c>
      <c r="BE61" s="23" t="e" cm="1">
        <f t="array" ref="BE61">AVERAGE(IFERROR(AN61:AO61,""))</f>
        <v>#DIV/0!</v>
      </c>
      <c r="BF61" s="23" t="e" cm="1">
        <f t="array" ref="BF61">AVERAGE(IFERROR(AP61:AT61,""))</f>
        <v>#DIV/0!</v>
      </c>
      <c r="BG61" s="23" t="e" cm="1">
        <f t="array" ref="BG61">AVERAGE(IFERROR(AI61:AN61,""))</f>
        <v>#DIV/0!</v>
      </c>
    </row>
    <row r="62" spans="2:59" x14ac:dyDescent="0.25">
      <c r="B62" s="14" t="s">
        <v>145</v>
      </c>
      <c r="C62" s="14">
        <v>109</v>
      </c>
      <c r="D62" s="14">
        <v>674</v>
      </c>
      <c r="E62" s="14">
        <v>337.62274180445638</v>
      </c>
      <c r="F62" s="14">
        <v>271.97826045898859</v>
      </c>
      <c r="G62" s="14">
        <v>246.588267298879</v>
      </c>
      <c r="H62" s="14">
        <v>342.49853568701872</v>
      </c>
      <c r="I62" s="14">
        <v>525.66247126357553</v>
      </c>
      <c r="J62" s="14">
        <v>589.39410958437747</v>
      </c>
      <c r="K62" s="14">
        <v>442.42193150982263</v>
      </c>
      <c r="L62" s="14">
        <v>293.4455877178986</v>
      </c>
      <c r="M62" s="14">
        <v>287.39974670474049</v>
      </c>
      <c r="N62" s="14">
        <v>423.90939159216049</v>
      </c>
      <c r="O62" s="14">
        <v>587.80266742833464</v>
      </c>
      <c r="P62" s="14">
        <v>405.28547078858958</v>
      </c>
      <c r="Q62" s="14">
        <v>396.16743181990347</v>
      </c>
      <c r="R62" s="24">
        <v>433.03726857507854</v>
      </c>
      <c r="S62" s="24">
        <v>405.28547078858958</v>
      </c>
      <c r="T62" s="24">
        <v>403.09059596711035</v>
      </c>
      <c r="U62" s="24">
        <v>406.99586499059137</v>
      </c>
      <c r="V62" s="24">
        <v>395.2243288585679</v>
      </c>
      <c r="W62" s="24">
        <v>472.33250993636165</v>
      </c>
      <c r="X62" s="24">
        <v>426.09931912845627</v>
      </c>
      <c r="Y62" s="24">
        <v>393.73804537244547</v>
      </c>
      <c r="Z62" s="24">
        <v>346.68188367711548</v>
      </c>
      <c r="AA62" s="24">
        <v>515.90802054710002</v>
      </c>
      <c r="AB62" s="24">
        <v>399.56857284634481</v>
      </c>
      <c r="AC62" s="24">
        <v>385.62406434954931</v>
      </c>
      <c r="AE62" s="7" t="s">
        <v>33</v>
      </c>
      <c r="AF62" s="1" t="e">
        <v>#N/A</v>
      </c>
      <c r="AG62">
        <v>2.4494092911481857E-2</v>
      </c>
      <c r="AH62" s="9" t="e">
        <v>#N/A</v>
      </c>
      <c r="AI62" s="23" t="e">
        <f t="shared" si="6"/>
        <v>#N/A</v>
      </c>
      <c r="AJ62" s="23" t="e">
        <f t="shared" si="6"/>
        <v>#N/A</v>
      </c>
      <c r="AK62" s="23" t="e">
        <f t="shared" si="6"/>
        <v>#N/A</v>
      </c>
      <c r="AL62" s="23" t="e">
        <f t="shared" si="6"/>
        <v>#N/A</v>
      </c>
      <c r="AM62" s="23" t="e">
        <f t="shared" si="6"/>
        <v>#N/A</v>
      </c>
      <c r="AN62" s="23" t="e">
        <f t="shared" si="6"/>
        <v>#N/A</v>
      </c>
      <c r="AO62" s="23" t="e">
        <f t="shared" si="6"/>
        <v>#N/A</v>
      </c>
      <c r="AP62" s="23" t="e">
        <f t="shared" si="6"/>
        <v>#N/A</v>
      </c>
      <c r="AQ62" s="23" t="e">
        <f t="shared" si="6"/>
        <v>#N/A</v>
      </c>
      <c r="AR62" s="23" t="e">
        <f t="shared" si="6"/>
        <v>#N/A</v>
      </c>
      <c r="AS62" s="23" t="e">
        <f t="shared" si="6"/>
        <v>#N/A</v>
      </c>
      <c r="AT62" s="23" t="e">
        <f t="shared" si="6"/>
        <v>#N/A</v>
      </c>
      <c r="AU62" s="23" t="e">
        <f t="shared" si="1"/>
        <v>#DIV/0!</v>
      </c>
      <c r="AV62" s="23" t="e" cm="1">
        <f t="array" ref="AV62">AVERAGE(IFERROR(AQ62:AS62, ""))</f>
        <v>#DIV/0!</v>
      </c>
      <c r="AW62" s="23" t="e">
        <f t="shared" si="2"/>
        <v>#N/A</v>
      </c>
      <c r="AX62" s="23" t="e" cm="1">
        <f t="array" ref="AX62">AVERAGE(IFERROR(AJ62:AO62, ""))</f>
        <v>#DIV/0!</v>
      </c>
      <c r="AY62" s="23" t="e" cm="1">
        <f t="array" ref="AY62">AVERAGE(IFERROR(AO62:AS62,""))</f>
        <v>#DIV/0!</v>
      </c>
      <c r="AZ62" s="23" t="e" cm="1">
        <f t="array" ref="AZ62">AVERAGE(IFERROR(AJ62:AN62,""))</f>
        <v>#DIV/0!</v>
      </c>
      <c r="BA62" s="23" t="e" cm="1">
        <f t="array" ref="BA62">AVERAGE(IFERROR(AR62:AT62,AI62))</f>
        <v>#N/A</v>
      </c>
      <c r="BB62" s="23" t="e" cm="1">
        <f t="array" ref="BB62">AVERAGE(IFERROR(AQ62:AT62,""))</f>
        <v>#DIV/0!</v>
      </c>
      <c r="BC62" s="23" t="e" cm="1">
        <f t="array" ref="BC62">AVERAGE(IFERROR(AI62:AO62,""))</f>
        <v>#DIV/0!</v>
      </c>
      <c r="BD62" s="23" t="e" cm="1">
        <f t="array" ref="BD62">AVERAGE(IFERROR(AJ62:AM62,""))</f>
        <v>#DIV/0!</v>
      </c>
      <c r="BE62" s="23" t="e" cm="1">
        <f t="array" ref="BE62">AVERAGE(IFERROR(AN62:AO62,""))</f>
        <v>#DIV/0!</v>
      </c>
      <c r="BF62" s="23" t="e" cm="1">
        <f t="array" ref="BF62">AVERAGE(IFERROR(AP62:AT62,""))</f>
        <v>#DIV/0!</v>
      </c>
      <c r="BG62" s="23" t="e" cm="1">
        <f t="array" ref="BG62">AVERAGE(IFERROR(AI62:AN62,""))</f>
        <v>#DIV/0!</v>
      </c>
    </row>
    <row r="63" spans="2:59" x14ac:dyDescent="0.25">
      <c r="B63" s="14" t="s">
        <v>145</v>
      </c>
      <c r="C63" s="14">
        <v>109</v>
      </c>
      <c r="D63" s="14">
        <v>603</v>
      </c>
      <c r="E63" s="14">
        <v>301.15624024452512</v>
      </c>
      <c r="F63" s="14">
        <v>240.19985942741459</v>
      </c>
      <c r="G63" s="14">
        <v>217.5721453053454</v>
      </c>
      <c r="H63" s="14">
        <v>303.39688956764712</v>
      </c>
      <c r="I63" s="14">
        <v>472.69789261622981</v>
      </c>
      <c r="J63" s="14">
        <v>539.28263642908883</v>
      </c>
      <c r="K63" s="14">
        <v>409.01365554156558</v>
      </c>
      <c r="L63" s="14">
        <v>272.8787469329194</v>
      </c>
      <c r="M63" s="14">
        <v>267.68693211135758</v>
      </c>
      <c r="N63" s="14">
        <v>391.04066996959261</v>
      </c>
      <c r="O63" s="14">
        <v>535.49478392729941</v>
      </c>
      <c r="P63" s="14">
        <v>364.41184978882723</v>
      </c>
      <c r="Q63" s="14">
        <v>359.56935848848451</v>
      </c>
      <c r="R63" s="24">
        <v>398.0741286694165</v>
      </c>
      <c r="S63" s="24">
        <v>364.41184978882723</v>
      </c>
      <c r="T63" s="24">
        <v>363.69384648121519</v>
      </c>
      <c r="U63" s="24">
        <v>375.22295769654693</v>
      </c>
      <c r="V63" s="24">
        <v>354.62988466914516</v>
      </c>
      <c r="W63" s="24">
        <v>430.31576789523979</v>
      </c>
      <c r="X63" s="24">
        <v>389.65855894926915</v>
      </c>
      <c r="Y63" s="24">
        <v>354.75990273311669</v>
      </c>
      <c r="Z63" s="24">
        <v>308.46669672915925</v>
      </c>
      <c r="AA63" s="24">
        <v>474.14814598532723</v>
      </c>
      <c r="AB63" s="24">
        <v>366.30259654599922</v>
      </c>
      <c r="AC63" s="24">
        <v>345.71761059837519</v>
      </c>
      <c r="AE63" s="7" t="s">
        <v>34</v>
      </c>
      <c r="AF63" s="1" t="e">
        <v>#N/A</v>
      </c>
      <c r="AG63">
        <v>0</v>
      </c>
      <c r="AH63" s="9" t="e">
        <v>#N/A</v>
      </c>
      <c r="AI63" s="23" t="e">
        <f t="shared" si="6"/>
        <v>#N/A</v>
      </c>
      <c r="AJ63" s="23" t="e">
        <f t="shared" si="6"/>
        <v>#N/A</v>
      </c>
      <c r="AK63" s="23" t="e">
        <f t="shared" si="6"/>
        <v>#N/A</v>
      </c>
      <c r="AL63" s="23" t="e">
        <f t="shared" si="6"/>
        <v>#N/A</v>
      </c>
      <c r="AM63" s="23" t="e">
        <f t="shared" si="6"/>
        <v>#N/A</v>
      </c>
      <c r="AN63" s="23" t="e">
        <f t="shared" si="6"/>
        <v>#N/A</v>
      </c>
      <c r="AO63" s="23" t="e">
        <f t="shared" si="6"/>
        <v>#N/A</v>
      </c>
      <c r="AP63" s="23" t="e">
        <f t="shared" si="6"/>
        <v>#N/A</v>
      </c>
      <c r="AQ63" s="23" t="e">
        <f t="shared" si="6"/>
        <v>#N/A</v>
      </c>
      <c r="AR63" s="23" t="e">
        <f t="shared" si="6"/>
        <v>#N/A</v>
      </c>
      <c r="AS63" s="23" t="e">
        <f t="shared" si="6"/>
        <v>#N/A</v>
      </c>
      <c r="AT63" s="23" t="e">
        <f t="shared" si="6"/>
        <v>#N/A</v>
      </c>
      <c r="AU63" s="23" t="e">
        <f t="shared" si="1"/>
        <v>#DIV/0!</v>
      </c>
      <c r="AV63" s="23" t="e" cm="1">
        <f t="array" ref="AV63">AVERAGE(IFERROR(AQ63:AS63, ""))</f>
        <v>#DIV/0!</v>
      </c>
      <c r="AW63" s="23" t="e">
        <f t="shared" si="2"/>
        <v>#N/A</v>
      </c>
      <c r="AX63" s="23" t="e" cm="1">
        <f t="array" ref="AX63">AVERAGE(IFERROR(AJ63:AO63, ""))</f>
        <v>#DIV/0!</v>
      </c>
      <c r="AY63" s="23" t="e" cm="1">
        <f t="array" ref="AY63">AVERAGE(IFERROR(AO63:AS63,""))</f>
        <v>#DIV/0!</v>
      </c>
      <c r="AZ63" s="23" t="e" cm="1">
        <f t="array" ref="AZ63">AVERAGE(IFERROR(AJ63:AN63,""))</f>
        <v>#DIV/0!</v>
      </c>
      <c r="BA63" s="23" t="e" cm="1">
        <f t="array" ref="BA63">AVERAGE(IFERROR(AR63:AT63,AI63))</f>
        <v>#N/A</v>
      </c>
      <c r="BB63" s="23" t="e" cm="1">
        <f t="array" ref="BB63">AVERAGE(IFERROR(AQ63:AT63,""))</f>
        <v>#DIV/0!</v>
      </c>
      <c r="BC63" s="23" t="e" cm="1">
        <f t="array" ref="BC63">AVERAGE(IFERROR(AI63:AO63,""))</f>
        <v>#DIV/0!</v>
      </c>
      <c r="BD63" s="23" t="e" cm="1">
        <f t="array" ref="BD63">AVERAGE(IFERROR(AJ63:AM63,""))</f>
        <v>#DIV/0!</v>
      </c>
      <c r="BE63" s="23" t="e" cm="1">
        <f t="array" ref="BE63">AVERAGE(IFERROR(AN63:AO63,""))</f>
        <v>#DIV/0!</v>
      </c>
      <c r="BF63" s="23" t="e" cm="1">
        <f t="array" ref="BF63">AVERAGE(IFERROR(AP63:AT63,""))</f>
        <v>#DIV/0!</v>
      </c>
      <c r="BG63" s="23" t="e" cm="1">
        <f t="array" ref="BG63">AVERAGE(IFERROR(AI63:AN63,""))</f>
        <v>#DIV/0!</v>
      </c>
    </row>
    <row r="64" spans="2:59" x14ac:dyDescent="0.25">
      <c r="B64" s="14" t="s">
        <v>127</v>
      </c>
      <c r="C64" s="14">
        <v>44</v>
      </c>
      <c r="D64" s="14">
        <v>569</v>
      </c>
      <c r="E64" s="14">
        <v>328.91359129258461</v>
      </c>
      <c r="F64" s="14">
        <v>272.2798926790241</v>
      </c>
      <c r="G64" s="14">
        <v>246.42991282381749</v>
      </c>
      <c r="H64" s="14">
        <v>321.71465003724001</v>
      </c>
      <c r="I64" s="14">
        <v>655.17734162983015</v>
      </c>
      <c r="J64" s="14">
        <v>932.53117227373662</v>
      </c>
      <c r="K64" s="14">
        <v>802.8653952351807</v>
      </c>
      <c r="L64" s="14">
        <v>497.361475643267</v>
      </c>
      <c r="M64" s="14">
        <v>355.53860433824673</v>
      </c>
      <c r="N64" s="14">
        <v>390.99837880833587</v>
      </c>
      <c r="O64" s="14">
        <v>467.53525825821851</v>
      </c>
      <c r="P64" s="14">
        <v>368.92580686006733</v>
      </c>
      <c r="Q64" s="14">
        <v>470.0226233232957</v>
      </c>
      <c r="R64" s="24">
        <v>404.69074713493364</v>
      </c>
      <c r="S64" s="24">
        <v>368.92580686006733</v>
      </c>
      <c r="T64" s="24">
        <v>538.49972744647152</v>
      </c>
      <c r="U64" s="24">
        <v>502.85982245664979</v>
      </c>
      <c r="V64" s="24">
        <v>485.6265938887297</v>
      </c>
      <c r="W64" s="24">
        <v>409.15314797554055</v>
      </c>
      <c r="X64" s="24">
        <v>395.74951206621705</v>
      </c>
      <c r="Y64" s="24">
        <v>508.55885085305908</v>
      </c>
      <c r="Z64" s="24">
        <v>373.90044929247796</v>
      </c>
      <c r="AA64" s="24">
        <v>867.69828375445866</v>
      </c>
      <c r="AB64" s="24">
        <v>416.0719047816271</v>
      </c>
      <c r="AC64" s="24">
        <v>459.50776012270552</v>
      </c>
      <c r="AE64" s="7" t="s">
        <v>34</v>
      </c>
      <c r="AF64" s="1" t="e">
        <v>#N/A</v>
      </c>
      <c r="AG64">
        <v>0</v>
      </c>
      <c r="AH64" s="9" t="e">
        <v>#N/A</v>
      </c>
      <c r="AI64" s="23" t="e">
        <f t="shared" si="6"/>
        <v>#N/A</v>
      </c>
      <c r="AJ64" s="23" t="e">
        <f t="shared" si="6"/>
        <v>#N/A</v>
      </c>
      <c r="AK64" s="23" t="e">
        <f t="shared" si="6"/>
        <v>#N/A</v>
      </c>
      <c r="AL64" s="23" t="e">
        <f t="shared" si="6"/>
        <v>#N/A</v>
      </c>
      <c r="AM64" s="23" t="e">
        <f t="shared" si="6"/>
        <v>#N/A</v>
      </c>
      <c r="AN64" s="23" t="e">
        <f t="shared" si="6"/>
        <v>#N/A</v>
      </c>
      <c r="AO64" s="23" t="e">
        <f t="shared" si="6"/>
        <v>#N/A</v>
      </c>
      <c r="AP64" s="23" t="e">
        <f t="shared" si="6"/>
        <v>#N/A</v>
      </c>
      <c r="AQ64" s="23" t="e">
        <f t="shared" si="6"/>
        <v>#N/A</v>
      </c>
      <c r="AR64" s="23" t="e">
        <f t="shared" si="6"/>
        <v>#N/A</v>
      </c>
      <c r="AS64" s="23" t="e">
        <f t="shared" si="6"/>
        <v>#N/A</v>
      </c>
      <c r="AT64" s="23" t="e">
        <f t="shared" si="6"/>
        <v>#N/A</v>
      </c>
      <c r="AU64" s="23" t="e">
        <f t="shared" si="1"/>
        <v>#DIV/0!</v>
      </c>
      <c r="AV64" s="23" t="e" cm="1">
        <f t="array" ref="AV64">AVERAGE(IFERROR(AQ64:AS64, ""))</f>
        <v>#DIV/0!</v>
      </c>
      <c r="AW64" s="23" t="e">
        <f t="shared" si="2"/>
        <v>#N/A</v>
      </c>
      <c r="AX64" s="23" t="e" cm="1">
        <f t="array" ref="AX64">AVERAGE(IFERROR(AJ64:AO64, ""))</f>
        <v>#DIV/0!</v>
      </c>
      <c r="AY64" s="23" t="e" cm="1">
        <f t="array" ref="AY64">AVERAGE(IFERROR(AO64:AS64,""))</f>
        <v>#DIV/0!</v>
      </c>
      <c r="AZ64" s="23" t="e" cm="1">
        <f t="array" ref="AZ64">AVERAGE(IFERROR(AJ64:AN64,""))</f>
        <v>#DIV/0!</v>
      </c>
      <c r="BA64" s="23" t="e" cm="1">
        <f t="array" ref="BA64">AVERAGE(IFERROR(AR64:AT64,AI64))</f>
        <v>#N/A</v>
      </c>
      <c r="BB64" s="23" t="e" cm="1">
        <f t="array" ref="BB64">AVERAGE(IFERROR(AQ64:AT64,""))</f>
        <v>#DIV/0!</v>
      </c>
      <c r="BC64" s="23" t="e" cm="1">
        <f t="array" ref="BC64">AVERAGE(IFERROR(AI64:AO64,""))</f>
        <v>#DIV/0!</v>
      </c>
      <c r="BD64" s="23" t="e" cm="1">
        <f t="array" ref="BD64">AVERAGE(IFERROR(AJ64:AM64,""))</f>
        <v>#DIV/0!</v>
      </c>
      <c r="BE64" s="23" t="e" cm="1">
        <f t="array" ref="BE64">AVERAGE(IFERROR(AN64:AO64,""))</f>
        <v>#DIV/0!</v>
      </c>
      <c r="BF64" s="23" t="e" cm="1">
        <f t="array" ref="BF64">AVERAGE(IFERROR(AP64:AT64,""))</f>
        <v>#DIV/0!</v>
      </c>
      <c r="BG64" s="23" t="e" cm="1">
        <f t="array" ref="BG64">AVERAGE(IFERROR(AI64:AN64,""))</f>
        <v>#DIV/0!</v>
      </c>
    </row>
    <row r="65" spans="2:59" x14ac:dyDescent="0.25">
      <c r="B65" s="14" t="s">
        <v>127</v>
      </c>
      <c r="C65" s="14">
        <v>44</v>
      </c>
      <c r="D65" s="14">
        <v>567</v>
      </c>
      <c r="E65" s="14">
        <v>297.89591410619158</v>
      </c>
      <c r="F65" s="14">
        <v>245.71476634665771</v>
      </c>
      <c r="G65" s="14">
        <v>221.42862649738649</v>
      </c>
      <c r="H65" s="14">
        <v>289.94823916282508</v>
      </c>
      <c r="I65" s="14">
        <v>595.52411320194574</v>
      </c>
      <c r="J65" s="14">
        <v>853.08021469916878</v>
      </c>
      <c r="K65" s="14">
        <v>734.2588108535673</v>
      </c>
      <c r="L65" s="14">
        <v>454.62893748805908</v>
      </c>
      <c r="M65" s="14">
        <v>325.07055755744949</v>
      </c>
      <c r="N65" s="14">
        <v>354.75965602034438</v>
      </c>
      <c r="O65" s="14">
        <v>420.17589039614762</v>
      </c>
      <c r="P65" s="14">
        <v>333.41016644077268</v>
      </c>
      <c r="Q65" s="14">
        <v>427.15799106420963</v>
      </c>
      <c r="R65" s="24">
        <v>366.66870132464715</v>
      </c>
      <c r="S65" s="24">
        <v>333.41016644077268</v>
      </c>
      <c r="T65" s="24">
        <v>489.99246179359187</v>
      </c>
      <c r="U65" s="24">
        <v>457.77877046311357</v>
      </c>
      <c r="V65" s="24">
        <v>441.13919198159675</v>
      </c>
      <c r="W65" s="24">
        <v>369.44857095242156</v>
      </c>
      <c r="X65" s="24">
        <v>358.35406760367852</v>
      </c>
      <c r="Y65" s="24">
        <v>462.55009783824897</v>
      </c>
      <c r="Z65" s="24">
        <v>338.15393630220376</v>
      </c>
      <c r="AA65" s="24">
        <v>793.66951277636804</v>
      </c>
      <c r="AB65" s="24">
        <v>377.60904158055462</v>
      </c>
      <c r="AC65" s="24">
        <v>417.26531233569591</v>
      </c>
      <c r="AE65" s="7" t="s">
        <v>35</v>
      </c>
      <c r="AF65" s="1">
        <v>17110004014586</v>
      </c>
      <c r="AG65">
        <v>1</v>
      </c>
      <c r="AH65" s="9">
        <v>256</v>
      </c>
      <c r="AI65" s="23">
        <f t="shared" si="6"/>
        <v>14.357851620187301</v>
      </c>
      <c r="AJ65" s="23">
        <f t="shared" si="6"/>
        <v>9.9271056286600494</v>
      </c>
      <c r="AK65" s="23">
        <f t="shared" si="6"/>
        <v>7.3564678429398649</v>
      </c>
      <c r="AL65" s="23">
        <f t="shared" si="6"/>
        <v>5.2575144984847197</v>
      </c>
      <c r="AM65" s="23">
        <f t="shared" si="6"/>
        <v>4.0072340790396348</v>
      </c>
      <c r="AN65" s="23">
        <f t="shared" si="6"/>
        <v>3.194960755102791</v>
      </c>
      <c r="AO65" s="23">
        <f t="shared" si="6"/>
        <v>2.557548992414723</v>
      </c>
      <c r="AP65" s="23">
        <f t="shared" si="6"/>
        <v>2.605239075751669</v>
      </c>
      <c r="AQ65" s="23">
        <f t="shared" si="6"/>
        <v>4.2590036194124963</v>
      </c>
      <c r="AR65" s="23">
        <f t="shared" si="6"/>
        <v>8.9404571515729003</v>
      </c>
      <c r="AS65" s="23">
        <f t="shared" si="6"/>
        <v>14.729345199847209</v>
      </c>
      <c r="AT65" s="23">
        <f t="shared" si="6"/>
        <v>14.03438491412795</v>
      </c>
      <c r="AU65" s="23">
        <f t="shared" si="1"/>
        <v>7.602259448128442</v>
      </c>
      <c r="AV65" s="23" cm="1">
        <f t="array" ref="AV65">AVERAGE(IFERROR(AQ65:AS65, ""))</f>
        <v>9.3096019902775353</v>
      </c>
      <c r="AW65" s="23">
        <f t="shared" si="2"/>
        <v>14.03438491412795</v>
      </c>
      <c r="AX65" s="23" cm="1">
        <f t="array" ref="AX65">AVERAGE(IFERROR(AJ65:AO65, ""))</f>
        <v>5.3834719661069634</v>
      </c>
      <c r="AY65" s="23" cm="1">
        <f t="array" ref="AY65">AVERAGE(IFERROR(AO65:AS65,""))</f>
        <v>6.6183188077997999</v>
      </c>
      <c r="AZ65" s="23" cm="1">
        <f t="array" ref="AZ65">AVERAGE(IFERROR(AJ65:AN65,""))</f>
        <v>5.9486565608454125</v>
      </c>
      <c r="BA65" s="23" cm="1">
        <f t="array" ref="BA65">AVERAGE(IFERROR(AR65:AT65,AI65))</f>
        <v>12.568062421849353</v>
      </c>
      <c r="BB65" s="23" cm="1">
        <f t="array" ref="BB65">AVERAGE(IFERROR(AQ65:AT65,""))</f>
        <v>10.490797721240138</v>
      </c>
      <c r="BC65" s="23" cm="1">
        <f t="array" ref="BC65">AVERAGE(IFERROR(AI65:AO65,""))</f>
        <v>6.6655262024041537</v>
      </c>
      <c r="BD65" s="23" cm="1">
        <f t="array" ref="BD65">AVERAGE(IFERROR(AJ65:AM65,""))</f>
        <v>6.6370805122810674</v>
      </c>
      <c r="BE65" s="23" cm="1">
        <f t="array" ref="BE65">AVERAGE(IFERROR(AN65:AO65,""))</f>
        <v>2.8762548737587572</v>
      </c>
      <c r="BF65" s="23" cm="1">
        <f t="array" ref="BF65">AVERAGE(IFERROR(AP65:AT65,""))</f>
        <v>8.9136859921424438</v>
      </c>
      <c r="BG65" s="23" cm="1">
        <f t="array" ref="BG65">AVERAGE(IFERROR(AI65:AN65,""))</f>
        <v>7.350189070735726</v>
      </c>
    </row>
    <row r="66" spans="2:59" x14ac:dyDescent="0.25">
      <c r="B66" s="14" t="s">
        <v>131</v>
      </c>
      <c r="C66" s="14">
        <v>126</v>
      </c>
      <c r="D66" s="14">
        <v>197</v>
      </c>
      <c r="E66" s="14">
        <v>236.86059849248969</v>
      </c>
      <c r="F66" s="14">
        <v>185.12163544809269</v>
      </c>
      <c r="G66" s="14">
        <v>167.62610423720039</v>
      </c>
      <c r="H66" s="14">
        <v>235.56477767168661</v>
      </c>
      <c r="I66" s="14">
        <v>377.0052877889168</v>
      </c>
      <c r="J66" s="14">
        <v>444.12903188816068</v>
      </c>
      <c r="K66" s="14">
        <v>344.26470014634702</v>
      </c>
      <c r="L66" s="14">
        <v>233.55835582960921</v>
      </c>
      <c r="M66" s="14">
        <v>231.05285789648599</v>
      </c>
      <c r="N66" s="14">
        <v>334.62957408530929</v>
      </c>
      <c r="O66" s="14">
        <v>447.11154088237708</v>
      </c>
      <c r="P66" s="14">
        <v>294.10066053903381</v>
      </c>
      <c r="Q66" s="14">
        <v>294.25209374214245</v>
      </c>
      <c r="R66" s="24">
        <v>337.59799095472414</v>
      </c>
      <c r="S66" s="24">
        <v>294.10066053903381</v>
      </c>
      <c r="T66" s="24">
        <v>292.285256196734</v>
      </c>
      <c r="U66" s="24">
        <v>318.12340576802569</v>
      </c>
      <c r="V66" s="24">
        <v>281.8893674068114</v>
      </c>
      <c r="W66" s="24">
        <v>358.61392516890675</v>
      </c>
      <c r="X66" s="24">
        <v>326.72365835080154</v>
      </c>
      <c r="Y66" s="24">
        <v>284.36744795327053</v>
      </c>
      <c r="Z66" s="24">
        <v>241.32945128647413</v>
      </c>
      <c r="AA66" s="24">
        <v>394.19686601725385</v>
      </c>
      <c r="AB66" s="24">
        <v>308.09059784656313</v>
      </c>
      <c r="AC66" s="24">
        <v>274.38457258775782</v>
      </c>
      <c r="AE66" s="7" t="s">
        <v>35</v>
      </c>
      <c r="AF66" s="1">
        <v>17110004014586</v>
      </c>
      <c r="AG66">
        <v>1</v>
      </c>
      <c r="AH66" s="9">
        <v>256</v>
      </c>
      <c r="AI66" s="23">
        <f t="shared" si="6"/>
        <v>14.357851620187301</v>
      </c>
      <c r="AJ66" s="23">
        <f t="shared" si="6"/>
        <v>9.9271056286600494</v>
      </c>
      <c r="AK66" s="23">
        <f t="shared" si="6"/>
        <v>7.3564678429398649</v>
      </c>
      <c r="AL66" s="23">
        <f t="shared" si="6"/>
        <v>5.2575144984847197</v>
      </c>
      <c r="AM66" s="23">
        <f t="shared" si="6"/>
        <v>4.0072340790396348</v>
      </c>
      <c r="AN66" s="23">
        <f t="shared" si="6"/>
        <v>3.194960755102791</v>
      </c>
      <c r="AO66" s="23">
        <f t="shared" si="6"/>
        <v>2.557548992414723</v>
      </c>
      <c r="AP66" s="23">
        <f t="shared" si="6"/>
        <v>2.605239075751669</v>
      </c>
      <c r="AQ66" s="23">
        <f t="shared" si="6"/>
        <v>4.2590036194124963</v>
      </c>
      <c r="AR66" s="23">
        <f t="shared" si="6"/>
        <v>8.9404571515729003</v>
      </c>
      <c r="AS66" s="23">
        <f t="shared" si="6"/>
        <v>14.729345199847209</v>
      </c>
      <c r="AT66" s="23">
        <f t="shared" si="6"/>
        <v>14.03438491412795</v>
      </c>
      <c r="AU66" s="23">
        <f t="shared" si="1"/>
        <v>7.602259448128442</v>
      </c>
      <c r="AV66" s="23" cm="1">
        <f t="array" ref="AV66">AVERAGE(IFERROR(AQ66:AS66, ""))</f>
        <v>9.3096019902775353</v>
      </c>
      <c r="AW66" s="23">
        <f t="shared" ref="AW66:AW129" si="7">AVERAGE(IFERROR(AT66,AI66))</f>
        <v>14.03438491412795</v>
      </c>
      <c r="AX66" s="23" cm="1">
        <f t="array" ref="AX66">AVERAGE(IFERROR(AJ66:AO66, ""))</f>
        <v>5.3834719661069634</v>
      </c>
      <c r="AY66" s="23" cm="1">
        <f t="array" ref="AY66">AVERAGE(IFERROR(AO66:AS66,""))</f>
        <v>6.6183188077997999</v>
      </c>
      <c r="AZ66" s="23" cm="1">
        <f t="array" ref="AZ66">AVERAGE(IFERROR(AJ66:AN66,""))</f>
        <v>5.9486565608454125</v>
      </c>
      <c r="BA66" s="23" cm="1">
        <f t="array" ref="BA66">AVERAGE(IFERROR(AR66:AT66,AI66))</f>
        <v>12.568062421849353</v>
      </c>
      <c r="BB66" s="23" cm="1">
        <f t="array" ref="BB66">AVERAGE(IFERROR(AQ66:AT66,""))</f>
        <v>10.490797721240138</v>
      </c>
      <c r="BC66" s="23" cm="1">
        <f t="array" ref="BC66">AVERAGE(IFERROR(AI66:AO66,""))</f>
        <v>6.6655262024041537</v>
      </c>
      <c r="BD66" s="23" cm="1">
        <f t="array" ref="BD66">AVERAGE(IFERROR(AJ66:AM66,""))</f>
        <v>6.6370805122810674</v>
      </c>
      <c r="BE66" s="23" cm="1">
        <f t="array" ref="BE66">AVERAGE(IFERROR(AN66:AO66,""))</f>
        <v>2.8762548737587572</v>
      </c>
      <c r="BF66" s="23" cm="1">
        <f t="array" ref="BF66">AVERAGE(IFERROR(AP66:AT66,""))</f>
        <v>8.9136859921424438</v>
      </c>
      <c r="BG66" s="23" cm="1">
        <f t="array" ref="BG66">AVERAGE(IFERROR(AI66:AN66,""))</f>
        <v>7.350189070735726</v>
      </c>
    </row>
    <row r="67" spans="2:59" x14ac:dyDescent="0.25">
      <c r="B67" s="14" t="s">
        <v>144</v>
      </c>
      <c r="C67" s="14">
        <v>175</v>
      </c>
      <c r="D67" s="14">
        <v>550</v>
      </c>
      <c r="E67" s="14">
        <v>350.75226481697348</v>
      </c>
      <c r="F67" s="14">
        <v>268.74188591511432</v>
      </c>
      <c r="G67" s="14">
        <v>273.24514702197291</v>
      </c>
      <c r="H67" s="14">
        <v>343.66967644736098</v>
      </c>
      <c r="I67" s="14">
        <v>464.44601714989221</v>
      </c>
      <c r="J67" s="14">
        <v>461.91040062837442</v>
      </c>
      <c r="K67" s="14">
        <v>241.18402563989409</v>
      </c>
      <c r="L67" s="14">
        <v>115.3949582191396</v>
      </c>
      <c r="M67" s="14">
        <v>142.46176793514101</v>
      </c>
      <c r="N67" s="14">
        <v>314.86709518751121</v>
      </c>
      <c r="O67" s="14">
        <v>462.25551800942748</v>
      </c>
      <c r="P67" s="14">
        <v>361.76372029168078</v>
      </c>
      <c r="Q67" s="14">
        <v>316.72437310520684</v>
      </c>
      <c r="R67" s="24">
        <v>306.52812704402658</v>
      </c>
      <c r="S67" s="24">
        <v>361.76372029168078</v>
      </c>
      <c r="T67" s="24">
        <v>342.19952546710147</v>
      </c>
      <c r="U67" s="24">
        <v>255.23267299822268</v>
      </c>
      <c r="V67" s="24">
        <v>362.402625432543</v>
      </c>
      <c r="W67" s="24">
        <v>379.62877782953984</v>
      </c>
      <c r="X67" s="24">
        <v>320.33702535594011</v>
      </c>
      <c r="Y67" s="24">
        <v>343.42134537422606</v>
      </c>
      <c r="Z67" s="24">
        <v>337.52568163358512</v>
      </c>
      <c r="AA67" s="24">
        <v>351.54721313413427</v>
      </c>
      <c r="AB67" s="24">
        <v>279.34861192858</v>
      </c>
      <c r="AC67" s="24">
        <v>360.4608986632814</v>
      </c>
      <c r="AE67" s="7" t="s">
        <v>36</v>
      </c>
      <c r="AF67" s="1">
        <v>17110004014586</v>
      </c>
      <c r="AG67">
        <v>1</v>
      </c>
      <c r="AH67" s="9">
        <v>256</v>
      </c>
      <c r="AI67" s="23">
        <f t="shared" si="6"/>
        <v>14.357851620187301</v>
      </c>
      <c r="AJ67" s="23">
        <f t="shared" si="6"/>
        <v>9.9271056286600494</v>
      </c>
      <c r="AK67" s="23">
        <f t="shared" si="6"/>
        <v>7.3564678429398649</v>
      </c>
      <c r="AL67" s="23">
        <f t="shared" si="6"/>
        <v>5.2575144984847197</v>
      </c>
      <c r="AM67" s="23">
        <f t="shared" si="6"/>
        <v>4.0072340790396348</v>
      </c>
      <c r="AN67" s="23">
        <f t="shared" si="6"/>
        <v>3.194960755102791</v>
      </c>
      <c r="AO67" s="23">
        <f t="shared" si="6"/>
        <v>2.557548992414723</v>
      </c>
      <c r="AP67" s="23">
        <f t="shared" si="6"/>
        <v>2.605239075751669</v>
      </c>
      <c r="AQ67" s="23">
        <f t="shared" si="6"/>
        <v>4.2590036194124963</v>
      </c>
      <c r="AR67" s="23">
        <f t="shared" si="6"/>
        <v>8.9404571515729003</v>
      </c>
      <c r="AS67" s="23">
        <f t="shared" si="6"/>
        <v>14.729345199847209</v>
      </c>
      <c r="AT67" s="23">
        <f t="shared" si="6"/>
        <v>14.03438491412795</v>
      </c>
      <c r="AU67" s="23">
        <f t="shared" ref="AU67:AU130" si="8">AVERAGEIF(AI67:AT67,"&gt;=0")</f>
        <v>7.602259448128442</v>
      </c>
      <c r="AV67" s="23" cm="1">
        <f t="array" ref="AV67">AVERAGE(IFERROR(AQ67:AS67, ""))</f>
        <v>9.3096019902775353</v>
      </c>
      <c r="AW67" s="23">
        <f t="shared" si="7"/>
        <v>14.03438491412795</v>
      </c>
      <c r="AX67" s="23" cm="1">
        <f t="array" ref="AX67">AVERAGE(IFERROR(AJ67:AO67, ""))</f>
        <v>5.3834719661069634</v>
      </c>
      <c r="AY67" s="23" cm="1">
        <f t="array" ref="AY67">AVERAGE(IFERROR(AO67:AS67,""))</f>
        <v>6.6183188077997999</v>
      </c>
      <c r="AZ67" s="23" cm="1">
        <f t="array" ref="AZ67">AVERAGE(IFERROR(AJ67:AN67,""))</f>
        <v>5.9486565608454125</v>
      </c>
      <c r="BA67" s="23" cm="1">
        <f t="array" ref="BA67">AVERAGE(IFERROR(AR67:AT67,AI67))</f>
        <v>12.568062421849353</v>
      </c>
      <c r="BB67" s="23" cm="1">
        <f t="array" ref="BB67">AVERAGE(IFERROR(AQ67:AT67,""))</f>
        <v>10.490797721240138</v>
      </c>
      <c r="BC67" s="23" cm="1">
        <f t="array" ref="BC67">AVERAGE(IFERROR(AI67:AO67,""))</f>
        <v>6.6655262024041537</v>
      </c>
      <c r="BD67" s="23" cm="1">
        <f t="array" ref="BD67">AVERAGE(IFERROR(AJ67:AM67,""))</f>
        <v>6.6370805122810674</v>
      </c>
      <c r="BE67" s="23" cm="1">
        <f t="array" ref="BE67">AVERAGE(IFERROR(AN67:AO67,""))</f>
        <v>2.8762548737587572</v>
      </c>
      <c r="BF67" s="23" cm="1">
        <f t="array" ref="BF67">AVERAGE(IFERROR(AP67:AT67,""))</f>
        <v>8.9136859921424438</v>
      </c>
      <c r="BG67" s="23" cm="1">
        <f t="array" ref="BG67">AVERAGE(IFERROR(AI67:AN67,""))</f>
        <v>7.350189070735726</v>
      </c>
    </row>
    <row r="68" spans="2:59" x14ac:dyDescent="0.25">
      <c r="B68" s="14" t="s">
        <v>127</v>
      </c>
      <c r="C68" s="14">
        <v>44</v>
      </c>
      <c r="D68" s="14">
        <v>505</v>
      </c>
      <c r="E68" s="14">
        <v>249.41793296738101</v>
      </c>
      <c r="F68" s="14">
        <v>204.38194272513789</v>
      </c>
      <c r="G68" s="14">
        <v>183.12572342316111</v>
      </c>
      <c r="H68" s="14">
        <v>241.978626081811</v>
      </c>
      <c r="I68" s="14">
        <v>504.49248391186433</v>
      </c>
      <c r="J68" s="14">
        <v>731.10819489931009</v>
      </c>
      <c r="K68" s="14">
        <v>626.54940352837275</v>
      </c>
      <c r="L68" s="14">
        <v>387.2465999748548</v>
      </c>
      <c r="M68" s="14">
        <v>277.45124188112021</v>
      </c>
      <c r="N68" s="14">
        <v>301.42432803808629</v>
      </c>
      <c r="O68" s="14">
        <v>350.73657247400979</v>
      </c>
      <c r="P68" s="14">
        <v>279.02131697363421</v>
      </c>
      <c r="Q68" s="14">
        <v>361.41119723989522</v>
      </c>
      <c r="R68" s="24">
        <v>309.87071413107213</v>
      </c>
      <c r="S68" s="24">
        <v>279.02131697363421</v>
      </c>
      <c r="T68" s="24">
        <v>415.27272909494286</v>
      </c>
      <c r="U68" s="24">
        <v>388.68162917928873</v>
      </c>
      <c r="V68" s="24">
        <v>373.01739420825686</v>
      </c>
      <c r="W68" s="24">
        <v>310.39407249524339</v>
      </c>
      <c r="X68" s="24">
        <v>302.15836484171263</v>
      </c>
      <c r="Y68" s="24">
        <v>391.57918679100538</v>
      </c>
      <c r="Z68" s="24">
        <v>283.49469403549358</v>
      </c>
      <c r="AA68" s="24">
        <v>678.82879921384142</v>
      </c>
      <c r="AB68" s="24">
        <v>319.17601186834105</v>
      </c>
      <c r="AC68" s="24">
        <v>352.41748400144417</v>
      </c>
      <c r="AE68" s="7" t="s">
        <v>36</v>
      </c>
      <c r="AF68" s="1">
        <v>17110004014586</v>
      </c>
      <c r="AG68">
        <v>1</v>
      </c>
      <c r="AH68" s="9">
        <v>256</v>
      </c>
      <c r="AI68" s="23">
        <f t="shared" si="6"/>
        <v>14.357851620187301</v>
      </c>
      <c r="AJ68" s="23">
        <f t="shared" si="6"/>
        <v>9.9271056286600494</v>
      </c>
      <c r="AK68" s="23">
        <f t="shared" si="6"/>
        <v>7.3564678429398649</v>
      </c>
      <c r="AL68" s="23">
        <f t="shared" si="6"/>
        <v>5.2575144984847197</v>
      </c>
      <c r="AM68" s="23">
        <f t="shared" si="6"/>
        <v>4.0072340790396348</v>
      </c>
      <c r="AN68" s="23">
        <f t="shared" si="6"/>
        <v>3.194960755102791</v>
      </c>
      <c r="AO68" s="23">
        <f t="shared" si="6"/>
        <v>2.557548992414723</v>
      </c>
      <c r="AP68" s="23">
        <f t="shared" si="6"/>
        <v>2.605239075751669</v>
      </c>
      <c r="AQ68" s="23">
        <f t="shared" si="6"/>
        <v>4.2590036194124963</v>
      </c>
      <c r="AR68" s="23">
        <f t="shared" si="6"/>
        <v>8.9404571515729003</v>
      </c>
      <c r="AS68" s="23">
        <f t="shared" si="6"/>
        <v>14.729345199847209</v>
      </c>
      <c r="AT68" s="23">
        <f t="shared" si="6"/>
        <v>14.03438491412795</v>
      </c>
      <c r="AU68" s="23">
        <f t="shared" si="8"/>
        <v>7.602259448128442</v>
      </c>
      <c r="AV68" s="23" cm="1">
        <f t="array" ref="AV68">AVERAGE(IFERROR(AQ68:AS68, ""))</f>
        <v>9.3096019902775353</v>
      </c>
      <c r="AW68" s="23">
        <f t="shared" si="7"/>
        <v>14.03438491412795</v>
      </c>
      <c r="AX68" s="23" cm="1">
        <f t="array" ref="AX68">AVERAGE(IFERROR(AJ68:AO68, ""))</f>
        <v>5.3834719661069634</v>
      </c>
      <c r="AY68" s="23" cm="1">
        <f t="array" ref="AY68">AVERAGE(IFERROR(AO68:AS68,""))</f>
        <v>6.6183188077997999</v>
      </c>
      <c r="AZ68" s="23" cm="1">
        <f t="array" ref="AZ68">AVERAGE(IFERROR(AJ68:AN68,""))</f>
        <v>5.9486565608454125</v>
      </c>
      <c r="BA68" s="23" cm="1">
        <f t="array" ref="BA68">AVERAGE(IFERROR(AR68:AT68,AI68))</f>
        <v>12.568062421849353</v>
      </c>
      <c r="BB68" s="23" cm="1">
        <f t="array" ref="BB68">AVERAGE(IFERROR(AQ68:AT68,""))</f>
        <v>10.490797721240138</v>
      </c>
      <c r="BC68" s="23" cm="1">
        <f t="array" ref="BC68">AVERAGE(IFERROR(AI68:AO68,""))</f>
        <v>6.6655262024041537</v>
      </c>
      <c r="BD68" s="23" cm="1">
        <f t="array" ref="BD68">AVERAGE(IFERROR(AJ68:AM68,""))</f>
        <v>6.6370805122810674</v>
      </c>
      <c r="BE68" s="23" cm="1">
        <f t="array" ref="BE68">AVERAGE(IFERROR(AN68:AO68,""))</f>
        <v>2.8762548737587572</v>
      </c>
      <c r="BF68" s="23" cm="1">
        <f t="array" ref="BF68">AVERAGE(IFERROR(AP68:AT68,""))</f>
        <v>8.9136859921424438</v>
      </c>
      <c r="BG68" s="23" cm="1">
        <f t="array" ref="BG68">AVERAGE(IFERROR(AI68:AN68,""))</f>
        <v>7.350189070735726</v>
      </c>
    </row>
    <row r="69" spans="2:59" x14ac:dyDescent="0.25">
      <c r="B69" s="14" t="s">
        <v>131</v>
      </c>
      <c r="C69" s="14">
        <v>126</v>
      </c>
      <c r="D69" s="14">
        <v>672</v>
      </c>
      <c r="E69" s="14">
        <v>207.8630195583174</v>
      </c>
      <c r="F69" s="14">
        <v>161.21326865277129</v>
      </c>
      <c r="G69" s="14">
        <v>145.42467219954341</v>
      </c>
      <c r="H69" s="14">
        <v>203.21467695320561</v>
      </c>
      <c r="I69" s="14">
        <v>326.8730940010467</v>
      </c>
      <c r="J69" s="14">
        <v>392.87494841509778</v>
      </c>
      <c r="K69" s="14">
        <v>308.85019513016891</v>
      </c>
      <c r="L69" s="14">
        <v>211.1410711316187</v>
      </c>
      <c r="M69" s="14">
        <v>208.8702666518804</v>
      </c>
      <c r="N69" s="14">
        <v>298.5748823641876</v>
      </c>
      <c r="O69" s="14">
        <v>396.82529550506581</v>
      </c>
      <c r="P69" s="14">
        <v>259.59624665895859</v>
      </c>
      <c r="Q69" s="14">
        <v>260.1101364351552</v>
      </c>
      <c r="R69" s="24">
        <v>301.42348150704464</v>
      </c>
      <c r="S69" s="24">
        <v>259.59624665895859</v>
      </c>
      <c r="T69" s="24">
        <v>256.40847589197227</v>
      </c>
      <c r="U69" s="24">
        <v>284.85234215658431</v>
      </c>
      <c r="V69" s="24">
        <v>245.92013204433297</v>
      </c>
      <c r="W69" s="24">
        <v>318.33214150940398</v>
      </c>
      <c r="X69" s="24">
        <v>290.9666727950231</v>
      </c>
      <c r="Y69" s="24">
        <v>249.47341070145018</v>
      </c>
      <c r="Z69" s="24">
        <v>209.18142795164175</v>
      </c>
      <c r="AA69" s="24">
        <v>350.86257177263337</v>
      </c>
      <c r="AB69" s="24">
        <v>275.0015524623422</v>
      </c>
      <c r="AC69" s="24">
        <v>239.5772799633304</v>
      </c>
      <c r="AE69" s="7" t="s">
        <v>37</v>
      </c>
      <c r="AF69" s="1">
        <v>17110004014586</v>
      </c>
      <c r="AG69">
        <v>1</v>
      </c>
      <c r="AH69" s="9">
        <v>256</v>
      </c>
      <c r="AI69" s="23">
        <f t="shared" si="6"/>
        <v>14.357851620187301</v>
      </c>
      <c r="AJ69" s="23">
        <f t="shared" si="6"/>
        <v>9.9271056286600494</v>
      </c>
      <c r="AK69" s="23">
        <f t="shared" si="6"/>
        <v>7.3564678429398649</v>
      </c>
      <c r="AL69" s="23">
        <f t="shared" si="6"/>
        <v>5.2575144984847197</v>
      </c>
      <c r="AM69" s="23">
        <f t="shared" si="6"/>
        <v>4.0072340790396348</v>
      </c>
      <c r="AN69" s="23">
        <f t="shared" si="6"/>
        <v>3.194960755102791</v>
      </c>
      <c r="AO69" s="23">
        <f t="shared" si="6"/>
        <v>2.557548992414723</v>
      </c>
      <c r="AP69" s="23">
        <f t="shared" si="6"/>
        <v>2.605239075751669</v>
      </c>
      <c r="AQ69" s="23">
        <f t="shared" si="6"/>
        <v>4.2590036194124963</v>
      </c>
      <c r="AR69" s="23">
        <f t="shared" si="6"/>
        <v>8.9404571515729003</v>
      </c>
      <c r="AS69" s="23">
        <f t="shared" si="6"/>
        <v>14.729345199847209</v>
      </c>
      <c r="AT69" s="23">
        <f t="shared" si="6"/>
        <v>14.03438491412795</v>
      </c>
      <c r="AU69" s="23">
        <f t="shared" si="8"/>
        <v>7.602259448128442</v>
      </c>
      <c r="AV69" s="23" cm="1">
        <f t="array" ref="AV69">AVERAGE(IFERROR(AQ69:AS69, ""))</f>
        <v>9.3096019902775353</v>
      </c>
      <c r="AW69" s="23">
        <f t="shared" si="7"/>
        <v>14.03438491412795</v>
      </c>
      <c r="AX69" s="23" cm="1">
        <f t="array" ref="AX69">AVERAGE(IFERROR(AJ69:AO69, ""))</f>
        <v>5.3834719661069634</v>
      </c>
      <c r="AY69" s="23" cm="1">
        <f t="array" ref="AY69">AVERAGE(IFERROR(AO69:AS69,""))</f>
        <v>6.6183188077997999</v>
      </c>
      <c r="AZ69" s="23" cm="1">
        <f t="array" ref="AZ69">AVERAGE(IFERROR(AJ69:AN69,""))</f>
        <v>5.9486565608454125</v>
      </c>
      <c r="BA69" s="23" cm="1">
        <f t="array" ref="BA69">AVERAGE(IFERROR(AR69:AT69,AI69))</f>
        <v>12.568062421849353</v>
      </c>
      <c r="BB69" s="23" cm="1">
        <f t="array" ref="BB69">AVERAGE(IFERROR(AQ69:AT69,""))</f>
        <v>10.490797721240138</v>
      </c>
      <c r="BC69" s="23" cm="1">
        <f t="array" ref="BC69">AVERAGE(IFERROR(AI69:AO69,""))</f>
        <v>6.6655262024041537</v>
      </c>
      <c r="BD69" s="23" cm="1">
        <f t="array" ref="BD69">AVERAGE(IFERROR(AJ69:AM69,""))</f>
        <v>6.6370805122810674</v>
      </c>
      <c r="BE69" s="23" cm="1">
        <f t="array" ref="BE69">AVERAGE(IFERROR(AN69:AO69,""))</f>
        <v>2.8762548737587572</v>
      </c>
      <c r="BF69" s="23" cm="1">
        <f t="array" ref="BF69">AVERAGE(IFERROR(AP69:AT69,""))</f>
        <v>8.9136859921424438</v>
      </c>
      <c r="BG69" s="23" cm="1">
        <f t="array" ref="BG69">AVERAGE(IFERROR(AI69:AN69,""))</f>
        <v>7.350189070735726</v>
      </c>
    </row>
    <row r="70" spans="2:59" x14ac:dyDescent="0.25">
      <c r="B70" s="14" t="s">
        <v>185</v>
      </c>
      <c r="C70" s="14">
        <v>62</v>
      </c>
      <c r="D70" s="14">
        <v>141</v>
      </c>
      <c r="E70" s="14">
        <v>198.56891142696571</v>
      </c>
      <c r="F70" s="14">
        <v>161.02065582056071</v>
      </c>
      <c r="G70" s="14">
        <v>142.7139984581847</v>
      </c>
      <c r="H70" s="14">
        <v>189.74073928938799</v>
      </c>
      <c r="I70" s="14">
        <v>402.59111239967018</v>
      </c>
      <c r="J70" s="14">
        <v>593.12261727961629</v>
      </c>
      <c r="K70" s="14">
        <v>510.48905283484459</v>
      </c>
      <c r="L70" s="14">
        <v>316.14927865669802</v>
      </c>
      <c r="M70" s="14">
        <v>226.1666917040321</v>
      </c>
      <c r="N70" s="14">
        <v>240.46039696541661</v>
      </c>
      <c r="O70" s="14">
        <v>274.46202976350179</v>
      </c>
      <c r="P70" s="14">
        <v>221.2476976649838</v>
      </c>
      <c r="Q70" s="14">
        <v>289.72776518865521</v>
      </c>
      <c r="R70" s="24">
        <v>247.02970614431683</v>
      </c>
      <c r="S70" s="24">
        <v>221.2476976649838</v>
      </c>
      <c r="T70" s="24">
        <v>333.27969601371075</v>
      </c>
      <c r="U70" s="24">
        <v>313.54548998489861</v>
      </c>
      <c r="V70" s="24">
        <v>297.83782464948399</v>
      </c>
      <c r="W70" s="24">
        <v>245.39004146463404</v>
      </c>
      <c r="X70" s="24">
        <v>240.58420402448357</v>
      </c>
      <c r="Y70" s="24">
        <v>314.03529821560431</v>
      </c>
      <c r="Z70" s="24">
        <v>224.01662649195089</v>
      </c>
      <c r="AA70" s="24">
        <v>551.80583505723041</v>
      </c>
      <c r="AB70" s="24">
        <v>255.69721895092647</v>
      </c>
      <c r="AC70" s="24">
        <v>281.29300577906429</v>
      </c>
      <c r="AE70" s="7" t="s">
        <v>37</v>
      </c>
      <c r="AF70" s="1">
        <v>17110004014586</v>
      </c>
      <c r="AG70">
        <v>1</v>
      </c>
      <c r="AH70" s="9">
        <v>256</v>
      </c>
      <c r="AI70" s="23">
        <f t="shared" si="6"/>
        <v>14.357851620187301</v>
      </c>
      <c r="AJ70" s="23">
        <f t="shared" si="6"/>
        <v>9.9271056286600494</v>
      </c>
      <c r="AK70" s="23">
        <f t="shared" si="6"/>
        <v>7.3564678429398649</v>
      </c>
      <c r="AL70" s="23">
        <f t="shared" si="6"/>
        <v>5.2575144984847197</v>
      </c>
      <c r="AM70" s="23">
        <f t="shared" si="6"/>
        <v>4.0072340790396348</v>
      </c>
      <c r="AN70" s="23">
        <f t="shared" si="6"/>
        <v>3.194960755102791</v>
      </c>
      <c r="AO70" s="23">
        <f t="shared" si="6"/>
        <v>2.557548992414723</v>
      </c>
      <c r="AP70" s="23">
        <f t="shared" si="6"/>
        <v>2.605239075751669</v>
      </c>
      <c r="AQ70" s="23">
        <f t="shared" si="6"/>
        <v>4.2590036194124963</v>
      </c>
      <c r="AR70" s="23">
        <f t="shared" si="6"/>
        <v>8.9404571515729003</v>
      </c>
      <c r="AS70" s="23">
        <f t="shared" si="6"/>
        <v>14.729345199847209</v>
      </c>
      <c r="AT70" s="23">
        <f t="shared" si="6"/>
        <v>14.03438491412795</v>
      </c>
      <c r="AU70" s="23">
        <f t="shared" si="8"/>
        <v>7.602259448128442</v>
      </c>
      <c r="AV70" s="23" cm="1">
        <f t="array" ref="AV70">AVERAGE(IFERROR(AQ70:AS70, ""))</f>
        <v>9.3096019902775353</v>
      </c>
      <c r="AW70" s="23">
        <f t="shared" si="7"/>
        <v>14.03438491412795</v>
      </c>
      <c r="AX70" s="23" cm="1">
        <f t="array" ref="AX70">AVERAGE(IFERROR(AJ70:AO70, ""))</f>
        <v>5.3834719661069634</v>
      </c>
      <c r="AY70" s="23" cm="1">
        <f t="array" ref="AY70">AVERAGE(IFERROR(AO70:AS70,""))</f>
        <v>6.6183188077997999</v>
      </c>
      <c r="AZ70" s="23" cm="1">
        <f t="array" ref="AZ70">AVERAGE(IFERROR(AJ70:AN70,""))</f>
        <v>5.9486565608454125</v>
      </c>
      <c r="BA70" s="23" cm="1">
        <f t="array" ref="BA70">AVERAGE(IFERROR(AR70:AT70,AI70))</f>
        <v>12.568062421849353</v>
      </c>
      <c r="BB70" s="23" cm="1">
        <f t="array" ref="BB70">AVERAGE(IFERROR(AQ70:AT70,""))</f>
        <v>10.490797721240138</v>
      </c>
      <c r="BC70" s="23" cm="1">
        <f t="array" ref="BC70">AVERAGE(IFERROR(AI70:AO70,""))</f>
        <v>6.6655262024041537</v>
      </c>
      <c r="BD70" s="23" cm="1">
        <f t="array" ref="BD70">AVERAGE(IFERROR(AJ70:AM70,""))</f>
        <v>6.6370805122810674</v>
      </c>
      <c r="BE70" s="23" cm="1">
        <f t="array" ref="BE70">AVERAGE(IFERROR(AN70:AO70,""))</f>
        <v>2.8762548737587572</v>
      </c>
      <c r="BF70" s="23" cm="1">
        <f t="array" ref="BF70">AVERAGE(IFERROR(AP70:AT70,""))</f>
        <v>8.9136859921424438</v>
      </c>
      <c r="BG70" s="23" cm="1">
        <f t="array" ref="BG70">AVERAGE(IFERROR(AI70:AN70,""))</f>
        <v>7.350189070735726</v>
      </c>
    </row>
    <row r="71" spans="2:59" x14ac:dyDescent="0.25">
      <c r="B71" s="14" t="s">
        <v>131</v>
      </c>
      <c r="C71" s="14">
        <v>126</v>
      </c>
      <c r="D71" s="14">
        <v>608</v>
      </c>
      <c r="E71" s="14">
        <v>146.95594159025799</v>
      </c>
      <c r="F71" s="14">
        <v>113.1684757531054</v>
      </c>
      <c r="G71" s="14">
        <v>101.27917655228801</v>
      </c>
      <c r="H71" s="14">
        <v>137.4672299708306</v>
      </c>
      <c r="I71" s="14">
        <v>214.63400797306301</v>
      </c>
      <c r="J71" s="14">
        <v>264.18059389327749</v>
      </c>
      <c r="K71" s="14">
        <v>218.1813210458632</v>
      </c>
      <c r="L71" s="14">
        <v>155.45173304945439</v>
      </c>
      <c r="M71" s="14">
        <v>152.01720712194211</v>
      </c>
      <c r="N71" s="14">
        <v>209.8222024395503</v>
      </c>
      <c r="O71" s="14">
        <v>280.37525589936058</v>
      </c>
      <c r="P71" s="14">
        <v>184.51535053430661</v>
      </c>
      <c r="Q71" s="14">
        <v>181.5040413186083</v>
      </c>
      <c r="R71" s="24">
        <v>214.07155515361765</v>
      </c>
      <c r="S71" s="24">
        <v>184.51535053430661</v>
      </c>
      <c r="T71" s="24">
        <v>174.81846753140462</v>
      </c>
      <c r="U71" s="24">
        <v>203.16954391123411</v>
      </c>
      <c r="V71" s="24">
        <v>166.14589682851292</v>
      </c>
      <c r="W71" s="24">
        <v>224.90426962440583</v>
      </c>
      <c r="X71" s="24">
        <v>206.68250399878991</v>
      </c>
      <c r="Y71" s="24">
        <v>170.83810668266938</v>
      </c>
      <c r="Z71" s="24">
        <v>141.63722256232177</v>
      </c>
      <c r="AA71" s="24">
        <v>241.18095746957033</v>
      </c>
      <c r="AB71" s="24">
        <v>196.43634980892278</v>
      </c>
      <c r="AC71" s="24">
        <v>162.94757095547041</v>
      </c>
      <c r="AE71" s="7" t="s">
        <v>38</v>
      </c>
      <c r="AF71" s="1">
        <v>17110004014738</v>
      </c>
      <c r="AG71">
        <v>1</v>
      </c>
      <c r="AH71" s="9">
        <v>256</v>
      </c>
      <c r="AI71" s="23">
        <f t="shared" si="6"/>
        <v>14.357851620187301</v>
      </c>
      <c r="AJ71" s="23">
        <f t="shared" si="6"/>
        <v>9.9271056286600494</v>
      </c>
      <c r="AK71" s="23">
        <f t="shared" si="6"/>
        <v>7.3564678429398649</v>
      </c>
      <c r="AL71" s="23">
        <f t="shared" si="6"/>
        <v>5.2575144984847197</v>
      </c>
      <c r="AM71" s="23">
        <f t="shared" si="6"/>
        <v>4.0072340790396348</v>
      </c>
      <c r="AN71" s="23">
        <f t="shared" si="6"/>
        <v>3.194960755102791</v>
      </c>
      <c r="AO71" s="23">
        <f t="shared" si="6"/>
        <v>2.557548992414723</v>
      </c>
      <c r="AP71" s="23">
        <f t="shared" si="6"/>
        <v>2.605239075751669</v>
      </c>
      <c r="AQ71" s="23">
        <f t="shared" si="6"/>
        <v>4.2590036194124963</v>
      </c>
      <c r="AR71" s="23">
        <f t="shared" si="6"/>
        <v>8.9404571515729003</v>
      </c>
      <c r="AS71" s="23">
        <f t="shared" si="6"/>
        <v>14.729345199847209</v>
      </c>
      <c r="AT71" s="23">
        <f t="shared" si="6"/>
        <v>14.03438491412795</v>
      </c>
      <c r="AU71" s="23">
        <f t="shared" si="8"/>
        <v>7.602259448128442</v>
      </c>
      <c r="AV71" s="23" cm="1">
        <f t="array" ref="AV71">AVERAGE(IFERROR(AQ71:AS71, ""))</f>
        <v>9.3096019902775353</v>
      </c>
      <c r="AW71" s="23">
        <f t="shared" si="7"/>
        <v>14.03438491412795</v>
      </c>
      <c r="AX71" s="23" cm="1">
        <f t="array" ref="AX71">AVERAGE(IFERROR(AJ71:AO71, ""))</f>
        <v>5.3834719661069634</v>
      </c>
      <c r="AY71" s="23" cm="1">
        <f t="array" ref="AY71">AVERAGE(IFERROR(AO71:AS71,""))</f>
        <v>6.6183188077997999</v>
      </c>
      <c r="AZ71" s="23" cm="1">
        <f t="array" ref="AZ71">AVERAGE(IFERROR(AJ71:AN71,""))</f>
        <v>5.9486565608454125</v>
      </c>
      <c r="BA71" s="23" cm="1">
        <f t="array" ref="BA71">AVERAGE(IFERROR(AR71:AT71,AI71))</f>
        <v>12.568062421849353</v>
      </c>
      <c r="BB71" s="23" cm="1">
        <f t="array" ref="BB71">AVERAGE(IFERROR(AQ71:AT71,""))</f>
        <v>10.490797721240138</v>
      </c>
      <c r="BC71" s="23" cm="1">
        <f t="array" ref="BC71">AVERAGE(IFERROR(AI71:AO71,""))</f>
        <v>6.6655262024041537</v>
      </c>
      <c r="BD71" s="23" cm="1">
        <f t="array" ref="BD71">AVERAGE(IFERROR(AJ71:AM71,""))</f>
        <v>6.6370805122810674</v>
      </c>
      <c r="BE71" s="23" cm="1">
        <f t="array" ref="BE71">AVERAGE(IFERROR(AN71:AO71,""))</f>
        <v>2.8762548737587572</v>
      </c>
      <c r="BF71" s="23" cm="1">
        <f t="array" ref="BF71">AVERAGE(IFERROR(AP71:AT71,""))</f>
        <v>8.9136859921424438</v>
      </c>
      <c r="BG71" s="23" cm="1">
        <f t="array" ref="BG71">AVERAGE(IFERROR(AI71:AN71,""))</f>
        <v>7.350189070735726</v>
      </c>
    </row>
    <row r="72" spans="2:59" x14ac:dyDescent="0.25">
      <c r="B72" s="14" t="s">
        <v>147</v>
      </c>
      <c r="C72" s="14">
        <v>14</v>
      </c>
      <c r="D72" s="14">
        <v>96</v>
      </c>
      <c r="E72" s="14">
        <v>159.4060609780357</v>
      </c>
      <c r="F72" s="14">
        <v>152.49116301263641</v>
      </c>
      <c r="G72" s="14">
        <v>152.25146119692201</v>
      </c>
      <c r="H72" s="14">
        <v>179.47434774790881</v>
      </c>
      <c r="I72" s="14">
        <v>208.7101556241677</v>
      </c>
      <c r="J72" s="14">
        <v>209.23042741795871</v>
      </c>
      <c r="K72" s="14">
        <v>188.75291537908009</v>
      </c>
      <c r="L72" s="14">
        <v>177.67430609556149</v>
      </c>
      <c r="M72" s="14">
        <v>180.92791939718899</v>
      </c>
      <c r="N72" s="14">
        <v>203.19375580898659</v>
      </c>
      <c r="O72" s="14">
        <v>195.59464335974749</v>
      </c>
      <c r="P72" s="14">
        <v>168.5872924763267</v>
      </c>
      <c r="Q72" s="14">
        <v>181.35787070787674</v>
      </c>
      <c r="R72" s="24">
        <v>193.2387728553077</v>
      </c>
      <c r="S72" s="24">
        <v>168.5872924763267</v>
      </c>
      <c r="T72" s="24">
        <v>181.81841172977894</v>
      </c>
      <c r="U72" s="24">
        <v>189.22870800811293</v>
      </c>
      <c r="V72" s="24">
        <v>180.43151099991871</v>
      </c>
      <c r="W72" s="24">
        <v>189.12523054835358</v>
      </c>
      <c r="X72" s="24">
        <v>187.07590276056243</v>
      </c>
      <c r="Y72" s="24">
        <v>178.61664733667277</v>
      </c>
      <c r="Z72" s="24">
        <v>173.23178189540872</v>
      </c>
      <c r="AA72" s="24">
        <v>198.9916713985194</v>
      </c>
      <c r="AB72" s="24">
        <v>185.19558342756221</v>
      </c>
      <c r="AC72" s="24">
        <v>176.92726932960488</v>
      </c>
      <c r="AE72" s="7" t="s">
        <v>38</v>
      </c>
      <c r="AF72" s="1">
        <v>17110004014738</v>
      </c>
      <c r="AG72">
        <v>1</v>
      </c>
      <c r="AH72" s="9">
        <v>256</v>
      </c>
      <c r="AI72" s="23">
        <f t="shared" si="6"/>
        <v>14.357851620187301</v>
      </c>
      <c r="AJ72" s="23">
        <f t="shared" si="6"/>
        <v>9.9271056286600494</v>
      </c>
      <c r="AK72" s="23">
        <f t="shared" si="6"/>
        <v>7.3564678429398649</v>
      </c>
      <c r="AL72" s="23">
        <f t="shared" si="6"/>
        <v>5.2575144984847197</v>
      </c>
      <c r="AM72" s="23">
        <f t="shared" si="6"/>
        <v>4.0072340790396348</v>
      </c>
      <c r="AN72" s="23">
        <f t="shared" si="6"/>
        <v>3.194960755102791</v>
      </c>
      <c r="AO72" s="23">
        <f t="shared" si="6"/>
        <v>2.557548992414723</v>
      </c>
      <c r="AP72" s="23">
        <f t="shared" si="6"/>
        <v>2.605239075751669</v>
      </c>
      <c r="AQ72" s="23">
        <f t="shared" si="6"/>
        <v>4.2590036194124963</v>
      </c>
      <c r="AR72" s="23">
        <f t="shared" si="6"/>
        <v>8.9404571515729003</v>
      </c>
      <c r="AS72" s="23">
        <f t="shared" si="6"/>
        <v>14.729345199847209</v>
      </c>
      <c r="AT72" s="23">
        <f t="shared" si="6"/>
        <v>14.03438491412795</v>
      </c>
      <c r="AU72" s="23">
        <f t="shared" si="8"/>
        <v>7.602259448128442</v>
      </c>
      <c r="AV72" s="23" cm="1">
        <f t="array" ref="AV72">AVERAGE(IFERROR(AQ72:AS72, ""))</f>
        <v>9.3096019902775353</v>
      </c>
      <c r="AW72" s="23">
        <f t="shared" si="7"/>
        <v>14.03438491412795</v>
      </c>
      <c r="AX72" s="23" cm="1">
        <f t="array" ref="AX72">AVERAGE(IFERROR(AJ72:AO72, ""))</f>
        <v>5.3834719661069634</v>
      </c>
      <c r="AY72" s="23" cm="1">
        <f t="array" ref="AY72">AVERAGE(IFERROR(AO72:AS72,""))</f>
        <v>6.6183188077997999</v>
      </c>
      <c r="AZ72" s="23" cm="1">
        <f t="array" ref="AZ72">AVERAGE(IFERROR(AJ72:AN72,""))</f>
        <v>5.9486565608454125</v>
      </c>
      <c r="BA72" s="23" cm="1">
        <f t="array" ref="BA72">AVERAGE(IFERROR(AR72:AT72,AI72))</f>
        <v>12.568062421849353</v>
      </c>
      <c r="BB72" s="23" cm="1">
        <f t="array" ref="BB72">AVERAGE(IFERROR(AQ72:AT72,""))</f>
        <v>10.490797721240138</v>
      </c>
      <c r="BC72" s="23" cm="1">
        <f t="array" ref="BC72">AVERAGE(IFERROR(AI72:AO72,""))</f>
        <v>6.6655262024041537</v>
      </c>
      <c r="BD72" s="23" cm="1">
        <f t="array" ref="BD72">AVERAGE(IFERROR(AJ72:AM72,""))</f>
        <v>6.6370805122810674</v>
      </c>
      <c r="BE72" s="23" cm="1">
        <f t="array" ref="BE72">AVERAGE(IFERROR(AN72:AO72,""))</f>
        <v>2.8762548737587572</v>
      </c>
      <c r="BF72" s="23" cm="1">
        <f t="array" ref="BF72">AVERAGE(IFERROR(AP72:AT72,""))</f>
        <v>8.9136859921424438</v>
      </c>
      <c r="BG72" s="23" cm="1">
        <f t="array" ref="BG72">AVERAGE(IFERROR(AI72:AN72,""))</f>
        <v>7.350189070735726</v>
      </c>
    </row>
    <row r="73" spans="2:59" x14ac:dyDescent="0.25">
      <c r="B73" s="14" t="s">
        <v>131</v>
      </c>
      <c r="C73" s="14">
        <v>126</v>
      </c>
      <c r="D73" s="14">
        <v>587</v>
      </c>
      <c r="E73" s="14">
        <v>108.1557214675571</v>
      </c>
      <c r="F73" s="14">
        <v>81.147005791712104</v>
      </c>
      <c r="G73" s="14">
        <v>71.377612936808063</v>
      </c>
      <c r="H73" s="14">
        <v>94.116740710423429</v>
      </c>
      <c r="I73" s="14">
        <v>147.87499206007101</v>
      </c>
      <c r="J73" s="14">
        <v>195.20059688490389</v>
      </c>
      <c r="K73" s="14">
        <v>171.029708788205</v>
      </c>
      <c r="L73" s="14">
        <v>125.9111067065727</v>
      </c>
      <c r="M73" s="14">
        <v>123.07099379105441</v>
      </c>
      <c r="N73" s="14">
        <v>163.8565982464614</v>
      </c>
      <c r="O73" s="14">
        <v>212.74422952921071</v>
      </c>
      <c r="P73" s="14">
        <v>137.94520789957551</v>
      </c>
      <c r="Q73" s="14">
        <v>136.0358762343796</v>
      </c>
      <c r="R73" s="24">
        <v>166.55727385557552</v>
      </c>
      <c r="S73" s="24">
        <v>137.94520789957551</v>
      </c>
      <c r="T73" s="24">
        <v>126.79110952868724</v>
      </c>
      <c r="U73" s="24">
        <v>159.32252741230087</v>
      </c>
      <c r="V73" s="24">
        <v>117.94338967678371</v>
      </c>
      <c r="W73" s="24">
        <v>171.51534522508254</v>
      </c>
      <c r="X73" s="24">
        <v>159.40425736657551</v>
      </c>
      <c r="Y73" s="24">
        <v>124.12891123424008</v>
      </c>
      <c r="Z73" s="24">
        <v>98.629087874753651</v>
      </c>
      <c r="AA73" s="24">
        <v>183.11515283655444</v>
      </c>
      <c r="AB73" s="24">
        <v>152.70562723457493</v>
      </c>
      <c r="AC73" s="24">
        <v>116.31211164191261</v>
      </c>
      <c r="AE73" s="7" t="s">
        <v>39</v>
      </c>
      <c r="AF73" s="1">
        <v>17110004014586</v>
      </c>
      <c r="AG73">
        <v>1</v>
      </c>
      <c r="AH73" s="9">
        <v>256</v>
      </c>
      <c r="AI73" s="23">
        <f t="shared" si="6"/>
        <v>14.357851620187301</v>
      </c>
      <c r="AJ73" s="23">
        <f t="shared" si="6"/>
        <v>9.9271056286600494</v>
      </c>
      <c r="AK73" s="23">
        <f t="shared" si="6"/>
        <v>7.3564678429398649</v>
      </c>
      <c r="AL73" s="23">
        <f t="shared" si="6"/>
        <v>5.2575144984847197</v>
      </c>
      <c r="AM73" s="23">
        <f t="shared" si="6"/>
        <v>4.0072340790396348</v>
      </c>
      <c r="AN73" s="23">
        <f t="shared" si="6"/>
        <v>3.194960755102791</v>
      </c>
      <c r="AO73" s="23">
        <f t="shared" si="6"/>
        <v>2.557548992414723</v>
      </c>
      <c r="AP73" s="23">
        <f t="shared" si="6"/>
        <v>2.605239075751669</v>
      </c>
      <c r="AQ73" s="23">
        <f t="shared" si="6"/>
        <v>4.2590036194124963</v>
      </c>
      <c r="AR73" s="23">
        <f t="shared" si="6"/>
        <v>8.9404571515729003</v>
      </c>
      <c r="AS73" s="23">
        <f t="shared" si="6"/>
        <v>14.729345199847209</v>
      </c>
      <c r="AT73" s="23">
        <f t="shared" si="6"/>
        <v>14.03438491412795</v>
      </c>
      <c r="AU73" s="23">
        <f t="shared" si="8"/>
        <v>7.602259448128442</v>
      </c>
      <c r="AV73" s="23" cm="1">
        <f t="array" ref="AV73">AVERAGE(IFERROR(AQ73:AS73, ""))</f>
        <v>9.3096019902775353</v>
      </c>
      <c r="AW73" s="23">
        <f t="shared" si="7"/>
        <v>14.03438491412795</v>
      </c>
      <c r="AX73" s="23" cm="1">
        <f t="array" ref="AX73">AVERAGE(IFERROR(AJ73:AO73, ""))</f>
        <v>5.3834719661069634</v>
      </c>
      <c r="AY73" s="23" cm="1">
        <f t="array" ref="AY73">AVERAGE(IFERROR(AO73:AS73,""))</f>
        <v>6.6183188077997999</v>
      </c>
      <c r="AZ73" s="23" cm="1">
        <f t="array" ref="AZ73">AVERAGE(IFERROR(AJ73:AN73,""))</f>
        <v>5.9486565608454125</v>
      </c>
      <c r="BA73" s="23" cm="1">
        <f t="array" ref="BA73">AVERAGE(IFERROR(AR73:AT73,AI73))</f>
        <v>12.568062421849353</v>
      </c>
      <c r="BB73" s="23" cm="1">
        <f t="array" ref="BB73">AVERAGE(IFERROR(AQ73:AT73,""))</f>
        <v>10.490797721240138</v>
      </c>
      <c r="BC73" s="23" cm="1">
        <f t="array" ref="BC73">AVERAGE(IFERROR(AI73:AO73,""))</f>
        <v>6.6655262024041537</v>
      </c>
      <c r="BD73" s="23" cm="1">
        <f t="array" ref="BD73">AVERAGE(IFERROR(AJ73:AM73,""))</f>
        <v>6.6370805122810674</v>
      </c>
      <c r="BE73" s="23" cm="1">
        <f t="array" ref="BE73">AVERAGE(IFERROR(AN73:AO73,""))</f>
        <v>2.8762548737587572</v>
      </c>
      <c r="BF73" s="23" cm="1">
        <f t="array" ref="BF73">AVERAGE(IFERROR(AP73:AT73,""))</f>
        <v>8.9136859921424438</v>
      </c>
      <c r="BG73" s="23" cm="1">
        <f t="array" ref="BG73">AVERAGE(IFERROR(AI73:AN73,""))</f>
        <v>7.350189070735726</v>
      </c>
    </row>
    <row r="74" spans="2:59" x14ac:dyDescent="0.25">
      <c r="B74" s="14" t="s">
        <v>173</v>
      </c>
      <c r="C74" s="14">
        <v>58</v>
      </c>
      <c r="D74" s="14">
        <v>137</v>
      </c>
      <c r="E74" s="14">
        <v>135.40816965205019</v>
      </c>
      <c r="F74" s="14">
        <v>113.5739189558756</v>
      </c>
      <c r="G74" s="14">
        <v>103.654574324636</v>
      </c>
      <c r="H74" s="14">
        <v>132.59702189914771</v>
      </c>
      <c r="I74" s="14">
        <v>263.39493829942649</v>
      </c>
      <c r="J74" s="14">
        <v>369.84856168751583</v>
      </c>
      <c r="K74" s="14">
        <v>319.44618476899791</v>
      </c>
      <c r="L74" s="14">
        <v>198.02986957842589</v>
      </c>
      <c r="M74" s="14">
        <v>141.67295284235121</v>
      </c>
      <c r="N74" s="14">
        <v>157.9524437253975</v>
      </c>
      <c r="O74" s="14">
        <v>194.07140637117519</v>
      </c>
      <c r="P74" s="14">
        <v>152.44068252784101</v>
      </c>
      <c r="Q74" s="14">
        <v>190.17422705273671</v>
      </c>
      <c r="R74" s="24">
        <v>164.56560097964129</v>
      </c>
      <c r="S74" s="24">
        <v>152.44068252784101</v>
      </c>
      <c r="T74" s="24">
        <v>217.08586665593324</v>
      </c>
      <c r="U74" s="24">
        <v>202.23457145726951</v>
      </c>
      <c r="V74" s="24">
        <v>196.61380303332032</v>
      </c>
      <c r="W74" s="24">
        <v>168.15484420813789</v>
      </c>
      <c r="X74" s="24">
        <v>161.5343713666912</v>
      </c>
      <c r="Y74" s="24">
        <v>205.41762422680713</v>
      </c>
      <c r="Z74" s="24">
        <v>153.30511336977145</v>
      </c>
      <c r="AA74" s="24">
        <v>344.64737322825687</v>
      </c>
      <c r="AB74" s="24">
        <v>168.83347100903816</v>
      </c>
      <c r="AC74" s="24">
        <v>186.41286413644198</v>
      </c>
      <c r="AE74" s="7" t="s">
        <v>39</v>
      </c>
      <c r="AF74" s="1">
        <v>17110004014586</v>
      </c>
      <c r="AG74">
        <v>1</v>
      </c>
      <c r="AH74" s="9">
        <v>256</v>
      </c>
      <c r="AI74" s="23">
        <f t="shared" si="6"/>
        <v>14.357851620187301</v>
      </c>
      <c r="AJ74" s="23">
        <f t="shared" si="6"/>
        <v>9.9271056286600494</v>
      </c>
      <c r="AK74" s="23">
        <f t="shared" si="6"/>
        <v>7.3564678429398649</v>
      </c>
      <c r="AL74" s="23">
        <f t="shared" si="6"/>
        <v>5.2575144984847197</v>
      </c>
      <c r="AM74" s="23">
        <f t="shared" si="6"/>
        <v>4.0072340790396348</v>
      </c>
      <c r="AN74" s="23">
        <f t="shared" si="6"/>
        <v>3.194960755102791</v>
      </c>
      <c r="AO74" s="23">
        <f t="shared" si="6"/>
        <v>2.557548992414723</v>
      </c>
      <c r="AP74" s="23">
        <f t="shared" si="6"/>
        <v>2.605239075751669</v>
      </c>
      <c r="AQ74" s="23">
        <f t="shared" si="6"/>
        <v>4.2590036194124963</v>
      </c>
      <c r="AR74" s="23">
        <f t="shared" si="6"/>
        <v>8.9404571515729003</v>
      </c>
      <c r="AS74" s="23">
        <f t="shared" si="6"/>
        <v>14.729345199847209</v>
      </c>
      <c r="AT74" s="23">
        <f t="shared" si="6"/>
        <v>14.03438491412795</v>
      </c>
      <c r="AU74" s="23">
        <f t="shared" si="8"/>
        <v>7.602259448128442</v>
      </c>
      <c r="AV74" s="23" cm="1">
        <f t="array" ref="AV74">AVERAGE(IFERROR(AQ74:AS74, ""))</f>
        <v>9.3096019902775353</v>
      </c>
      <c r="AW74" s="23">
        <f t="shared" si="7"/>
        <v>14.03438491412795</v>
      </c>
      <c r="AX74" s="23" cm="1">
        <f t="array" ref="AX74">AVERAGE(IFERROR(AJ74:AO74, ""))</f>
        <v>5.3834719661069634</v>
      </c>
      <c r="AY74" s="23" cm="1">
        <f t="array" ref="AY74">AVERAGE(IFERROR(AO74:AS74,""))</f>
        <v>6.6183188077997999</v>
      </c>
      <c r="AZ74" s="23" cm="1">
        <f t="array" ref="AZ74">AVERAGE(IFERROR(AJ74:AN74,""))</f>
        <v>5.9486565608454125</v>
      </c>
      <c r="BA74" s="23" cm="1">
        <f t="array" ref="BA74">AVERAGE(IFERROR(AR74:AT74,AI74))</f>
        <v>12.568062421849353</v>
      </c>
      <c r="BB74" s="23" cm="1">
        <f t="array" ref="BB74">AVERAGE(IFERROR(AQ74:AT74,""))</f>
        <v>10.490797721240138</v>
      </c>
      <c r="BC74" s="23" cm="1">
        <f t="array" ref="BC74">AVERAGE(IFERROR(AI74:AO74,""))</f>
        <v>6.6655262024041537</v>
      </c>
      <c r="BD74" s="23" cm="1">
        <f t="array" ref="BD74">AVERAGE(IFERROR(AJ74:AM74,""))</f>
        <v>6.6370805122810674</v>
      </c>
      <c r="BE74" s="23" cm="1">
        <f t="array" ref="BE74">AVERAGE(IFERROR(AN74:AO74,""))</f>
        <v>2.8762548737587572</v>
      </c>
      <c r="BF74" s="23" cm="1">
        <f t="array" ref="BF74">AVERAGE(IFERROR(AP74:AT74,""))</f>
        <v>8.9136859921424438</v>
      </c>
      <c r="BG74" s="23" cm="1">
        <f t="array" ref="BG74">AVERAGE(IFERROR(AI74:AN74,""))</f>
        <v>7.350189070735726</v>
      </c>
    </row>
    <row r="75" spans="2:59" x14ac:dyDescent="0.25">
      <c r="B75" s="14" t="s">
        <v>131</v>
      </c>
      <c r="C75" s="14">
        <v>126</v>
      </c>
      <c r="D75" s="14">
        <v>618</v>
      </c>
      <c r="E75" s="14">
        <v>97.924509908616727</v>
      </c>
      <c r="F75" s="14">
        <v>72.636802782862958</v>
      </c>
      <c r="G75" s="14">
        <v>63.497626225776763</v>
      </c>
      <c r="H75" s="14">
        <v>82.736307678988396</v>
      </c>
      <c r="I75" s="14">
        <v>130.46483146358031</v>
      </c>
      <c r="J75" s="14">
        <v>177.27584002999279</v>
      </c>
      <c r="K75" s="14">
        <v>158.88138468930211</v>
      </c>
      <c r="L75" s="14">
        <v>118.32506273640639</v>
      </c>
      <c r="M75" s="14">
        <v>115.536668508636</v>
      </c>
      <c r="N75" s="14">
        <v>151.33064546279789</v>
      </c>
      <c r="O75" s="14">
        <v>194.0275892155297</v>
      </c>
      <c r="P75" s="14">
        <v>125.48552371395979</v>
      </c>
      <c r="Q75" s="14">
        <v>124.01023270137081</v>
      </c>
      <c r="R75" s="24">
        <v>153.63163439565452</v>
      </c>
      <c r="S75" s="24">
        <v>125.48552371395979</v>
      </c>
      <c r="T75" s="24">
        <v>114.24879881175055</v>
      </c>
      <c r="U75" s="24">
        <v>147.62027012253444</v>
      </c>
      <c r="V75" s="24">
        <v>105.32228163624025</v>
      </c>
      <c r="W75" s="24">
        <v>156.94791946409578</v>
      </c>
      <c r="X75" s="24">
        <v>146.59510672523083</v>
      </c>
      <c r="Y75" s="24">
        <v>111.9167575398743</v>
      </c>
      <c r="Z75" s="24">
        <v>87.333892037802116</v>
      </c>
      <c r="AA75" s="24">
        <v>168.07861235964745</v>
      </c>
      <c r="AB75" s="24">
        <v>140.94109792746593</v>
      </c>
      <c r="AC75" s="24">
        <v>104.08931968163633</v>
      </c>
      <c r="AE75" s="7" t="s">
        <v>40</v>
      </c>
      <c r="AF75" s="1" t="e">
        <v>#N/A</v>
      </c>
      <c r="AG75">
        <v>1</v>
      </c>
      <c r="AH75" s="9">
        <v>256</v>
      </c>
      <c r="AI75" s="23">
        <f t="shared" si="6"/>
        <v>14.357851620187301</v>
      </c>
      <c r="AJ75" s="23">
        <f t="shared" si="6"/>
        <v>9.9271056286600494</v>
      </c>
      <c r="AK75" s="23">
        <f t="shared" si="6"/>
        <v>7.3564678429398649</v>
      </c>
      <c r="AL75" s="23">
        <f t="shared" si="6"/>
        <v>5.2575144984847197</v>
      </c>
      <c r="AM75" s="23">
        <f t="shared" si="6"/>
        <v>4.0072340790396348</v>
      </c>
      <c r="AN75" s="23">
        <f t="shared" si="6"/>
        <v>3.194960755102791</v>
      </c>
      <c r="AO75" s="23">
        <f t="shared" si="6"/>
        <v>2.557548992414723</v>
      </c>
      <c r="AP75" s="23">
        <f t="shared" si="6"/>
        <v>2.605239075751669</v>
      </c>
      <c r="AQ75" s="23">
        <f t="shared" si="6"/>
        <v>4.2590036194124963</v>
      </c>
      <c r="AR75" s="23">
        <f t="shared" si="6"/>
        <v>8.9404571515729003</v>
      </c>
      <c r="AS75" s="23">
        <f t="shared" si="6"/>
        <v>14.729345199847209</v>
      </c>
      <c r="AT75" s="23">
        <f t="shared" si="6"/>
        <v>14.03438491412795</v>
      </c>
      <c r="AU75" s="23">
        <f t="shared" si="8"/>
        <v>7.602259448128442</v>
      </c>
      <c r="AV75" s="23" cm="1">
        <f t="array" ref="AV75">AVERAGE(IFERROR(AQ75:AS75, ""))</f>
        <v>9.3096019902775353</v>
      </c>
      <c r="AW75" s="23">
        <f t="shared" si="7"/>
        <v>14.03438491412795</v>
      </c>
      <c r="AX75" s="23" cm="1">
        <f t="array" ref="AX75">AVERAGE(IFERROR(AJ75:AO75, ""))</f>
        <v>5.3834719661069634</v>
      </c>
      <c r="AY75" s="23" cm="1">
        <f t="array" ref="AY75">AVERAGE(IFERROR(AO75:AS75,""))</f>
        <v>6.6183188077997999</v>
      </c>
      <c r="AZ75" s="23" cm="1">
        <f t="array" ref="AZ75">AVERAGE(IFERROR(AJ75:AN75,""))</f>
        <v>5.9486565608454125</v>
      </c>
      <c r="BA75" s="23" cm="1">
        <f t="array" ref="BA75">AVERAGE(IFERROR(AR75:AT75,AI75))</f>
        <v>12.568062421849353</v>
      </c>
      <c r="BB75" s="23" cm="1">
        <f t="array" ref="BB75">AVERAGE(IFERROR(AQ75:AT75,""))</f>
        <v>10.490797721240138</v>
      </c>
      <c r="BC75" s="23" cm="1">
        <f t="array" ref="BC75">AVERAGE(IFERROR(AI75:AO75,""))</f>
        <v>6.6655262024041537</v>
      </c>
      <c r="BD75" s="23" cm="1">
        <f t="array" ref="BD75">AVERAGE(IFERROR(AJ75:AM75,""))</f>
        <v>6.6370805122810674</v>
      </c>
      <c r="BE75" s="23" cm="1">
        <f t="array" ref="BE75">AVERAGE(IFERROR(AN75:AO75,""))</f>
        <v>2.8762548737587572</v>
      </c>
      <c r="BF75" s="23" cm="1">
        <f t="array" ref="BF75">AVERAGE(IFERROR(AP75:AT75,""))</f>
        <v>8.9136859921424438</v>
      </c>
      <c r="BG75" s="23" cm="1">
        <f t="array" ref="BG75">AVERAGE(IFERROR(AI75:AN75,""))</f>
        <v>7.350189070735726</v>
      </c>
    </row>
    <row r="76" spans="2:59" x14ac:dyDescent="0.25">
      <c r="B76" s="14" t="s">
        <v>88</v>
      </c>
      <c r="C76" s="14">
        <v>124</v>
      </c>
      <c r="D76" s="14">
        <v>195</v>
      </c>
      <c r="E76" s="14">
        <v>221.41301079053909</v>
      </c>
      <c r="F76" s="14">
        <v>204.39155403864379</v>
      </c>
      <c r="G76" s="14">
        <v>168.6517437957443</v>
      </c>
      <c r="H76" s="14">
        <v>139.50833497718739</v>
      </c>
      <c r="I76" s="14">
        <v>124.996494288684</v>
      </c>
      <c r="J76" s="14">
        <v>114.3331557260437</v>
      </c>
      <c r="K76" s="14">
        <v>89.242041068389739</v>
      </c>
      <c r="L76" s="14">
        <v>75.564174966217294</v>
      </c>
      <c r="M76" s="14">
        <v>90.886033463760839</v>
      </c>
      <c r="N76" s="14">
        <v>151.2512935943206</v>
      </c>
      <c r="O76" s="14">
        <v>214.70098647578479</v>
      </c>
      <c r="P76" s="14">
        <v>216.64193295539619</v>
      </c>
      <c r="Q76" s="14">
        <v>150.96506301172596</v>
      </c>
      <c r="R76" s="24">
        <v>152.27943784462207</v>
      </c>
      <c r="S76" s="24">
        <v>216.64193295539619</v>
      </c>
      <c r="T76" s="24">
        <v>140.18722064911552</v>
      </c>
      <c r="U76" s="24">
        <v>124.32890591369464</v>
      </c>
      <c r="V76" s="24">
        <v>150.37625656526066</v>
      </c>
      <c r="W76" s="24">
        <v>194.19807100850053</v>
      </c>
      <c r="X76" s="24">
        <v>168.3700616223156</v>
      </c>
      <c r="Y76" s="24">
        <v>151.79090495503311</v>
      </c>
      <c r="Z76" s="24">
        <v>159.38703177506488</v>
      </c>
      <c r="AA76" s="24">
        <v>101.78759839721673</v>
      </c>
      <c r="AB76" s="24">
        <v>149.80888429109595</v>
      </c>
      <c r="AC76" s="24">
        <v>162.21571560280702</v>
      </c>
      <c r="AE76" s="7" t="s">
        <v>40</v>
      </c>
      <c r="AF76" s="1" t="e">
        <v>#N/A</v>
      </c>
      <c r="AG76">
        <v>1</v>
      </c>
      <c r="AH76" s="9">
        <v>256</v>
      </c>
      <c r="AI76" s="23">
        <f t="shared" si="6"/>
        <v>14.357851620187301</v>
      </c>
      <c r="AJ76" s="23">
        <f t="shared" si="6"/>
        <v>9.9271056286600494</v>
      </c>
      <c r="AK76" s="23">
        <f t="shared" si="6"/>
        <v>7.3564678429398649</v>
      </c>
      <c r="AL76" s="23">
        <f t="shared" si="6"/>
        <v>5.2575144984847197</v>
      </c>
      <c r="AM76" s="23">
        <f t="shared" si="6"/>
        <v>4.0072340790396348</v>
      </c>
      <c r="AN76" s="23">
        <f t="shared" si="6"/>
        <v>3.194960755102791</v>
      </c>
      <c r="AO76" s="23">
        <f t="shared" si="6"/>
        <v>2.557548992414723</v>
      </c>
      <c r="AP76" s="23">
        <f t="shared" si="6"/>
        <v>2.605239075751669</v>
      </c>
      <c r="AQ76" s="23">
        <f t="shared" si="6"/>
        <v>4.2590036194124963</v>
      </c>
      <c r="AR76" s="23">
        <f t="shared" si="6"/>
        <v>8.9404571515729003</v>
      </c>
      <c r="AS76" s="23">
        <f t="shared" si="6"/>
        <v>14.729345199847209</v>
      </c>
      <c r="AT76" s="23">
        <f t="shared" si="6"/>
        <v>14.03438491412795</v>
      </c>
      <c r="AU76" s="23">
        <f t="shared" si="8"/>
        <v>7.602259448128442</v>
      </c>
      <c r="AV76" s="23" cm="1">
        <f t="array" ref="AV76">AVERAGE(IFERROR(AQ76:AS76, ""))</f>
        <v>9.3096019902775353</v>
      </c>
      <c r="AW76" s="23">
        <f t="shared" si="7"/>
        <v>14.03438491412795</v>
      </c>
      <c r="AX76" s="23" cm="1">
        <f t="array" ref="AX76">AVERAGE(IFERROR(AJ76:AO76, ""))</f>
        <v>5.3834719661069634</v>
      </c>
      <c r="AY76" s="23" cm="1">
        <f t="array" ref="AY76">AVERAGE(IFERROR(AO76:AS76,""))</f>
        <v>6.6183188077997999</v>
      </c>
      <c r="AZ76" s="23" cm="1">
        <f t="array" ref="AZ76">AVERAGE(IFERROR(AJ76:AN76,""))</f>
        <v>5.9486565608454125</v>
      </c>
      <c r="BA76" s="23" cm="1">
        <f t="array" ref="BA76">AVERAGE(IFERROR(AR76:AT76,AI76))</f>
        <v>12.568062421849353</v>
      </c>
      <c r="BB76" s="23" cm="1">
        <f t="array" ref="BB76">AVERAGE(IFERROR(AQ76:AT76,""))</f>
        <v>10.490797721240138</v>
      </c>
      <c r="BC76" s="23" cm="1">
        <f t="array" ref="BC76">AVERAGE(IFERROR(AI76:AO76,""))</f>
        <v>6.6655262024041537</v>
      </c>
      <c r="BD76" s="23" cm="1">
        <f t="array" ref="BD76">AVERAGE(IFERROR(AJ76:AM76,""))</f>
        <v>6.6370805122810674</v>
      </c>
      <c r="BE76" s="23" cm="1">
        <f t="array" ref="BE76">AVERAGE(IFERROR(AN76:AO76,""))</f>
        <v>2.8762548737587572</v>
      </c>
      <c r="BF76" s="23" cm="1">
        <f t="array" ref="BF76">AVERAGE(IFERROR(AP76:AT76,""))</f>
        <v>8.9136859921424438</v>
      </c>
      <c r="BG76" s="23" cm="1">
        <f t="array" ref="BG76">AVERAGE(IFERROR(AI76:AN76,""))</f>
        <v>7.350189070735726</v>
      </c>
    </row>
    <row r="77" spans="2:59" x14ac:dyDescent="0.25">
      <c r="B77" s="14" t="s">
        <v>173</v>
      </c>
      <c r="C77" s="14">
        <v>58</v>
      </c>
      <c r="D77" s="14">
        <v>10</v>
      </c>
      <c r="E77" s="14">
        <v>121.5162506131728</v>
      </c>
      <c r="F77" s="14">
        <v>100.6760385896297</v>
      </c>
      <c r="G77" s="14">
        <v>91.265644059290281</v>
      </c>
      <c r="H77" s="14">
        <v>117.63819429968289</v>
      </c>
      <c r="I77" s="14">
        <v>239.1828815762137</v>
      </c>
      <c r="J77" s="14">
        <v>342.40774859372021</v>
      </c>
      <c r="K77" s="14">
        <v>297.63374730265662</v>
      </c>
      <c r="L77" s="14">
        <v>184.93848637089229</v>
      </c>
      <c r="M77" s="14">
        <v>132.09369677172199</v>
      </c>
      <c r="N77" s="14">
        <v>145.2057182276742</v>
      </c>
      <c r="O77" s="14">
        <v>175.31351447671099</v>
      </c>
      <c r="P77" s="14">
        <v>137.22143500840409</v>
      </c>
      <c r="Q77" s="14">
        <v>173.75777965748082</v>
      </c>
      <c r="R77" s="24">
        <v>150.87097649203574</v>
      </c>
      <c r="S77" s="24">
        <v>137.22143500840409</v>
      </c>
      <c r="T77" s="24">
        <v>198.13404240353225</v>
      </c>
      <c r="U77" s="24">
        <v>187.03703262993122</v>
      </c>
      <c r="V77" s="24">
        <v>178.23410142370736</v>
      </c>
      <c r="W77" s="24">
        <v>152.58022257092978</v>
      </c>
      <c r="X77" s="24">
        <v>147.45859112112782</v>
      </c>
      <c r="Y77" s="24">
        <v>187.18864357633805</v>
      </c>
      <c r="Z77" s="24">
        <v>137.19068963120415</v>
      </c>
      <c r="AA77" s="24">
        <v>320.02074794818839</v>
      </c>
      <c r="AB77" s="24">
        <v>154.95457017108072</v>
      </c>
      <c r="AC77" s="24">
        <v>168.78112628861825</v>
      </c>
      <c r="AE77" s="7" t="s">
        <v>41</v>
      </c>
      <c r="AF77" s="1">
        <v>17110004014586</v>
      </c>
      <c r="AG77">
        <v>1</v>
      </c>
      <c r="AH77" s="9">
        <v>256</v>
      </c>
      <c r="AI77" s="23">
        <f t="shared" si="6"/>
        <v>14.357851620187301</v>
      </c>
      <c r="AJ77" s="23">
        <f t="shared" si="6"/>
        <v>9.9271056286600494</v>
      </c>
      <c r="AK77" s="23">
        <f t="shared" si="6"/>
        <v>7.3564678429398649</v>
      </c>
      <c r="AL77" s="23">
        <f t="shared" si="6"/>
        <v>5.2575144984847197</v>
      </c>
      <c r="AM77" s="23">
        <f t="shared" si="6"/>
        <v>4.0072340790396348</v>
      </c>
      <c r="AN77" s="23">
        <f t="shared" si="6"/>
        <v>3.194960755102791</v>
      </c>
      <c r="AO77" s="23">
        <f t="shared" si="6"/>
        <v>2.557548992414723</v>
      </c>
      <c r="AP77" s="23">
        <f t="shared" si="6"/>
        <v>2.605239075751669</v>
      </c>
      <c r="AQ77" s="23">
        <f t="shared" si="6"/>
        <v>4.2590036194124963</v>
      </c>
      <c r="AR77" s="23">
        <f t="shared" si="6"/>
        <v>8.9404571515729003</v>
      </c>
      <c r="AS77" s="23">
        <f t="shared" si="6"/>
        <v>14.729345199847209</v>
      </c>
      <c r="AT77" s="23">
        <f t="shared" si="6"/>
        <v>14.03438491412795</v>
      </c>
      <c r="AU77" s="23">
        <f t="shared" si="8"/>
        <v>7.602259448128442</v>
      </c>
      <c r="AV77" s="23" cm="1">
        <f t="array" ref="AV77">AVERAGE(IFERROR(AQ77:AS77, ""))</f>
        <v>9.3096019902775353</v>
      </c>
      <c r="AW77" s="23">
        <f t="shared" si="7"/>
        <v>14.03438491412795</v>
      </c>
      <c r="AX77" s="23" cm="1">
        <f t="array" ref="AX77">AVERAGE(IFERROR(AJ77:AO77, ""))</f>
        <v>5.3834719661069634</v>
      </c>
      <c r="AY77" s="23" cm="1">
        <f t="array" ref="AY77">AVERAGE(IFERROR(AO77:AS77,""))</f>
        <v>6.6183188077997999</v>
      </c>
      <c r="AZ77" s="23" cm="1">
        <f t="array" ref="AZ77">AVERAGE(IFERROR(AJ77:AN77,""))</f>
        <v>5.9486565608454125</v>
      </c>
      <c r="BA77" s="23" cm="1">
        <f t="array" ref="BA77">AVERAGE(IFERROR(AR77:AT77,AI77))</f>
        <v>12.568062421849353</v>
      </c>
      <c r="BB77" s="23" cm="1">
        <f t="array" ref="BB77">AVERAGE(IFERROR(AQ77:AT77,""))</f>
        <v>10.490797721240138</v>
      </c>
      <c r="BC77" s="23" cm="1">
        <f t="array" ref="BC77">AVERAGE(IFERROR(AI77:AO77,""))</f>
        <v>6.6655262024041537</v>
      </c>
      <c r="BD77" s="23" cm="1">
        <f t="array" ref="BD77">AVERAGE(IFERROR(AJ77:AM77,""))</f>
        <v>6.6370805122810674</v>
      </c>
      <c r="BE77" s="23" cm="1">
        <f t="array" ref="BE77">AVERAGE(IFERROR(AN77:AO77,""))</f>
        <v>2.8762548737587572</v>
      </c>
      <c r="BF77" s="23" cm="1">
        <f t="array" ref="BF77">AVERAGE(IFERROR(AP77:AT77,""))</f>
        <v>8.9136859921424438</v>
      </c>
      <c r="BG77" s="23" cm="1">
        <f t="array" ref="BG77">AVERAGE(IFERROR(AI77:AN77,""))</f>
        <v>7.350189070735726</v>
      </c>
    </row>
    <row r="78" spans="2:59" x14ac:dyDescent="0.25">
      <c r="B78" s="14" t="s">
        <v>137</v>
      </c>
      <c r="C78" s="14">
        <v>164</v>
      </c>
      <c r="D78" s="14">
        <v>227</v>
      </c>
      <c r="E78" s="14">
        <v>149.33142557751279</v>
      </c>
      <c r="F78" s="14">
        <v>111.5480441830163</v>
      </c>
      <c r="G78" s="14">
        <v>112.1078891133978</v>
      </c>
      <c r="H78" s="14">
        <v>147.31774821709499</v>
      </c>
      <c r="I78" s="14">
        <v>211.93336928810629</v>
      </c>
      <c r="J78" s="14">
        <v>217.3675759588275</v>
      </c>
      <c r="K78" s="14">
        <v>113.0250617174275</v>
      </c>
      <c r="L78" s="14">
        <v>53.608802243850207</v>
      </c>
      <c r="M78" s="14">
        <v>65.902193831232367</v>
      </c>
      <c r="N78" s="14">
        <v>144.01220344013129</v>
      </c>
      <c r="O78" s="14">
        <v>196.58466906410621</v>
      </c>
      <c r="P78" s="14">
        <v>154.06001467267481</v>
      </c>
      <c r="Q78" s="14">
        <v>139.73324977561484</v>
      </c>
      <c r="R78" s="24">
        <v>135.49968877848997</v>
      </c>
      <c r="S78" s="24">
        <v>154.06001467267481</v>
      </c>
      <c r="T78" s="24">
        <v>152.21661474631173</v>
      </c>
      <c r="U78" s="24">
        <v>114.62658605934953</v>
      </c>
      <c r="V78" s="24">
        <v>160.05492535208856</v>
      </c>
      <c r="W78" s="24">
        <v>164.88562905897075</v>
      </c>
      <c r="X78" s="24">
        <v>140.13977025203616</v>
      </c>
      <c r="Y78" s="24">
        <v>151.80444486505476</v>
      </c>
      <c r="Z78" s="24">
        <v>145.72676270040384</v>
      </c>
      <c r="AA78" s="24">
        <v>165.1963188381275</v>
      </c>
      <c r="AB78" s="24">
        <v>122.83357665039898</v>
      </c>
      <c r="AC78" s="24">
        <v>158.26767538965927</v>
      </c>
      <c r="AE78" s="7" t="s">
        <v>42</v>
      </c>
      <c r="AF78" s="1">
        <v>17110004014586</v>
      </c>
      <c r="AG78">
        <v>1</v>
      </c>
      <c r="AH78" s="9">
        <v>256</v>
      </c>
      <c r="AI78" s="23">
        <f t="shared" si="6"/>
        <v>14.357851620187301</v>
      </c>
      <c r="AJ78" s="23">
        <f t="shared" si="6"/>
        <v>9.9271056286600494</v>
      </c>
      <c r="AK78" s="23">
        <f t="shared" si="6"/>
        <v>7.3564678429398649</v>
      </c>
      <c r="AL78" s="23">
        <f t="shared" si="6"/>
        <v>5.2575144984847197</v>
      </c>
      <c r="AM78" s="23">
        <f t="shared" si="6"/>
        <v>4.0072340790396348</v>
      </c>
      <c r="AN78" s="23">
        <f t="shared" si="6"/>
        <v>3.194960755102791</v>
      </c>
      <c r="AO78" s="23">
        <f t="shared" si="6"/>
        <v>2.557548992414723</v>
      </c>
      <c r="AP78" s="23">
        <f t="shared" si="6"/>
        <v>2.605239075751669</v>
      </c>
      <c r="AQ78" s="23">
        <f t="shared" si="6"/>
        <v>4.2590036194124963</v>
      </c>
      <c r="AR78" s="23">
        <f t="shared" si="6"/>
        <v>8.9404571515729003</v>
      </c>
      <c r="AS78" s="23">
        <f t="shared" si="6"/>
        <v>14.729345199847209</v>
      </c>
      <c r="AT78" s="23">
        <f t="shared" si="6"/>
        <v>14.03438491412795</v>
      </c>
      <c r="AU78" s="23">
        <f t="shared" si="8"/>
        <v>7.602259448128442</v>
      </c>
      <c r="AV78" s="23" cm="1">
        <f t="array" ref="AV78">AVERAGE(IFERROR(AQ78:AS78, ""))</f>
        <v>9.3096019902775353</v>
      </c>
      <c r="AW78" s="23">
        <f t="shared" si="7"/>
        <v>14.03438491412795</v>
      </c>
      <c r="AX78" s="23" cm="1">
        <f t="array" ref="AX78">AVERAGE(IFERROR(AJ78:AO78, ""))</f>
        <v>5.3834719661069634</v>
      </c>
      <c r="AY78" s="23" cm="1">
        <f t="array" ref="AY78">AVERAGE(IFERROR(AO78:AS78,""))</f>
        <v>6.6183188077997999</v>
      </c>
      <c r="AZ78" s="23" cm="1">
        <f t="array" ref="AZ78">AVERAGE(IFERROR(AJ78:AN78,""))</f>
        <v>5.9486565608454125</v>
      </c>
      <c r="BA78" s="23" cm="1">
        <f t="array" ref="BA78">AVERAGE(IFERROR(AR78:AT78,AI78))</f>
        <v>12.568062421849353</v>
      </c>
      <c r="BB78" s="23" cm="1">
        <f t="array" ref="BB78">AVERAGE(IFERROR(AQ78:AT78,""))</f>
        <v>10.490797721240138</v>
      </c>
      <c r="BC78" s="23" cm="1">
        <f t="array" ref="BC78">AVERAGE(IFERROR(AI78:AO78,""))</f>
        <v>6.6655262024041537</v>
      </c>
      <c r="BD78" s="23" cm="1">
        <f t="array" ref="BD78">AVERAGE(IFERROR(AJ78:AM78,""))</f>
        <v>6.6370805122810674</v>
      </c>
      <c r="BE78" s="23" cm="1">
        <f t="array" ref="BE78">AVERAGE(IFERROR(AN78:AO78,""))</f>
        <v>2.8762548737587572</v>
      </c>
      <c r="BF78" s="23" cm="1">
        <f t="array" ref="BF78">AVERAGE(IFERROR(AP78:AT78,""))</f>
        <v>8.9136859921424438</v>
      </c>
      <c r="BG78" s="23" cm="1">
        <f t="array" ref="BG78">AVERAGE(IFERROR(AI78:AN78,""))</f>
        <v>7.350189070735726</v>
      </c>
    </row>
    <row r="79" spans="2:59" x14ac:dyDescent="0.25">
      <c r="B79" s="14" t="s">
        <v>108</v>
      </c>
      <c r="C79" s="14">
        <v>127</v>
      </c>
      <c r="D79" s="14">
        <v>81</v>
      </c>
      <c r="E79" s="14">
        <v>187.3863382843393</v>
      </c>
      <c r="F79" s="14">
        <v>181.69104045750521</v>
      </c>
      <c r="G79" s="14">
        <v>158.4082949660762</v>
      </c>
      <c r="H79" s="14">
        <v>137.39128677058511</v>
      </c>
      <c r="I79" s="14">
        <v>130.88854879897519</v>
      </c>
      <c r="J79" s="14">
        <v>127.3167051633086</v>
      </c>
      <c r="K79" s="14">
        <v>108.8318444328247</v>
      </c>
      <c r="L79" s="14">
        <v>93.115679204513583</v>
      </c>
      <c r="M79" s="14">
        <v>99.934858969191055</v>
      </c>
      <c r="N79" s="14">
        <v>138.25135564912219</v>
      </c>
      <c r="O79" s="14">
        <v>181.94973045934111</v>
      </c>
      <c r="P79" s="14">
        <v>183.2218177295407</v>
      </c>
      <c r="Q79" s="14">
        <v>144.03229174044358</v>
      </c>
      <c r="R79" s="24">
        <v>140.04531502588478</v>
      </c>
      <c r="S79" s="24">
        <v>183.2218177295407</v>
      </c>
      <c r="T79" s="24">
        <v>140.75462009821251</v>
      </c>
      <c r="U79" s="24">
        <v>124.41669374299855</v>
      </c>
      <c r="V79" s="24">
        <v>147.13917523129007</v>
      </c>
      <c r="W79" s="24">
        <v>167.80763461266801</v>
      </c>
      <c r="X79" s="24">
        <v>150.83944070179876</v>
      </c>
      <c r="Y79" s="24">
        <v>147.41629412480205</v>
      </c>
      <c r="Z79" s="24">
        <v>152.09479274828544</v>
      </c>
      <c r="AA79" s="24">
        <v>118.07427479806665</v>
      </c>
      <c r="AB79" s="24">
        <v>139.29468840234173</v>
      </c>
      <c r="AC79" s="24">
        <v>153.84703574013162</v>
      </c>
      <c r="AE79" s="7" t="s">
        <v>43</v>
      </c>
      <c r="AF79" s="1" t="e">
        <v>#N/A</v>
      </c>
      <c r="AG79">
        <v>3.6426272243261337E-2</v>
      </c>
      <c r="AH79" s="9" t="e">
        <v>#N/A</v>
      </c>
      <c r="AI79" s="23" t="e">
        <f t="shared" si="6"/>
        <v>#N/A</v>
      </c>
      <c r="AJ79" s="23" t="e">
        <f t="shared" si="6"/>
        <v>#N/A</v>
      </c>
      <c r="AK79" s="23" t="e">
        <f t="shared" si="6"/>
        <v>#N/A</v>
      </c>
      <c r="AL79" s="23" t="e">
        <f t="shared" si="6"/>
        <v>#N/A</v>
      </c>
      <c r="AM79" s="23" t="e">
        <f t="shared" si="6"/>
        <v>#N/A</v>
      </c>
      <c r="AN79" s="23" t="e">
        <f t="shared" si="6"/>
        <v>#N/A</v>
      </c>
      <c r="AO79" s="23" t="e">
        <f t="shared" si="6"/>
        <v>#N/A</v>
      </c>
      <c r="AP79" s="23" t="e">
        <f t="shared" si="6"/>
        <v>#N/A</v>
      </c>
      <c r="AQ79" s="23" t="e">
        <f t="shared" si="6"/>
        <v>#N/A</v>
      </c>
      <c r="AR79" s="23" t="e">
        <f t="shared" si="6"/>
        <v>#N/A</v>
      </c>
      <c r="AS79" s="23" t="e">
        <f t="shared" si="6"/>
        <v>#N/A</v>
      </c>
      <c r="AT79" s="23" t="e">
        <f t="shared" si="6"/>
        <v>#N/A</v>
      </c>
      <c r="AU79" s="23" t="e">
        <f t="shared" si="8"/>
        <v>#DIV/0!</v>
      </c>
      <c r="AV79" s="23" t="e" cm="1">
        <f t="array" ref="AV79">AVERAGE(IFERROR(AQ79:AS79, ""))</f>
        <v>#DIV/0!</v>
      </c>
      <c r="AW79" s="23" t="e">
        <f t="shared" si="7"/>
        <v>#N/A</v>
      </c>
      <c r="AX79" s="23" t="e" cm="1">
        <f t="array" ref="AX79">AVERAGE(IFERROR(AJ79:AO79, ""))</f>
        <v>#DIV/0!</v>
      </c>
      <c r="AY79" s="23" t="e" cm="1">
        <f t="array" ref="AY79">AVERAGE(IFERROR(AO79:AS79,""))</f>
        <v>#DIV/0!</v>
      </c>
      <c r="AZ79" s="23" t="e" cm="1">
        <f t="array" ref="AZ79">AVERAGE(IFERROR(AJ79:AN79,""))</f>
        <v>#DIV/0!</v>
      </c>
      <c r="BA79" s="23" t="e" cm="1">
        <f t="array" ref="BA79">AVERAGE(IFERROR(AR79:AT79,AI79))</f>
        <v>#N/A</v>
      </c>
      <c r="BB79" s="23" t="e" cm="1">
        <f t="array" ref="BB79">AVERAGE(IFERROR(AQ79:AT79,""))</f>
        <v>#DIV/0!</v>
      </c>
      <c r="BC79" s="23" t="e" cm="1">
        <f t="array" ref="BC79">AVERAGE(IFERROR(AI79:AO79,""))</f>
        <v>#DIV/0!</v>
      </c>
      <c r="BD79" s="23" t="e" cm="1">
        <f t="array" ref="BD79">AVERAGE(IFERROR(AJ79:AM79,""))</f>
        <v>#DIV/0!</v>
      </c>
      <c r="BE79" s="23" t="e" cm="1">
        <f t="array" ref="BE79">AVERAGE(IFERROR(AN79:AO79,""))</f>
        <v>#DIV/0!</v>
      </c>
      <c r="BF79" s="23" t="e" cm="1">
        <f t="array" ref="BF79">AVERAGE(IFERROR(AP79:AT79,""))</f>
        <v>#DIV/0!</v>
      </c>
      <c r="BG79" s="23" t="e" cm="1">
        <f t="array" ref="BG79">AVERAGE(IFERROR(AI79:AN79,""))</f>
        <v>#DIV/0!</v>
      </c>
    </row>
    <row r="80" spans="2:59" x14ac:dyDescent="0.25">
      <c r="B80" s="14" t="s">
        <v>184</v>
      </c>
      <c r="C80" s="14">
        <v>3</v>
      </c>
      <c r="D80" s="14">
        <v>255</v>
      </c>
      <c r="E80" s="14">
        <v>111.6505711071526</v>
      </c>
      <c r="F80" s="14">
        <v>108.2693931779679</v>
      </c>
      <c r="G80" s="14">
        <v>109.3638909646276</v>
      </c>
      <c r="H80" s="14">
        <v>123.1196977129225</v>
      </c>
      <c r="I80" s="14">
        <v>136.6797420823741</v>
      </c>
      <c r="J80" s="14">
        <v>133.3230764706974</v>
      </c>
      <c r="K80" s="14">
        <v>124.2530288292307</v>
      </c>
      <c r="L80" s="14">
        <v>118.4625577684842</v>
      </c>
      <c r="M80" s="14">
        <v>119.8445895790711</v>
      </c>
      <c r="N80" s="14">
        <v>135.60510507005509</v>
      </c>
      <c r="O80" s="14">
        <v>131.41248003956389</v>
      </c>
      <c r="P80" s="14">
        <v>116.80560629202709</v>
      </c>
      <c r="Q80" s="14">
        <v>122.39914492451452</v>
      </c>
      <c r="R80" s="24">
        <v>128.95405822956334</v>
      </c>
      <c r="S80" s="24">
        <v>116.80560629202709</v>
      </c>
      <c r="T80" s="24">
        <v>122.50147153963671</v>
      </c>
      <c r="U80" s="24">
        <v>125.91555225728101</v>
      </c>
      <c r="V80" s="24">
        <v>122.1511600817179</v>
      </c>
      <c r="W80" s="24">
        <v>127.94106380054869</v>
      </c>
      <c r="X80" s="24">
        <v>125.91694524517929</v>
      </c>
      <c r="Y80" s="24">
        <v>120.95134290642468</v>
      </c>
      <c r="Z80" s="24">
        <v>119.35818098447302</v>
      </c>
      <c r="AA80" s="24">
        <v>128.78805264996404</v>
      </c>
      <c r="AB80" s="24">
        <v>124.42606774984026</v>
      </c>
      <c r="AC80" s="24">
        <v>120.40106191929034</v>
      </c>
      <c r="AE80" s="7" t="s">
        <v>43</v>
      </c>
      <c r="AF80" s="1" t="e">
        <v>#N/A</v>
      </c>
      <c r="AG80">
        <v>3.6426272243261337E-2</v>
      </c>
      <c r="AH80" s="9" t="e">
        <v>#N/A</v>
      </c>
      <c r="AI80" s="23" t="e">
        <f t="shared" si="6"/>
        <v>#N/A</v>
      </c>
      <c r="AJ80" s="23" t="e">
        <f t="shared" si="6"/>
        <v>#N/A</v>
      </c>
      <c r="AK80" s="23" t="e">
        <f t="shared" si="6"/>
        <v>#N/A</v>
      </c>
      <c r="AL80" s="23" t="e">
        <f t="shared" si="6"/>
        <v>#N/A</v>
      </c>
      <c r="AM80" s="23" t="e">
        <f t="shared" si="6"/>
        <v>#N/A</v>
      </c>
      <c r="AN80" s="23" t="e">
        <f t="shared" si="6"/>
        <v>#N/A</v>
      </c>
      <c r="AO80" s="23" t="e">
        <f t="shared" si="6"/>
        <v>#N/A</v>
      </c>
      <c r="AP80" s="23" t="e">
        <f t="shared" si="6"/>
        <v>#N/A</v>
      </c>
      <c r="AQ80" s="23" t="e">
        <f t="shared" si="6"/>
        <v>#N/A</v>
      </c>
      <c r="AR80" s="23" t="e">
        <f t="shared" si="6"/>
        <v>#N/A</v>
      </c>
      <c r="AS80" s="23" t="e">
        <f t="shared" si="6"/>
        <v>#N/A</v>
      </c>
      <c r="AT80" s="23" t="e">
        <f t="shared" si="6"/>
        <v>#N/A</v>
      </c>
      <c r="AU80" s="23" t="e">
        <f t="shared" si="8"/>
        <v>#DIV/0!</v>
      </c>
      <c r="AV80" s="23" t="e" cm="1">
        <f t="array" ref="AV80">AVERAGE(IFERROR(AQ80:AS80, ""))</f>
        <v>#DIV/0!</v>
      </c>
      <c r="AW80" s="23" t="e">
        <f t="shared" si="7"/>
        <v>#N/A</v>
      </c>
      <c r="AX80" s="23" t="e" cm="1">
        <f t="array" ref="AX80">AVERAGE(IFERROR(AJ80:AO80, ""))</f>
        <v>#DIV/0!</v>
      </c>
      <c r="AY80" s="23" t="e" cm="1">
        <f t="array" ref="AY80">AVERAGE(IFERROR(AO80:AS80,""))</f>
        <v>#DIV/0!</v>
      </c>
      <c r="AZ80" s="23" t="e" cm="1">
        <f t="array" ref="AZ80">AVERAGE(IFERROR(AJ80:AN80,""))</f>
        <v>#DIV/0!</v>
      </c>
      <c r="BA80" s="23" t="e" cm="1">
        <f t="array" ref="BA80">AVERAGE(IFERROR(AR80:AT80,AI80))</f>
        <v>#N/A</v>
      </c>
      <c r="BB80" s="23" t="e" cm="1">
        <f t="array" ref="BB80">AVERAGE(IFERROR(AQ80:AT80,""))</f>
        <v>#DIV/0!</v>
      </c>
      <c r="BC80" s="23" t="e" cm="1">
        <f t="array" ref="BC80">AVERAGE(IFERROR(AI80:AO80,""))</f>
        <v>#DIV/0!</v>
      </c>
      <c r="BD80" s="23" t="e" cm="1">
        <f t="array" ref="BD80">AVERAGE(IFERROR(AJ80:AM80,""))</f>
        <v>#DIV/0!</v>
      </c>
      <c r="BE80" s="23" t="e" cm="1">
        <f t="array" ref="BE80">AVERAGE(IFERROR(AN80:AO80,""))</f>
        <v>#DIV/0!</v>
      </c>
      <c r="BF80" s="23" t="e" cm="1">
        <f t="array" ref="BF80">AVERAGE(IFERROR(AP80:AT80,""))</f>
        <v>#DIV/0!</v>
      </c>
      <c r="BG80" s="23" t="e" cm="1">
        <f t="array" ref="BG80">AVERAGE(IFERROR(AI80:AN80,""))</f>
        <v>#DIV/0!</v>
      </c>
    </row>
    <row r="81" spans="2:59" x14ac:dyDescent="0.25">
      <c r="B81" s="14" t="s">
        <v>88</v>
      </c>
      <c r="C81" s="14">
        <v>124</v>
      </c>
      <c r="D81" s="14">
        <v>400</v>
      </c>
      <c r="E81" s="14">
        <v>194.45568551722889</v>
      </c>
      <c r="F81" s="14">
        <v>184.08120140248531</v>
      </c>
      <c r="G81" s="14">
        <v>155.06701611573271</v>
      </c>
      <c r="H81" s="14">
        <v>130.07064057445569</v>
      </c>
      <c r="I81" s="14">
        <v>118.6835531889399</v>
      </c>
      <c r="J81" s="14">
        <v>108.94207123570411</v>
      </c>
      <c r="K81" s="14">
        <v>84.816395290085254</v>
      </c>
      <c r="L81" s="14">
        <v>71.373897111397952</v>
      </c>
      <c r="M81" s="14">
        <v>83.60191001258849</v>
      </c>
      <c r="N81" s="14">
        <v>135.5301103232454</v>
      </c>
      <c r="O81" s="14">
        <v>187.92923598188901</v>
      </c>
      <c r="P81" s="14">
        <v>189.71181063610399</v>
      </c>
      <c r="Q81" s="14">
        <v>137.0219606158214</v>
      </c>
      <c r="R81" s="24">
        <v>135.68708543924097</v>
      </c>
      <c r="S81" s="24">
        <v>189.71181063610399</v>
      </c>
      <c r="T81" s="24">
        <v>130.2768129679005</v>
      </c>
      <c r="U81" s="24">
        <v>112.65030974384122</v>
      </c>
      <c r="V81" s="24">
        <v>139.36889650346353</v>
      </c>
      <c r="W81" s="24">
        <v>171.05705231374614</v>
      </c>
      <c r="X81" s="24">
        <v>149.19326673845671</v>
      </c>
      <c r="Y81" s="24">
        <v>139.44522333209028</v>
      </c>
      <c r="Z81" s="24">
        <v>146.9756028204034</v>
      </c>
      <c r="AA81" s="24">
        <v>96.879233262894672</v>
      </c>
      <c r="AB81" s="24">
        <v>133.62939281304494</v>
      </c>
      <c r="AC81" s="24">
        <v>148.55002800575778</v>
      </c>
      <c r="AE81" s="7" t="s">
        <v>43</v>
      </c>
      <c r="AF81" s="1" t="e">
        <v>#N/A</v>
      </c>
      <c r="AG81">
        <v>3.6426272243261337E-2</v>
      </c>
      <c r="AH81" s="9" t="e">
        <v>#N/A</v>
      </c>
      <c r="AI81" s="23" t="e">
        <f t="shared" si="6"/>
        <v>#N/A</v>
      </c>
      <c r="AJ81" s="23" t="e">
        <f t="shared" si="6"/>
        <v>#N/A</v>
      </c>
      <c r="AK81" s="23" t="e">
        <f t="shared" si="6"/>
        <v>#N/A</v>
      </c>
      <c r="AL81" s="23" t="e">
        <f t="shared" ref="AL81:AT81" si="9">VLOOKUP($AH81,$D$2:$AC$338,AL$1+1,FALSE)*$AG81</f>
        <v>#N/A</v>
      </c>
      <c r="AM81" s="23" t="e">
        <f t="shared" si="9"/>
        <v>#N/A</v>
      </c>
      <c r="AN81" s="23" t="e">
        <f t="shared" si="9"/>
        <v>#N/A</v>
      </c>
      <c r="AO81" s="23" t="e">
        <f t="shared" si="9"/>
        <v>#N/A</v>
      </c>
      <c r="AP81" s="23" t="e">
        <f t="shared" si="9"/>
        <v>#N/A</v>
      </c>
      <c r="AQ81" s="23" t="e">
        <f t="shared" si="9"/>
        <v>#N/A</v>
      </c>
      <c r="AR81" s="23" t="e">
        <f t="shared" si="9"/>
        <v>#N/A</v>
      </c>
      <c r="AS81" s="23" t="e">
        <f t="shared" si="9"/>
        <v>#N/A</v>
      </c>
      <c r="AT81" s="23" t="e">
        <f t="shared" si="9"/>
        <v>#N/A</v>
      </c>
      <c r="AU81" s="23" t="e">
        <f t="shared" si="8"/>
        <v>#DIV/0!</v>
      </c>
      <c r="AV81" s="23" t="e" cm="1">
        <f t="array" ref="AV81">AVERAGE(IFERROR(AQ81:AS81, ""))</f>
        <v>#DIV/0!</v>
      </c>
      <c r="AW81" s="23" t="e">
        <f t="shared" si="7"/>
        <v>#N/A</v>
      </c>
      <c r="AX81" s="23" t="e" cm="1">
        <f t="array" ref="AX81">AVERAGE(IFERROR(AJ81:AO81, ""))</f>
        <v>#DIV/0!</v>
      </c>
      <c r="AY81" s="23" t="e" cm="1">
        <f t="array" ref="AY81">AVERAGE(IFERROR(AO81:AS81,""))</f>
        <v>#DIV/0!</v>
      </c>
      <c r="AZ81" s="23" t="e" cm="1">
        <f t="array" ref="AZ81">AVERAGE(IFERROR(AJ81:AN81,""))</f>
        <v>#DIV/0!</v>
      </c>
      <c r="BA81" s="23" t="e" cm="1">
        <f t="array" ref="BA81">AVERAGE(IFERROR(AR81:AT81,AI81))</f>
        <v>#N/A</v>
      </c>
      <c r="BB81" s="23" t="e" cm="1">
        <f t="array" ref="BB81">AVERAGE(IFERROR(AQ81:AT81,""))</f>
        <v>#DIV/0!</v>
      </c>
      <c r="BC81" s="23" t="e" cm="1">
        <f t="array" ref="BC81">AVERAGE(IFERROR(AI81:AO81,""))</f>
        <v>#DIV/0!</v>
      </c>
      <c r="BD81" s="23" t="e" cm="1">
        <f t="array" ref="BD81">AVERAGE(IFERROR(AJ81:AM81,""))</f>
        <v>#DIV/0!</v>
      </c>
      <c r="BE81" s="23" t="e" cm="1">
        <f t="array" ref="BE81">AVERAGE(IFERROR(AN81:AO81,""))</f>
        <v>#DIV/0!</v>
      </c>
      <c r="BF81" s="23" t="e" cm="1">
        <f t="array" ref="BF81">AVERAGE(IFERROR(AP81:AT81,""))</f>
        <v>#DIV/0!</v>
      </c>
      <c r="BG81" s="23" t="e" cm="1">
        <f t="array" ref="BG81">AVERAGE(IFERROR(AI81:AN81,""))</f>
        <v>#DIV/0!</v>
      </c>
    </row>
    <row r="82" spans="2:59" x14ac:dyDescent="0.25">
      <c r="B82" s="14" t="s">
        <v>88</v>
      </c>
      <c r="C82" s="14">
        <v>124</v>
      </c>
      <c r="D82" s="14">
        <v>31</v>
      </c>
      <c r="E82" s="14">
        <v>190.7663303348304</v>
      </c>
      <c r="F82" s="14">
        <v>181.25698098061611</v>
      </c>
      <c r="G82" s="14">
        <v>153.11816784580421</v>
      </c>
      <c r="H82" s="14">
        <v>128.6615492683766</v>
      </c>
      <c r="I82" s="14">
        <v>117.68038495926329</v>
      </c>
      <c r="J82" s="14">
        <v>108.05290117624131</v>
      </c>
      <c r="K82" s="14">
        <v>84.046762084942074</v>
      </c>
      <c r="L82" s="14">
        <v>70.635850258449096</v>
      </c>
      <c r="M82" s="14">
        <v>82.466376208003098</v>
      </c>
      <c r="N82" s="14">
        <v>133.3014252099963</v>
      </c>
      <c r="O82" s="14">
        <v>184.2640002840227</v>
      </c>
      <c r="P82" s="14">
        <v>186.02599643964061</v>
      </c>
      <c r="Q82" s="14">
        <v>135.02306042084879</v>
      </c>
      <c r="R82" s="24">
        <v>133.34393390067405</v>
      </c>
      <c r="S82" s="24">
        <v>186.02599643964061</v>
      </c>
      <c r="T82" s="24">
        <v>128.80279105254058</v>
      </c>
      <c r="U82" s="24">
        <v>110.94288280908265</v>
      </c>
      <c r="V82" s="24">
        <v>137.75399684606029</v>
      </c>
      <c r="W82" s="24">
        <v>167.86380731121986</v>
      </c>
      <c r="X82" s="24">
        <v>146.51444953541568</v>
      </c>
      <c r="Y82" s="24">
        <v>137.65472523572484</v>
      </c>
      <c r="Z82" s="24">
        <v>145.17927076351504</v>
      </c>
      <c r="AA82" s="24">
        <v>96.049831630591683</v>
      </c>
      <c r="AB82" s="24">
        <v>131.33872968002237</v>
      </c>
      <c r="AC82" s="24">
        <v>146.58938576085532</v>
      </c>
      <c r="AE82" s="7" t="s">
        <v>43</v>
      </c>
      <c r="AF82" s="1" t="e">
        <v>#N/A</v>
      </c>
      <c r="AG82">
        <v>3.6426272243261337E-2</v>
      </c>
      <c r="AH82" s="9" t="e">
        <v>#N/A</v>
      </c>
      <c r="AI82" s="23" t="e">
        <f t="shared" ref="AI82:AT103" si="10">VLOOKUP($AH82,$D$2:$AC$338,AI$1+1,FALSE)*$AG82</f>
        <v>#N/A</v>
      </c>
      <c r="AJ82" s="23" t="e">
        <f t="shared" si="10"/>
        <v>#N/A</v>
      </c>
      <c r="AK82" s="23" t="e">
        <f t="shared" si="10"/>
        <v>#N/A</v>
      </c>
      <c r="AL82" s="23" t="e">
        <f t="shared" si="10"/>
        <v>#N/A</v>
      </c>
      <c r="AM82" s="23" t="e">
        <f t="shared" si="10"/>
        <v>#N/A</v>
      </c>
      <c r="AN82" s="23" t="e">
        <f t="shared" si="10"/>
        <v>#N/A</v>
      </c>
      <c r="AO82" s="23" t="e">
        <f t="shared" si="10"/>
        <v>#N/A</v>
      </c>
      <c r="AP82" s="23" t="e">
        <f t="shared" si="10"/>
        <v>#N/A</v>
      </c>
      <c r="AQ82" s="23" t="e">
        <f t="shared" si="10"/>
        <v>#N/A</v>
      </c>
      <c r="AR82" s="23" t="e">
        <f t="shared" si="10"/>
        <v>#N/A</v>
      </c>
      <c r="AS82" s="23" t="e">
        <f t="shared" si="10"/>
        <v>#N/A</v>
      </c>
      <c r="AT82" s="23" t="e">
        <f t="shared" si="10"/>
        <v>#N/A</v>
      </c>
      <c r="AU82" s="23" t="e">
        <f t="shared" si="8"/>
        <v>#DIV/0!</v>
      </c>
      <c r="AV82" s="23" t="e" cm="1">
        <f t="array" ref="AV82">AVERAGE(IFERROR(AQ82:AS82, ""))</f>
        <v>#DIV/0!</v>
      </c>
      <c r="AW82" s="23" t="e">
        <f t="shared" si="7"/>
        <v>#N/A</v>
      </c>
      <c r="AX82" s="23" t="e" cm="1">
        <f t="array" ref="AX82">AVERAGE(IFERROR(AJ82:AO82, ""))</f>
        <v>#DIV/0!</v>
      </c>
      <c r="AY82" s="23" t="e" cm="1">
        <f t="array" ref="AY82">AVERAGE(IFERROR(AO82:AS82,""))</f>
        <v>#DIV/0!</v>
      </c>
      <c r="AZ82" s="23" t="e" cm="1">
        <f t="array" ref="AZ82">AVERAGE(IFERROR(AJ82:AN82,""))</f>
        <v>#DIV/0!</v>
      </c>
      <c r="BA82" s="23" t="e" cm="1">
        <f t="array" ref="BA82">AVERAGE(IFERROR(AR82:AT82,AI82))</f>
        <v>#N/A</v>
      </c>
      <c r="BB82" s="23" t="e" cm="1">
        <f t="array" ref="BB82">AVERAGE(IFERROR(AQ82:AT82,""))</f>
        <v>#DIV/0!</v>
      </c>
      <c r="BC82" s="23" t="e" cm="1">
        <f t="array" ref="BC82">AVERAGE(IFERROR(AI82:AO82,""))</f>
        <v>#DIV/0!</v>
      </c>
      <c r="BD82" s="23" t="e" cm="1">
        <f t="array" ref="BD82">AVERAGE(IFERROR(AJ82:AM82,""))</f>
        <v>#DIV/0!</v>
      </c>
      <c r="BE82" s="23" t="e" cm="1">
        <f t="array" ref="BE82">AVERAGE(IFERROR(AN82:AO82,""))</f>
        <v>#DIV/0!</v>
      </c>
      <c r="BF82" s="23" t="e" cm="1">
        <f t="array" ref="BF82">AVERAGE(IFERROR(AP82:AT82,""))</f>
        <v>#DIV/0!</v>
      </c>
      <c r="BG82" s="23" t="e" cm="1">
        <f t="array" ref="BG82">AVERAGE(IFERROR(AI82:AN82,""))</f>
        <v>#DIV/0!</v>
      </c>
    </row>
    <row r="83" spans="2:59" x14ac:dyDescent="0.25">
      <c r="B83" s="14" t="s">
        <v>108</v>
      </c>
      <c r="C83" s="14">
        <v>127</v>
      </c>
      <c r="D83" s="14">
        <v>246</v>
      </c>
      <c r="E83" s="14">
        <v>190.12821577655649</v>
      </c>
      <c r="F83" s="14">
        <v>180.768501364087</v>
      </c>
      <c r="G83" s="14">
        <v>152.78109146386271</v>
      </c>
      <c r="H83" s="14">
        <v>128.41783024088539</v>
      </c>
      <c r="I83" s="14">
        <v>117.50687487208999</v>
      </c>
      <c r="J83" s="14">
        <v>107.89911013788171</v>
      </c>
      <c r="K83" s="14">
        <v>83.913645608547853</v>
      </c>
      <c r="L83" s="14">
        <v>70.508197224095198</v>
      </c>
      <c r="M83" s="14">
        <v>82.269972485661725</v>
      </c>
      <c r="N83" s="14">
        <v>132.9159500052412</v>
      </c>
      <c r="O83" s="14">
        <v>183.63005566936769</v>
      </c>
      <c r="P83" s="14">
        <v>185.3884922517046</v>
      </c>
      <c r="Q83" s="14">
        <v>134.67732809166515</v>
      </c>
      <c r="R83" s="24">
        <v>132.93865938675688</v>
      </c>
      <c r="S83" s="24">
        <v>185.3884922517046</v>
      </c>
      <c r="T83" s="24">
        <v>128.5478422812258</v>
      </c>
      <c r="U83" s="24">
        <v>110.64756419858274</v>
      </c>
      <c r="V83" s="24">
        <v>137.47468161576137</v>
      </c>
      <c r="W83" s="24">
        <v>167.31149930877118</v>
      </c>
      <c r="X83" s="24">
        <v>146.0511176029938</v>
      </c>
      <c r="Y83" s="24">
        <v>137.34503849484446</v>
      </c>
      <c r="Z83" s="24">
        <v>144.86857448523128</v>
      </c>
      <c r="AA83" s="24">
        <v>95.90637787321478</v>
      </c>
      <c r="AB83" s="24">
        <v>130.9425335272141</v>
      </c>
      <c r="AC83" s="24">
        <v>146.25027064256057</v>
      </c>
      <c r="AE83" s="7" t="s">
        <v>43</v>
      </c>
      <c r="AF83" s="1" t="e">
        <v>#N/A</v>
      </c>
      <c r="AG83">
        <v>3.6426272243261337E-2</v>
      </c>
      <c r="AH83" s="9" t="e">
        <v>#N/A</v>
      </c>
      <c r="AI83" s="23" t="e">
        <f t="shared" si="10"/>
        <v>#N/A</v>
      </c>
      <c r="AJ83" s="23" t="e">
        <f t="shared" si="10"/>
        <v>#N/A</v>
      </c>
      <c r="AK83" s="23" t="e">
        <f t="shared" si="10"/>
        <v>#N/A</v>
      </c>
      <c r="AL83" s="23" t="e">
        <f t="shared" si="10"/>
        <v>#N/A</v>
      </c>
      <c r="AM83" s="23" t="e">
        <f t="shared" si="10"/>
        <v>#N/A</v>
      </c>
      <c r="AN83" s="23" t="e">
        <f t="shared" si="10"/>
        <v>#N/A</v>
      </c>
      <c r="AO83" s="23" t="e">
        <f t="shared" si="10"/>
        <v>#N/A</v>
      </c>
      <c r="AP83" s="23" t="e">
        <f t="shared" si="10"/>
        <v>#N/A</v>
      </c>
      <c r="AQ83" s="23" t="e">
        <f t="shared" si="10"/>
        <v>#N/A</v>
      </c>
      <c r="AR83" s="23" t="e">
        <f t="shared" si="10"/>
        <v>#N/A</v>
      </c>
      <c r="AS83" s="23" t="e">
        <f t="shared" si="10"/>
        <v>#N/A</v>
      </c>
      <c r="AT83" s="23" t="e">
        <f t="shared" si="10"/>
        <v>#N/A</v>
      </c>
      <c r="AU83" s="23" t="e">
        <f t="shared" si="8"/>
        <v>#DIV/0!</v>
      </c>
      <c r="AV83" s="23" t="e" cm="1">
        <f t="array" ref="AV83">AVERAGE(IFERROR(AQ83:AS83, ""))</f>
        <v>#DIV/0!</v>
      </c>
      <c r="AW83" s="23" t="e">
        <f t="shared" si="7"/>
        <v>#N/A</v>
      </c>
      <c r="AX83" s="23" t="e" cm="1">
        <f t="array" ref="AX83">AVERAGE(IFERROR(AJ83:AO83, ""))</f>
        <v>#DIV/0!</v>
      </c>
      <c r="AY83" s="23" t="e" cm="1">
        <f t="array" ref="AY83">AVERAGE(IFERROR(AO83:AS83,""))</f>
        <v>#DIV/0!</v>
      </c>
      <c r="AZ83" s="23" t="e" cm="1">
        <f t="array" ref="AZ83">AVERAGE(IFERROR(AJ83:AN83,""))</f>
        <v>#DIV/0!</v>
      </c>
      <c r="BA83" s="23" t="e" cm="1">
        <f t="array" ref="BA83">AVERAGE(IFERROR(AR83:AT83,AI83))</f>
        <v>#N/A</v>
      </c>
      <c r="BB83" s="23" t="e" cm="1">
        <f t="array" ref="BB83">AVERAGE(IFERROR(AQ83:AT83,""))</f>
        <v>#DIV/0!</v>
      </c>
      <c r="BC83" s="23" t="e" cm="1">
        <f t="array" ref="BC83">AVERAGE(IFERROR(AI83:AO83,""))</f>
        <v>#DIV/0!</v>
      </c>
      <c r="BD83" s="23" t="e" cm="1">
        <f t="array" ref="BD83">AVERAGE(IFERROR(AJ83:AM83,""))</f>
        <v>#DIV/0!</v>
      </c>
      <c r="BE83" s="23" t="e" cm="1">
        <f t="array" ref="BE83">AVERAGE(IFERROR(AN83:AO83,""))</f>
        <v>#DIV/0!</v>
      </c>
      <c r="BF83" s="23" t="e" cm="1">
        <f t="array" ref="BF83">AVERAGE(IFERROR(AP83:AT83,""))</f>
        <v>#DIV/0!</v>
      </c>
      <c r="BG83" s="23" t="e" cm="1">
        <f t="array" ref="BG83">AVERAGE(IFERROR(AI83:AN83,""))</f>
        <v>#DIV/0!</v>
      </c>
    </row>
    <row r="84" spans="2:59" x14ac:dyDescent="0.25">
      <c r="B84" s="14" t="s">
        <v>117</v>
      </c>
      <c r="C84" s="14">
        <v>67</v>
      </c>
      <c r="D84" s="14">
        <v>145</v>
      </c>
      <c r="E84" s="14">
        <v>107.897113214613</v>
      </c>
      <c r="F84" s="14">
        <v>98.729967473492053</v>
      </c>
      <c r="G84" s="14">
        <v>95.836834496324656</v>
      </c>
      <c r="H84" s="14">
        <v>111.40010935645979</v>
      </c>
      <c r="I84" s="14">
        <v>174.86366346858679</v>
      </c>
      <c r="J84" s="14">
        <v>225.96963512716761</v>
      </c>
      <c r="K84" s="14">
        <v>203.58493229593321</v>
      </c>
      <c r="L84" s="14">
        <v>144.67640501271279</v>
      </c>
      <c r="M84" s="14">
        <v>113.4389236777446</v>
      </c>
      <c r="N84" s="14">
        <v>125.5341164063954</v>
      </c>
      <c r="O84" s="14">
        <v>144.06344636950729</v>
      </c>
      <c r="P84" s="14">
        <v>118.9424781096305</v>
      </c>
      <c r="Q84" s="14">
        <v>138.74480208404734</v>
      </c>
      <c r="R84" s="24">
        <v>127.67882881788243</v>
      </c>
      <c r="S84" s="24">
        <v>118.9424781096305</v>
      </c>
      <c r="T84" s="24">
        <v>151.73085703632736</v>
      </c>
      <c r="U84" s="24">
        <v>146.25956475245866</v>
      </c>
      <c r="V84" s="24">
        <v>141.36004198440619</v>
      </c>
      <c r="W84" s="24">
        <v>129.51334696184441</v>
      </c>
      <c r="X84" s="24">
        <v>125.49474114081944</v>
      </c>
      <c r="Y84" s="24">
        <v>145.46889363322529</v>
      </c>
      <c r="Z84" s="24">
        <v>120.20764369871583</v>
      </c>
      <c r="AA84" s="24">
        <v>214.77728371155041</v>
      </c>
      <c r="AB84" s="24">
        <v>129.33107391519815</v>
      </c>
      <c r="AC84" s="24">
        <v>135.78288718944066</v>
      </c>
      <c r="AE84" s="7" t="s">
        <v>44</v>
      </c>
      <c r="AF84" s="1">
        <v>17110004013567</v>
      </c>
      <c r="AG84">
        <v>0.97952151298522949</v>
      </c>
      <c r="AH84" s="9">
        <v>214</v>
      </c>
      <c r="AI84" s="23">
        <f t="shared" si="10"/>
        <v>28.278821717993672</v>
      </c>
      <c r="AJ84" s="23">
        <f t="shared" si="10"/>
        <v>27.146030092806765</v>
      </c>
      <c r="AK84" s="23">
        <f t="shared" si="10"/>
        <v>22.429803832941193</v>
      </c>
      <c r="AL84" s="23">
        <f t="shared" si="10"/>
        <v>18.902696510468509</v>
      </c>
      <c r="AM84" s="23">
        <f t="shared" si="10"/>
        <v>16.036159807411604</v>
      </c>
      <c r="AN84" s="23">
        <f t="shared" si="10"/>
        <v>15.300295484432789</v>
      </c>
      <c r="AO84" s="23">
        <f t="shared" si="10"/>
        <v>14.364692673541812</v>
      </c>
      <c r="AP84" s="23">
        <f t="shared" si="10"/>
        <v>13.828498193774958</v>
      </c>
      <c r="AQ84" s="23">
        <f t="shared" si="10"/>
        <v>15.396673577225254</v>
      </c>
      <c r="AR84" s="23">
        <f t="shared" si="10"/>
        <v>20.753462254710566</v>
      </c>
      <c r="AS84" s="23">
        <f t="shared" si="10"/>
        <v>28.263765255212224</v>
      </c>
      <c r="AT84" s="23">
        <f t="shared" si="10"/>
        <v>28.032085515450994</v>
      </c>
      <c r="AU84" s="23">
        <f t="shared" si="8"/>
        <v>20.72774874299753</v>
      </c>
      <c r="AV84" s="23" cm="1">
        <f t="array" ref="AV84">AVERAGE(IFERROR(AQ84:AS84, ""))</f>
        <v>21.471300362382681</v>
      </c>
      <c r="AW84" s="23">
        <f t="shared" si="7"/>
        <v>28.032085515450994</v>
      </c>
      <c r="AX84" s="23" cm="1">
        <f t="array" ref="AX84">AVERAGE(IFERROR(AJ84:AO84, ""))</f>
        <v>19.029946400267111</v>
      </c>
      <c r="AY84" s="23" cm="1">
        <f t="array" ref="AY84">AVERAGE(IFERROR(AO84:AS84,""))</f>
        <v>18.521418390892965</v>
      </c>
      <c r="AZ84" s="23" cm="1">
        <f t="array" ref="AZ84">AVERAGE(IFERROR(AJ84:AN84,""))</f>
        <v>19.962997145612171</v>
      </c>
      <c r="BA84" s="23" cm="1">
        <f t="array" ref="BA84">AVERAGE(IFERROR(AR84:AT84,AI84))</f>
        <v>25.68310434179126</v>
      </c>
      <c r="BB84" s="23" cm="1">
        <f t="array" ref="BB84">AVERAGE(IFERROR(AQ84:AT84,""))</f>
        <v>23.111496650649762</v>
      </c>
      <c r="BC84" s="23" cm="1">
        <f t="array" ref="BC84">AVERAGE(IFERROR(AI84:AO84,""))</f>
        <v>20.35121430279948</v>
      </c>
      <c r="BD84" s="23" cm="1">
        <f t="array" ref="BD84">AVERAGE(IFERROR(AJ84:AM84,""))</f>
        <v>21.128672560907017</v>
      </c>
      <c r="BE84" s="23" cm="1">
        <f t="array" ref="BE84">AVERAGE(IFERROR(AN84:AO84,""))</f>
        <v>14.832494078987301</v>
      </c>
      <c r="BF84" s="23" cm="1">
        <f t="array" ref="BF84">AVERAGE(IFERROR(AP84:AT84,""))</f>
        <v>21.254896959274799</v>
      </c>
      <c r="BG84" s="23" cm="1">
        <f t="array" ref="BG84">AVERAGE(IFERROR(AI84:AN84,""))</f>
        <v>21.348967907675757</v>
      </c>
    </row>
    <row r="85" spans="2:59" x14ac:dyDescent="0.25">
      <c r="B85" s="14" t="s">
        <v>185</v>
      </c>
      <c r="C85" s="14">
        <v>62</v>
      </c>
      <c r="D85" s="14">
        <v>510</v>
      </c>
      <c r="E85" s="14">
        <v>93.563237425355055</v>
      </c>
      <c r="F85" s="14">
        <v>75.865296317596062</v>
      </c>
      <c r="G85" s="14">
        <v>67.838011709413408</v>
      </c>
      <c r="H85" s="14">
        <v>93.860368197249798</v>
      </c>
      <c r="I85" s="14">
        <v>202.78954374861931</v>
      </c>
      <c r="J85" s="14">
        <v>297.15761238520332</v>
      </c>
      <c r="K85" s="14">
        <v>249.4902461934856</v>
      </c>
      <c r="L85" s="14">
        <v>152.62004015670561</v>
      </c>
      <c r="M85" s="14">
        <v>109.84253627736911</v>
      </c>
      <c r="N85" s="14">
        <v>118.2182265299415</v>
      </c>
      <c r="O85" s="14">
        <v>133.50327492943299</v>
      </c>
      <c r="P85" s="14">
        <v>104.853602211009</v>
      </c>
      <c r="Q85" s="14">
        <v>141.63349967344843</v>
      </c>
      <c r="R85" s="24">
        <v>120.52134591224785</v>
      </c>
      <c r="S85" s="24">
        <v>104.853602211009</v>
      </c>
      <c r="T85" s="24">
        <v>164.50017975859458</v>
      </c>
      <c r="U85" s="24">
        <v>152.73486481738698</v>
      </c>
      <c r="V85" s="24">
        <v>147.50216647161636</v>
      </c>
      <c r="W85" s="24">
        <v>118.85836789012784</v>
      </c>
      <c r="X85" s="24">
        <v>116.60440998693814</v>
      </c>
      <c r="Y85" s="24">
        <v>154.36633085384605</v>
      </c>
      <c r="Z85" s="24">
        <v>110.08830499321965</v>
      </c>
      <c r="AA85" s="24">
        <v>273.32392928934445</v>
      </c>
      <c r="AB85" s="24">
        <v>123.80753602089165</v>
      </c>
      <c r="AC85" s="24">
        <v>138.51234496390614</v>
      </c>
      <c r="AE85" s="7" t="s">
        <v>44</v>
      </c>
      <c r="AF85" s="1">
        <v>17110004013567</v>
      </c>
      <c r="AG85">
        <v>0.97952151298522949</v>
      </c>
      <c r="AH85" s="9">
        <v>214</v>
      </c>
      <c r="AI85" s="23">
        <f t="shared" si="10"/>
        <v>28.278821717993672</v>
      </c>
      <c r="AJ85" s="23">
        <f t="shared" si="10"/>
        <v>27.146030092806765</v>
      </c>
      <c r="AK85" s="23">
        <f t="shared" si="10"/>
        <v>22.429803832941193</v>
      </c>
      <c r="AL85" s="23">
        <f t="shared" si="10"/>
        <v>18.902696510468509</v>
      </c>
      <c r="AM85" s="23">
        <f t="shared" si="10"/>
        <v>16.036159807411604</v>
      </c>
      <c r="AN85" s="23">
        <f t="shared" si="10"/>
        <v>15.300295484432789</v>
      </c>
      <c r="AO85" s="23">
        <f t="shared" si="10"/>
        <v>14.364692673541812</v>
      </c>
      <c r="AP85" s="23">
        <f t="shared" si="10"/>
        <v>13.828498193774958</v>
      </c>
      <c r="AQ85" s="23">
        <f t="shared" si="10"/>
        <v>15.396673577225254</v>
      </c>
      <c r="AR85" s="23">
        <f t="shared" si="10"/>
        <v>20.753462254710566</v>
      </c>
      <c r="AS85" s="23">
        <f t="shared" si="10"/>
        <v>28.263765255212224</v>
      </c>
      <c r="AT85" s="23">
        <f t="shared" si="10"/>
        <v>28.032085515450994</v>
      </c>
      <c r="AU85" s="23">
        <f t="shared" si="8"/>
        <v>20.72774874299753</v>
      </c>
      <c r="AV85" s="23" cm="1">
        <f t="array" ref="AV85">AVERAGE(IFERROR(AQ85:AS85, ""))</f>
        <v>21.471300362382681</v>
      </c>
      <c r="AW85" s="23">
        <f t="shared" si="7"/>
        <v>28.032085515450994</v>
      </c>
      <c r="AX85" s="23" cm="1">
        <f t="array" ref="AX85">AVERAGE(IFERROR(AJ85:AO85, ""))</f>
        <v>19.029946400267111</v>
      </c>
      <c r="AY85" s="23" cm="1">
        <f t="array" ref="AY85">AVERAGE(IFERROR(AO85:AS85,""))</f>
        <v>18.521418390892965</v>
      </c>
      <c r="AZ85" s="23" cm="1">
        <f t="array" ref="AZ85">AVERAGE(IFERROR(AJ85:AN85,""))</f>
        <v>19.962997145612171</v>
      </c>
      <c r="BA85" s="23" cm="1">
        <f t="array" ref="BA85">AVERAGE(IFERROR(AR85:AT85,AI85))</f>
        <v>25.68310434179126</v>
      </c>
      <c r="BB85" s="23" cm="1">
        <f t="array" ref="BB85">AVERAGE(IFERROR(AQ85:AT85,""))</f>
        <v>23.111496650649762</v>
      </c>
      <c r="BC85" s="23" cm="1">
        <f t="array" ref="BC85">AVERAGE(IFERROR(AI85:AO85,""))</f>
        <v>20.35121430279948</v>
      </c>
      <c r="BD85" s="23" cm="1">
        <f t="array" ref="BD85">AVERAGE(IFERROR(AJ85:AM85,""))</f>
        <v>21.128672560907017</v>
      </c>
      <c r="BE85" s="23" cm="1">
        <f t="array" ref="BE85">AVERAGE(IFERROR(AN85:AO85,""))</f>
        <v>14.832494078987301</v>
      </c>
      <c r="BF85" s="23" cm="1">
        <f t="array" ref="BF85">AVERAGE(IFERROR(AP85:AT85,""))</f>
        <v>21.254896959274799</v>
      </c>
      <c r="BG85" s="23" cm="1">
        <f t="array" ref="BG85">AVERAGE(IFERROR(AI85:AN85,""))</f>
        <v>21.348967907675757</v>
      </c>
    </row>
    <row r="86" spans="2:59" x14ac:dyDescent="0.25">
      <c r="B86" s="14" t="s">
        <v>183</v>
      </c>
      <c r="C86" s="14">
        <v>8</v>
      </c>
      <c r="D86" s="14">
        <v>47</v>
      </c>
      <c r="E86" s="14">
        <v>194.5969749937837</v>
      </c>
      <c r="F86" s="14">
        <v>177.4304444811456</v>
      </c>
      <c r="G86" s="14">
        <v>160.804331261019</v>
      </c>
      <c r="H86" s="14">
        <v>132.56650058707061</v>
      </c>
      <c r="I86" s="14">
        <v>109.44304384488321</v>
      </c>
      <c r="J86" s="14">
        <v>92.424100610573305</v>
      </c>
      <c r="K86" s="14">
        <v>72.511490839027203</v>
      </c>
      <c r="L86" s="14">
        <v>62.067350877165211</v>
      </c>
      <c r="M86" s="14">
        <v>73.65663578894609</v>
      </c>
      <c r="N86" s="14">
        <v>110.0237743813894</v>
      </c>
      <c r="O86" s="14">
        <v>156.19061777471089</v>
      </c>
      <c r="P86" s="14">
        <v>173.21217690352279</v>
      </c>
      <c r="Q86" s="14">
        <v>126.24395352860307</v>
      </c>
      <c r="R86" s="24">
        <v>113.29034264834881</v>
      </c>
      <c r="S86" s="24">
        <v>173.21217690352279</v>
      </c>
      <c r="T86" s="24">
        <v>124.19665193728649</v>
      </c>
      <c r="U86" s="24">
        <v>94.88997393224777</v>
      </c>
      <c r="V86" s="24">
        <v>134.53368415693836</v>
      </c>
      <c r="W86" s="24">
        <v>146.47552301987437</v>
      </c>
      <c r="X86" s="24">
        <v>128.27080121214232</v>
      </c>
      <c r="Y86" s="24">
        <v>134.25384094535752</v>
      </c>
      <c r="Z86" s="24">
        <v>145.06108004352961</v>
      </c>
      <c r="AA86" s="24">
        <v>82.467795724800254</v>
      </c>
      <c r="AB86" s="24">
        <v>115.03011114514689</v>
      </c>
      <c r="AC86" s="24">
        <v>144.54423262974589</v>
      </c>
      <c r="AE86" s="7" t="s">
        <v>45</v>
      </c>
      <c r="AF86" s="1">
        <v>17110004014411</v>
      </c>
      <c r="AG86">
        <v>9.426847827853635E-5</v>
      </c>
      <c r="AH86" s="9">
        <v>195</v>
      </c>
      <c r="AI86" s="23">
        <f t="shared" si="10"/>
        <v>2.0872267598293269E-2</v>
      </c>
      <c r="AJ86" s="23">
        <f t="shared" si="10"/>
        <v>1.9267680772208182E-2</v>
      </c>
      <c r="AK86" s="23">
        <f t="shared" si="10"/>
        <v>1.5898543246646399E-2</v>
      </c>
      <c r="AL86" s="23">
        <f t="shared" si="10"/>
        <v>1.3151238445471763E-2</v>
      </c>
      <c r="AM86" s="23">
        <f t="shared" si="10"/>
        <v>1.1783229306746001E-2</v>
      </c>
      <c r="AN86" s="23">
        <f t="shared" si="10"/>
        <v>1.0778012607077064E-2</v>
      </c>
      <c r="AO86" s="23">
        <f t="shared" si="10"/>
        <v>8.4127114099877467E-3</v>
      </c>
      <c r="AP86" s="23">
        <f t="shared" si="10"/>
        <v>7.1233197864383748E-3</v>
      </c>
      <c r="AQ86" s="23">
        <f t="shared" si="10"/>
        <v>8.5676880714008665E-3</v>
      </c>
      <c r="AR86" s="23">
        <f t="shared" si="10"/>
        <v>1.4258229284796736E-2</v>
      </c>
      <c r="AS86" s="23">
        <f t="shared" si="10"/>
        <v>2.0239535279972846E-2</v>
      </c>
      <c r="AT86" s="23">
        <f t="shared" si="10"/>
        <v>2.0422505351025893E-2</v>
      </c>
      <c r="AU86" s="23">
        <f t="shared" si="8"/>
        <v>1.4231246763338758E-2</v>
      </c>
      <c r="AV86" s="23" cm="1">
        <f t="array" ref="AV86">AVERAGE(IFERROR(AQ86:AS86, ""))</f>
        <v>1.4355150878723482E-2</v>
      </c>
      <c r="AW86" s="23">
        <f t="shared" si="7"/>
        <v>2.0422505351025893E-2</v>
      </c>
      <c r="AX86" s="23" cm="1">
        <f t="array" ref="AX86">AVERAGE(IFERROR(AJ86:AO86, ""))</f>
        <v>1.3215235964689527E-2</v>
      </c>
      <c r="AY86" s="23" cm="1">
        <f t="array" ref="AY86">AVERAGE(IFERROR(AO86:AS86,""))</f>
        <v>1.1720296766519313E-2</v>
      </c>
      <c r="AZ86" s="23" cm="1">
        <f t="array" ref="AZ86">AVERAGE(IFERROR(AJ86:AN86,""))</f>
        <v>1.4175740875629884E-2</v>
      </c>
      <c r="BA86" s="23" cm="1">
        <f t="array" ref="BA86">AVERAGE(IFERROR(AR86:AT86,AI86))</f>
        <v>1.830675663859849E-2</v>
      </c>
      <c r="BB86" s="23" cm="1">
        <f t="array" ref="BB86">AVERAGE(IFERROR(AQ86:AT86,""))</f>
        <v>1.5871989496799084E-2</v>
      </c>
      <c r="BC86" s="23" cm="1">
        <f t="array" ref="BC86">AVERAGE(IFERROR(AI86:AO86,""))</f>
        <v>1.4309097626632915E-2</v>
      </c>
      <c r="BD86" s="23" cm="1">
        <f t="array" ref="BD86">AVERAGE(IFERROR(AJ86:AM86,""))</f>
        <v>1.5025172942768087E-2</v>
      </c>
      <c r="BE86" s="23" cm="1">
        <f t="array" ref="BE86">AVERAGE(IFERROR(AN86:AO86,""))</f>
        <v>9.5953620085324053E-3</v>
      </c>
      <c r="BF86" s="23" cm="1">
        <f t="array" ref="BF86">AVERAGE(IFERROR(AP86:AT86,""))</f>
        <v>1.4122255554726942E-2</v>
      </c>
      <c r="BG86" s="23" cm="1">
        <f t="array" ref="BG86">AVERAGE(IFERROR(AI86:AN86,""))</f>
        <v>1.5291828662740444E-2</v>
      </c>
    </row>
    <row r="87" spans="2:59" x14ac:dyDescent="0.25">
      <c r="B87" s="14" t="s">
        <v>216</v>
      </c>
      <c r="C87" s="14">
        <v>81</v>
      </c>
      <c r="D87" s="14">
        <v>544</v>
      </c>
      <c r="E87" s="14">
        <v>88.329748546282104</v>
      </c>
      <c r="F87" s="14">
        <v>72.049007671139108</v>
      </c>
      <c r="G87" s="14">
        <v>64.559790000110894</v>
      </c>
      <c r="H87" s="14">
        <v>82.343449802163605</v>
      </c>
      <c r="I87" s="14">
        <v>173.1734992690516</v>
      </c>
      <c r="J87" s="14">
        <v>258.59639474131711</v>
      </c>
      <c r="K87" s="14">
        <v>230.49741873161881</v>
      </c>
      <c r="L87" s="14">
        <v>144.74873291303791</v>
      </c>
      <c r="M87" s="14">
        <v>102.5787504927751</v>
      </c>
      <c r="N87" s="14">
        <v>109.681989648383</v>
      </c>
      <c r="O87" s="14">
        <v>130.07144834864999</v>
      </c>
      <c r="P87" s="14">
        <v>101.0096781413616</v>
      </c>
      <c r="Q87" s="14">
        <v>129.80332569215756</v>
      </c>
      <c r="R87" s="24">
        <v>114.1107294966027</v>
      </c>
      <c r="S87" s="24">
        <v>101.0096781413616</v>
      </c>
      <c r="T87" s="24">
        <v>146.86992670256686</v>
      </c>
      <c r="U87" s="24">
        <v>143.51566802689294</v>
      </c>
      <c r="V87" s="24">
        <v>130.14442829675644</v>
      </c>
      <c r="W87" s="24">
        <v>113.58770537946486</v>
      </c>
      <c r="X87" s="24">
        <v>110.83546665779244</v>
      </c>
      <c r="Y87" s="24">
        <v>138.5070441088119</v>
      </c>
      <c r="Z87" s="24">
        <v>98.031436685616299</v>
      </c>
      <c r="AA87" s="24">
        <v>244.54690673646797</v>
      </c>
      <c r="AB87" s="24">
        <v>117.61811990884152</v>
      </c>
      <c r="AC87" s="24">
        <v>123.17531500501075</v>
      </c>
      <c r="AE87" s="7" t="s">
        <v>45</v>
      </c>
      <c r="AF87" s="1">
        <v>17110004014411</v>
      </c>
      <c r="AG87">
        <v>9.426847827853635E-5</v>
      </c>
      <c r="AH87" s="9">
        <v>195</v>
      </c>
      <c r="AI87" s="23">
        <f t="shared" si="10"/>
        <v>2.0872267598293269E-2</v>
      </c>
      <c r="AJ87" s="23">
        <f t="shared" si="10"/>
        <v>1.9267680772208182E-2</v>
      </c>
      <c r="AK87" s="23">
        <f t="shared" si="10"/>
        <v>1.5898543246646399E-2</v>
      </c>
      <c r="AL87" s="23">
        <f t="shared" si="10"/>
        <v>1.3151238445471763E-2</v>
      </c>
      <c r="AM87" s="23">
        <f t="shared" si="10"/>
        <v>1.1783229306746001E-2</v>
      </c>
      <c r="AN87" s="23">
        <f t="shared" si="10"/>
        <v>1.0778012607077064E-2</v>
      </c>
      <c r="AO87" s="23">
        <f t="shared" si="10"/>
        <v>8.4127114099877467E-3</v>
      </c>
      <c r="AP87" s="23">
        <f t="shared" si="10"/>
        <v>7.1233197864383748E-3</v>
      </c>
      <c r="AQ87" s="23">
        <f t="shared" si="10"/>
        <v>8.5676880714008665E-3</v>
      </c>
      <c r="AR87" s="23">
        <f t="shared" si="10"/>
        <v>1.4258229284796736E-2</v>
      </c>
      <c r="AS87" s="23">
        <f t="shared" si="10"/>
        <v>2.0239535279972846E-2</v>
      </c>
      <c r="AT87" s="23">
        <f t="shared" si="10"/>
        <v>2.0422505351025893E-2</v>
      </c>
      <c r="AU87" s="23">
        <f t="shared" si="8"/>
        <v>1.4231246763338758E-2</v>
      </c>
      <c r="AV87" s="23" cm="1">
        <f t="array" ref="AV87">AVERAGE(IFERROR(AQ87:AS87, ""))</f>
        <v>1.4355150878723482E-2</v>
      </c>
      <c r="AW87" s="23">
        <f t="shared" si="7"/>
        <v>2.0422505351025893E-2</v>
      </c>
      <c r="AX87" s="23" cm="1">
        <f t="array" ref="AX87">AVERAGE(IFERROR(AJ87:AO87, ""))</f>
        <v>1.3215235964689527E-2</v>
      </c>
      <c r="AY87" s="23" cm="1">
        <f t="array" ref="AY87">AVERAGE(IFERROR(AO87:AS87,""))</f>
        <v>1.1720296766519313E-2</v>
      </c>
      <c r="AZ87" s="23" cm="1">
        <f t="array" ref="AZ87">AVERAGE(IFERROR(AJ87:AN87,""))</f>
        <v>1.4175740875629884E-2</v>
      </c>
      <c r="BA87" s="23" cm="1">
        <f t="array" ref="BA87">AVERAGE(IFERROR(AR87:AT87,AI87))</f>
        <v>1.830675663859849E-2</v>
      </c>
      <c r="BB87" s="23" cm="1">
        <f t="array" ref="BB87">AVERAGE(IFERROR(AQ87:AT87,""))</f>
        <v>1.5871989496799084E-2</v>
      </c>
      <c r="BC87" s="23" cm="1">
        <f t="array" ref="BC87">AVERAGE(IFERROR(AI87:AO87,""))</f>
        <v>1.4309097626632915E-2</v>
      </c>
      <c r="BD87" s="23" cm="1">
        <f t="array" ref="BD87">AVERAGE(IFERROR(AJ87:AM87,""))</f>
        <v>1.5025172942768087E-2</v>
      </c>
      <c r="BE87" s="23" cm="1">
        <f t="array" ref="BE87">AVERAGE(IFERROR(AN87:AO87,""))</f>
        <v>9.5953620085324053E-3</v>
      </c>
      <c r="BF87" s="23" cm="1">
        <f t="array" ref="BF87">AVERAGE(IFERROR(AP87:AT87,""))</f>
        <v>1.4122255554726942E-2</v>
      </c>
      <c r="BG87" s="23" cm="1">
        <f t="array" ref="BG87">AVERAGE(IFERROR(AI87:AN87,""))</f>
        <v>1.5291828662740444E-2</v>
      </c>
    </row>
    <row r="88" spans="2:59" x14ac:dyDescent="0.25">
      <c r="B88" s="14" t="s">
        <v>117</v>
      </c>
      <c r="C88" s="14">
        <v>67</v>
      </c>
      <c r="D88" s="14">
        <v>636</v>
      </c>
      <c r="E88" s="14">
        <v>92.257698770041259</v>
      </c>
      <c r="F88" s="14">
        <v>82.660855525618572</v>
      </c>
      <c r="G88" s="14">
        <v>78.915661654185342</v>
      </c>
      <c r="H88" s="14">
        <v>93.724110154328955</v>
      </c>
      <c r="I88" s="14">
        <v>157.29967562574109</v>
      </c>
      <c r="J88" s="14">
        <v>209.7029545418703</v>
      </c>
      <c r="K88" s="14">
        <v>188.204716237735</v>
      </c>
      <c r="L88" s="14">
        <v>130.16162973949309</v>
      </c>
      <c r="M88" s="14">
        <v>98.925479030011132</v>
      </c>
      <c r="N88" s="14">
        <v>108.44618101381489</v>
      </c>
      <c r="O88" s="14">
        <v>126.2047885011818</v>
      </c>
      <c r="P88" s="14">
        <v>102.56732926458579</v>
      </c>
      <c r="Q88" s="14">
        <v>122.42259000488393</v>
      </c>
      <c r="R88" s="24">
        <v>111.1921495150026</v>
      </c>
      <c r="S88" s="24">
        <v>102.56732926458579</v>
      </c>
      <c r="T88" s="24">
        <v>135.08466228991321</v>
      </c>
      <c r="U88" s="24">
        <v>130.38855890444719</v>
      </c>
      <c r="V88" s="24">
        <v>124.46065150034886</v>
      </c>
      <c r="W88" s="24">
        <v>112.40609959319416</v>
      </c>
      <c r="X88" s="24">
        <v>109.0359444523984</v>
      </c>
      <c r="Y88" s="24">
        <v>128.96652464421723</v>
      </c>
      <c r="Z88" s="24">
        <v>103.15007573996849</v>
      </c>
      <c r="AA88" s="24">
        <v>198.95383538980263</v>
      </c>
      <c r="AB88" s="24">
        <v>113.26108150981733</v>
      </c>
      <c r="AC88" s="24">
        <v>119.09349271196425</v>
      </c>
      <c r="AE88" s="7" t="s">
        <v>46</v>
      </c>
      <c r="AF88" s="1">
        <v>17110004014207</v>
      </c>
      <c r="AG88">
        <v>2.834862656891346E-2</v>
      </c>
      <c r="AH88" s="9">
        <v>195</v>
      </c>
      <c r="AI88" s="23">
        <f t="shared" si="10"/>
        <v>6.2767547603997986</v>
      </c>
      <c r="AJ88" s="23">
        <f t="shared" si="10"/>
        <v>5.7942198392814088</v>
      </c>
      <c r="AK88" s="23">
        <f t="shared" si="10"/>
        <v>4.7810453050616228</v>
      </c>
      <c r="AL88" s="23">
        <f t="shared" si="10"/>
        <v>3.9548696915191734</v>
      </c>
      <c r="AM88" s="23">
        <f t="shared" si="10"/>
        <v>3.5434789390132271</v>
      </c>
      <c r="AN88" s="23">
        <f t="shared" si="10"/>
        <v>3.2411879361230427</v>
      </c>
      <c r="AO88" s="23">
        <f t="shared" si="10"/>
        <v>2.5298892964954196</v>
      </c>
      <c r="AP88" s="23">
        <f t="shared" si="10"/>
        <v>2.1421405781053329</v>
      </c>
      <c r="AQ88" s="23">
        <f t="shared" si="10"/>
        <v>2.5764942229939285</v>
      </c>
      <c r="AR88" s="23">
        <f t="shared" si="10"/>
        <v>4.2877664401704871</v>
      </c>
      <c r="AS88" s="23">
        <f t="shared" si="10"/>
        <v>6.0864780895793622</v>
      </c>
      <c r="AT88" s="23">
        <f t="shared" si="10"/>
        <v>6.1415012565201126</v>
      </c>
      <c r="AU88" s="23">
        <f t="shared" si="8"/>
        <v>4.2796521962719103</v>
      </c>
      <c r="AV88" s="23" cm="1">
        <f t="array" ref="AV88">AVERAGE(IFERROR(AQ88:AS88, ""))</f>
        <v>4.3169129175812593</v>
      </c>
      <c r="AW88" s="23">
        <f t="shared" si="7"/>
        <v>6.1415012565201126</v>
      </c>
      <c r="AX88" s="23" cm="1">
        <f t="array" ref="AX88">AVERAGE(IFERROR(AJ88:AO88, ""))</f>
        <v>3.9741151679156492</v>
      </c>
      <c r="AY88" s="23" cm="1">
        <f t="array" ref="AY88">AVERAGE(IFERROR(AO88:AS88,""))</f>
        <v>3.5245537254689063</v>
      </c>
      <c r="AZ88" s="23" cm="1">
        <f t="array" ref="AZ88">AVERAGE(IFERROR(AJ88:AN88,""))</f>
        <v>4.2629603421996958</v>
      </c>
      <c r="BA88" s="23" cm="1">
        <f t="array" ref="BA88">AVERAGE(IFERROR(AR88:AT88,AI88))</f>
        <v>5.5052485954233203</v>
      </c>
      <c r="BB88" s="23" cm="1">
        <f t="array" ref="BB88">AVERAGE(IFERROR(AQ88:AT88,""))</f>
        <v>4.7730600023159724</v>
      </c>
      <c r="BC88" s="23" cm="1">
        <f t="array" ref="BC88">AVERAGE(IFERROR(AI88:AO88,""))</f>
        <v>4.3030636811276706</v>
      </c>
      <c r="BD88" s="23" cm="1">
        <f t="array" ref="BD88">AVERAGE(IFERROR(AJ88:AM88,""))</f>
        <v>4.5184034437188583</v>
      </c>
      <c r="BE88" s="23" cm="1">
        <f t="array" ref="BE88">AVERAGE(IFERROR(AN88:AO88,""))</f>
        <v>2.8855386163092311</v>
      </c>
      <c r="BF88" s="23" cm="1">
        <f t="array" ref="BF88">AVERAGE(IFERROR(AP88:AT88,""))</f>
        <v>4.2468761174738443</v>
      </c>
      <c r="BG88" s="23" cm="1">
        <f t="array" ref="BG88">AVERAGE(IFERROR(AI88:AN88,""))</f>
        <v>4.598592745233046</v>
      </c>
    </row>
    <row r="89" spans="2:59" x14ac:dyDescent="0.25">
      <c r="B89" s="14" t="s">
        <v>172</v>
      </c>
      <c r="C89" s="14">
        <v>123</v>
      </c>
      <c r="D89" s="14">
        <v>194</v>
      </c>
      <c r="E89" s="14">
        <v>62.003740535390698</v>
      </c>
      <c r="F89" s="14">
        <v>43.529669118617662</v>
      </c>
      <c r="G89" s="14">
        <v>36.651025630406771</v>
      </c>
      <c r="H89" s="14">
        <v>43.863376383409637</v>
      </c>
      <c r="I89" s="14">
        <v>68.355057613973187</v>
      </c>
      <c r="J89" s="14">
        <v>109.6245233827584</v>
      </c>
      <c r="K89" s="14">
        <v>112.04440194046499</v>
      </c>
      <c r="L89" s="14">
        <v>89.022731443618056</v>
      </c>
      <c r="M89" s="14">
        <v>85.88738996555459</v>
      </c>
      <c r="N89" s="14">
        <v>104.55687177566151</v>
      </c>
      <c r="O89" s="14">
        <v>129.0241568821948</v>
      </c>
      <c r="P89" s="14">
        <v>82.11138015596795</v>
      </c>
      <c r="Q89" s="14">
        <v>80.556193735668188</v>
      </c>
      <c r="R89" s="24">
        <v>106.48947287447031</v>
      </c>
      <c r="S89" s="24">
        <v>82.11138015596795</v>
      </c>
      <c r="T89" s="24">
        <v>69.011342344938441</v>
      </c>
      <c r="U89" s="24">
        <v>104.10711040149879</v>
      </c>
      <c r="V89" s="24">
        <v>60.404730425833137</v>
      </c>
      <c r="W89" s="24">
        <v>105.23080293794142</v>
      </c>
      <c r="X89" s="24">
        <v>100.39494969484471</v>
      </c>
      <c r="Y89" s="24">
        <v>68.010256372145903</v>
      </c>
      <c r="Z89" s="24">
        <v>48.099782186601814</v>
      </c>
      <c r="AA89" s="24">
        <v>110.8344626616117</v>
      </c>
      <c r="AB89" s="24">
        <v>98.120506044599367</v>
      </c>
      <c r="AC89" s="24">
        <v>60.671232110759398</v>
      </c>
      <c r="AE89" s="7" t="s">
        <v>46</v>
      </c>
      <c r="AF89" s="1">
        <v>17110004014207</v>
      </c>
      <c r="AG89">
        <v>2.834862656891346E-2</v>
      </c>
      <c r="AH89" s="9">
        <v>195</v>
      </c>
      <c r="AI89" s="23">
        <f t="shared" si="10"/>
        <v>6.2767547603997986</v>
      </c>
      <c r="AJ89" s="23">
        <f t="shared" si="10"/>
        <v>5.7942198392814088</v>
      </c>
      <c r="AK89" s="23">
        <f t="shared" si="10"/>
        <v>4.7810453050616228</v>
      </c>
      <c r="AL89" s="23">
        <f t="shared" si="10"/>
        <v>3.9548696915191734</v>
      </c>
      <c r="AM89" s="23">
        <f t="shared" si="10"/>
        <v>3.5434789390132271</v>
      </c>
      <c r="AN89" s="23">
        <f t="shared" si="10"/>
        <v>3.2411879361230427</v>
      </c>
      <c r="AO89" s="23">
        <f t="shared" si="10"/>
        <v>2.5298892964954196</v>
      </c>
      <c r="AP89" s="23">
        <f t="shared" si="10"/>
        <v>2.1421405781053329</v>
      </c>
      <c r="AQ89" s="23">
        <f t="shared" si="10"/>
        <v>2.5764942229939285</v>
      </c>
      <c r="AR89" s="23">
        <f t="shared" si="10"/>
        <v>4.2877664401704871</v>
      </c>
      <c r="AS89" s="23">
        <f t="shared" si="10"/>
        <v>6.0864780895793622</v>
      </c>
      <c r="AT89" s="23">
        <f t="shared" si="10"/>
        <v>6.1415012565201126</v>
      </c>
      <c r="AU89" s="23">
        <f t="shared" si="8"/>
        <v>4.2796521962719103</v>
      </c>
      <c r="AV89" s="23" cm="1">
        <f t="array" ref="AV89">AVERAGE(IFERROR(AQ89:AS89, ""))</f>
        <v>4.3169129175812593</v>
      </c>
      <c r="AW89" s="23">
        <f t="shared" si="7"/>
        <v>6.1415012565201126</v>
      </c>
      <c r="AX89" s="23" cm="1">
        <f t="array" ref="AX89">AVERAGE(IFERROR(AJ89:AO89, ""))</f>
        <v>3.9741151679156492</v>
      </c>
      <c r="AY89" s="23" cm="1">
        <f t="array" ref="AY89">AVERAGE(IFERROR(AO89:AS89,""))</f>
        <v>3.5245537254689063</v>
      </c>
      <c r="AZ89" s="23" cm="1">
        <f t="array" ref="AZ89">AVERAGE(IFERROR(AJ89:AN89,""))</f>
        <v>4.2629603421996958</v>
      </c>
      <c r="BA89" s="23" cm="1">
        <f t="array" ref="BA89">AVERAGE(IFERROR(AR89:AT89,AI89))</f>
        <v>5.5052485954233203</v>
      </c>
      <c r="BB89" s="23" cm="1">
        <f t="array" ref="BB89">AVERAGE(IFERROR(AQ89:AT89,""))</f>
        <v>4.7730600023159724</v>
      </c>
      <c r="BC89" s="23" cm="1">
        <f t="array" ref="BC89">AVERAGE(IFERROR(AI89:AO89,""))</f>
        <v>4.3030636811276706</v>
      </c>
      <c r="BD89" s="23" cm="1">
        <f t="array" ref="BD89">AVERAGE(IFERROR(AJ89:AM89,""))</f>
        <v>4.5184034437188583</v>
      </c>
      <c r="BE89" s="23" cm="1">
        <f t="array" ref="BE89">AVERAGE(IFERROR(AN89:AO89,""))</f>
        <v>2.8855386163092311</v>
      </c>
      <c r="BF89" s="23" cm="1">
        <f t="array" ref="BF89">AVERAGE(IFERROR(AP89:AT89,""))</f>
        <v>4.2468761174738443</v>
      </c>
      <c r="BG89" s="23" cm="1">
        <f t="array" ref="BG89">AVERAGE(IFERROR(AI89:AN89,""))</f>
        <v>4.598592745233046</v>
      </c>
    </row>
    <row r="90" spans="2:59" x14ac:dyDescent="0.25">
      <c r="B90" s="14" t="s">
        <v>160</v>
      </c>
      <c r="C90" s="14">
        <v>97</v>
      </c>
      <c r="D90" s="14">
        <v>173</v>
      </c>
      <c r="E90" s="14">
        <v>108.31935824492319</v>
      </c>
      <c r="F90" s="14">
        <v>91.739883485154721</v>
      </c>
      <c r="G90" s="14">
        <v>83.056269236429443</v>
      </c>
      <c r="H90" s="14">
        <v>109.7108749594905</v>
      </c>
      <c r="I90" s="14">
        <v>136.0071153041913</v>
      </c>
      <c r="J90" s="14">
        <v>125.4449750105082</v>
      </c>
      <c r="K90" s="14">
        <v>91.293275110520042</v>
      </c>
      <c r="L90" s="14">
        <v>63.919500994611923</v>
      </c>
      <c r="M90" s="14">
        <v>63.522352573250792</v>
      </c>
      <c r="N90" s="14">
        <v>101.8948326071565</v>
      </c>
      <c r="O90" s="14">
        <v>158.93801303866061</v>
      </c>
      <c r="P90" s="14">
        <v>123.25583080421259</v>
      </c>
      <c r="Q90" s="14">
        <v>104.75852344742582</v>
      </c>
      <c r="R90" s="24">
        <v>108.11839940635598</v>
      </c>
      <c r="S90" s="24">
        <v>123.25583080421259</v>
      </c>
      <c r="T90" s="24">
        <v>106.20873218438237</v>
      </c>
      <c r="U90" s="24">
        <v>95.913594864839979</v>
      </c>
      <c r="V90" s="24">
        <v>109.19182359915483</v>
      </c>
      <c r="W90" s="24">
        <v>128.02955881667654</v>
      </c>
      <c r="X90" s="24">
        <v>111.90275725582012</v>
      </c>
      <c r="Y90" s="24">
        <v>106.51025019303107</v>
      </c>
      <c r="Z90" s="24">
        <v>105.12853574631649</v>
      </c>
      <c r="AA90" s="24">
        <v>108.36912506051412</v>
      </c>
      <c r="AB90" s="24">
        <v>102.30610600357848</v>
      </c>
      <c r="AC90" s="24">
        <v>109.0464127067829</v>
      </c>
      <c r="AE90" s="7" t="s">
        <v>47</v>
      </c>
      <c r="AF90" s="1">
        <v>17110004014447</v>
      </c>
      <c r="AG90">
        <v>0.91254502534866333</v>
      </c>
      <c r="AH90" s="9">
        <v>195</v>
      </c>
      <c r="AI90" s="23">
        <f t="shared" si="10"/>
        <v>202.04934154437638</v>
      </c>
      <c r="AJ90" s="23">
        <f t="shared" si="10"/>
        <v>186.51649586124688</v>
      </c>
      <c r="AK90" s="23">
        <f t="shared" si="10"/>
        <v>153.90230981718375</v>
      </c>
      <c r="AL90" s="23">
        <f t="shared" si="10"/>
        <v>127.30763707810728</v>
      </c>
      <c r="AM90" s="23">
        <f t="shared" si="10"/>
        <v>114.06492904916119</v>
      </c>
      <c r="AN90" s="23">
        <f t="shared" si="10"/>
        <v>104.33415249021522</v>
      </c>
      <c r="AO90" s="23">
        <f t="shared" si="10"/>
        <v>81.437380628920167</v>
      </c>
      <c r="AP90" s="23">
        <f t="shared" si="10"/>
        <v>68.955711959997586</v>
      </c>
      <c r="AQ90" s="23">
        <f t="shared" si="10"/>
        <v>82.937597711027095</v>
      </c>
      <c r="AR90" s="23">
        <f t="shared" si="10"/>
        <v>138.0236155470474</v>
      </c>
      <c r="AS90" s="23">
        <f t="shared" si="10"/>
        <v>195.92431714592806</v>
      </c>
      <c r="AT90" s="23">
        <f t="shared" si="10"/>
        <v>197.69551820036543</v>
      </c>
      <c r="AU90" s="23">
        <f t="shared" si="8"/>
        <v>137.76241725279806</v>
      </c>
      <c r="AV90" s="23" cm="1">
        <f t="array" ref="AV90">AVERAGE(IFERROR(AQ90:AS90, ""))</f>
        <v>138.96184346800086</v>
      </c>
      <c r="AW90" s="23">
        <f t="shared" si="7"/>
        <v>197.69551820036543</v>
      </c>
      <c r="AX90" s="23" cm="1">
        <f t="array" ref="AX90">AVERAGE(IFERROR(AJ90:AO90, ""))</f>
        <v>127.92715082080576</v>
      </c>
      <c r="AY90" s="23" cm="1">
        <f t="array" ref="AY90">AVERAGE(IFERROR(AO90:AS90,""))</f>
        <v>113.45572459858406</v>
      </c>
      <c r="AZ90" s="23" cm="1">
        <f t="array" ref="AZ90">AVERAGE(IFERROR(AJ90:AN90,""))</f>
        <v>137.22510485918286</v>
      </c>
      <c r="BA90" s="23" cm="1">
        <f t="array" ref="BA90">AVERAGE(IFERROR(AR90:AT90,AI90))</f>
        <v>177.21448363111361</v>
      </c>
      <c r="BB90" s="23" cm="1">
        <f t="array" ref="BB90">AVERAGE(IFERROR(AQ90:AT90,""))</f>
        <v>153.645262151092</v>
      </c>
      <c r="BC90" s="23" cm="1">
        <f t="array" ref="BC90">AVERAGE(IFERROR(AI90:AO90,""))</f>
        <v>138.51603520988729</v>
      </c>
      <c r="BD90" s="23" cm="1">
        <f t="array" ref="BD90">AVERAGE(IFERROR(AJ90:AM90,""))</f>
        <v>145.44784295142478</v>
      </c>
      <c r="BE90" s="23" cm="1">
        <f t="array" ref="BE90">AVERAGE(IFERROR(AN90:AO90,""))</f>
        <v>92.885766559567685</v>
      </c>
      <c r="BF90" s="23" cm="1">
        <f t="array" ref="BF90">AVERAGE(IFERROR(AP90:AT90,""))</f>
        <v>136.70735211287311</v>
      </c>
      <c r="BG90" s="23" cm="1">
        <f t="array" ref="BG90">AVERAGE(IFERROR(AI90:AN90,""))</f>
        <v>148.02914430671512</v>
      </c>
    </row>
    <row r="91" spans="2:59" x14ac:dyDescent="0.25">
      <c r="B91" s="14" t="s">
        <v>166</v>
      </c>
      <c r="C91" s="14">
        <v>75</v>
      </c>
      <c r="D91" s="14">
        <v>153</v>
      </c>
      <c r="E91" s="14">
        <v>79.78193252699063</v>
      </c>
      <c r="F91" s="14">
        <v>64.197525371451306</v>
      </c>
      <c r="G91" s="14">
        <v>56.562761243387293</v>
      </c>
      <c r="H91" s="14">
        <v>78.555631356086039</v>
      </c>
      <c r="I91" s="14">
        <v>173.81665569832049</v>
      </c>
      <c r="J91" s="14">
        <v>259.48194770069301</v>
      </c>
      <c r="K91" s="14">
        <v>217.58440368571149</v>
      </c>
      <c r="L91" s="14">
        <v>132.4949787687062</v>
      </c>
      <c r="M91" s="14">
        <v>95.082536738374912</v>
      </c>
      <c r="N91" s="14">
        <v>100.5943068093938</v>
      </c>
      <c r="O91" s="14">
        <v>111.8095337899065</v>
      </c>
      <c r="P91" s="14">
        <v>89.292906641176486</v>
      </c>
      <c r="Q91" s="14">
        <v>121.60459336084985</v>
      </c>
      <c r="R91" s="24">
        <v>102.49545911255841</v>
      </c>
      <c r="S91" s="24">
        <v>89.292906641176486</v>
      </c>
      <c r="T91" s="24">
        <v>141.69982084260826</v>
      </c>
      <c r="U91" s="24">
        <v>131.51315195841858</v>
      </c>
      <c r="V91" s="24">
        <v>126.52290427398763</v>
      </c>
      <c r="W91" s="24">
        <v>100.56558241349227</v>
      </c>
      <c r="X91" s="24">
        <v>99.194820994712927</v>
      </c>
      <c r="Y91" s="24">
        <v>132.85440822609146</v>
      </c>
      <c r="Z91" s="24">
        <v>93.283143417311294</v>
      </c>
      <c r="AA91" s="24">
        <v>238.53317569320225</v>
      </c>
      <c r="AB91" s="24">
        <v>105.85485254951156</v>
      </c>
      <c r="AC91" s="24">
        <v>118.73274231615478</v>
      </c>
      <c r="AE91" s="7" t="s">
        <v>47</v>
      </c>
      <c r="AF91" s="1">
        <v>17110004014447</v>
      </c>
      <c r="AG91">
        <v>0.91254502534866333</v>
      </c>
      <c r="AH91" s="9">
        <v>195</v>
      </c>
      <c r="AI91" s="23">
        <f t="shared" si="10"/>
        <v>202.04934154437638</v>
      </c>
      <c r="AJ91" s="23">
        <f t="shared" si="10"/>
        <v>186.51649586124688</v>
      </c>
      <c r="AK91" s="23">
        <f t="shared" si="10"/>
        <v>153.90230981718375</v>
      </c>
      <c r="AL91" s="23">
        <f t="shared" si="10"/>
        <v>127.30763707810728</v>
      </c>
      <c r="AM91" s="23">
        <f t="shared" si="10"/>
        <v>114.06492904916119</v>
      </c>
      <c r="AN91" s="23">
        <f t="shared" si="10"/>
        <v>104.33415249021522</v>
      </c>
      <c r="AO91" s="23">
        <f t="shared" si="10"/>
        <v>81.437380628920167</v>
      </c>
      <c r="AP91" s="23">
        <f t="shared" si="10"/>
        <v>68.955711959997586</v>
      </c>
      <c r="AQ91" s="23">
        <f t="shared" si="10"/>
        <v>82.937597711027095</v>
      </c>
      <c r="AR91" s="23">
        <f t="shared" si="10"/>
        <v>138.0236155470474</v>
      </c>
      <c r="AS91" s="23">
        <f t="shared" si="10"/>
        <v>195.92431714592806</v>
      </c>
      <c r="AT91" s="23">
        <f t="shared" si="10"/>
        <v>197.69551820036543</v>
      </c>
      <c r="AU91" s="23">
        <f t="shared" si="8"/>
        <v>137.76241725279806</v>
      </c>
      <c r="AV91" s="23" cm="1">
        <f t="array" ref="AV91">AVERAGE(IFERROR(AQ91:AS91, ""))</f>
        <v>138.96184346800086</v>
      </c>
      <c r="AW91" s="23">
        <f t="shared" si="7"/>
        <v>197.69551820036543</v>
      </c>
      <c r="AX91" s="23" cm="1">
        <f t="array" ref="AX91">AVERAGE(IFERROR(AJ91:AO91, ""))</f>
        <v>127.92715082080576</v>
      </c>
      <c r="AY91" s="23" cm="1">
        <f t="array" ref="AY91">AVERAGE(IFERROR(AO91:AS91,""))</f>
        <v>113.45572459858406</v>
      </c>
      <c r="AZ91" s="23" cm="1">
        <f t="array" ref="AZ91">AVERAGE(IFERROR(AJ91:AN91,""))</f>
        <v>137.22510485918286</v>
      </c>
      <c r="BA91" s="23" cm="1">
        <f t="array" ref="BA91">AVERAGE(IFERROR(AR91:AT91,AI91))</f>
        <v>177.21448363111361</v>
      </c>
      <c r="BB91" s="23" cm="1">
        <f t="array" ref="BB91">AVERAGE(IFERROR(AQ91:AT91,""))</f>
        <v>153.645262151092</v>
      </c>
      <c r="BC91" s="23" cm="1">
        <f t="array" ref="BC91">AVERAGE(IFERROR(AI91:AO91,""))</f>
        <v>138.51603520988729</v>
      </c>
      <c r="BD91" s="23" cm="1">
        <f t="array" ref="BD91">AVERAGE(IFERROR(AJ91:AM91,""))</f>
        <v>145.44784295142478</v>
      </c>
      <c r="BE91" s="23" cm="1">
        <f t="array" ref="BE91">AVERAGE(IFERROR(AN91:AO91,""))</f>
        <v>92.885766559567685</v>
      </c>
      <c r="BF91" s="23" cm="1">
        <f t="array" ref="BF91">AVERAGE(IFERROR(AP91:AT91,""))</f>
        <v>136.70735211287311</v>
      </c>
      <c r="BG91" s="23" cm="1">
        <f t="array" ref="BG91">AVERAGE(IFERROR(AI91:AN91,""))</f>
        <v>148.02914430671512</v>
      </c>
    </row>
    <row r="92" spans="2:59" x14ac:dyDescent="0.25">
      <c r="B92" s="14" t="s">
        <v>183</v>
      </c>
      <c r="C92" s="14">
        <v>8</v>
      </c>
      <c r="D92" s="14">
        <v>91</v>
      </c>
      <c r="E92" s="14">
        <v>173.61688362027661</v>
      </c>
      <c r="F92" s="14">
        <v>158.08355951747939</v>
      </c>
      <c r="G92" s="14">
        <v>143.30476452028171</v>
      </c>
      <c r="H92" s="14">
        <v>117.9787969695256</v>
      </c>
      <c r="I92" s="14">
        <v>95.948126357985871</v>
      </c>
      <c r="J92" s="14">
        <v>76.92040703983902</v>
      </c>
      <c r="K92" s="14">
        <v>56.503151935943833</v>
      </c>
      <c r="L92" s="14">
        <v>48.35958242089054</v>
      </c>
      <c r="M92" s="14">
        <v>62.825096011752123</v>
      </c>
      <c r="N92" s="14">
        <v>98.316666021419863</v>
      </c>
      <c r="O92" s="14">
        <v>140.17614087562501</v>
      </c>
      <c r="P92" s="14">
        <v>155.04161110126699</v>
      </c>
      <c r="Q92" s="14">
        <v>110.58956553269054</v>
      </c>
      <c r="R92" s="24">
        <v>100.439300969599</v>
      </c>
      <c r="S92" s="24">
        <v>155.04161110126699</v>
      </c>
      <c r="T92" s="24">
        <v>108.12313439017591</v>
      </c>
      <c r="U92" s="24">
        <v>81.236127453126272</v>
      </c>
      <c r="V92" s="24">
        <v>118.44713088102233</v>
      </c>
      <c r="W92" s="24">
        <v>131.17813933277063</v>
      </c>
      <c r="X92" s="24">
        <v>114.089878502516</v>
      </c>
      <c r="Y92" s="24">
        <v>117.47938428019029</v>
      </c>
      <c r="Z92" s="24">
        <v>128.82881184131816</v>
      </c>
      <c r="AA92" s="24">
        <v>66.71177948789142</v>
      </c>
      <c r="AB92" s="24">
        <v>100.94381928619092</v>
      </c>
      <c r="AC92" s="24">
        <v>127.64208967089803</v>
      </c>
      <c r="AE92" s="7" t="s">
        <v>48</v>
      </c>
      <c r="AF92" s="1">
        <v>17110004014459</v>
      </c>
      <c r="AG92">
        <v>0.99790495634078979</v>
      </c>
      <c r="AH92" s="9">
        <v>519</v>
      </c>
      <c r="AI92" s="23">
        <f t="shared" si="10"/>
        <v>14.4211039413603</v>
      </c>
      <c r="AJ92" s="23">
        <f t="shared" si="10"/>
        <v>16.324821345856165</v>
      </c>
      <c r="AK92" s="23">
        <f t="shared" si="10"/>
        <v>16.605205889247738</v>
      </c>
      <c r="AL92" s="23">
        <f t="shared" si="10"/>
        <v>16.3302287135818</v>
      </c>
      <c r="AM92" s="23">
        <f t="shared" si="10"/>
        <v>29.959392809376364</v>
      </c>
      <c r="AN92" s="23">
        <f t="shared" si="10"/>
        <v>33.450230912135211</v>
      </c>
      <c r="AO92" s="23">
        <f t="shared" si="10"/>
        <v>23.651128607630319</v>
      </c>
      <c r="AP92" s="23">
        <f t="shared" si="10"/>
        <v>12.818041608880689</v>
      </c>
      <c r="AQ92" s="23">
        <f t="shared" si="10"/>
        <v>11.044023718654717</v>
      </c>
      <c r="AR92" s="23">
        <f t="shared" si="10"/>
        <v>16.496094374463347</v>
      </c>
      <c r="AS92" s="23">
        <f t="shared" si="10"/>
        <v>19.04160791432534</v>
      </c>
      <c r="AT92" s="23">
        <f t="shared" si="10"/>
        <v>15.25849540551922</v>
      </c>
      <c r="AU92" s="23">
        <f t="shared" si="8"/>
        <v>18.783364603419269</v>
      </c>
      <c r="AV92" s="23" cm="1">
        <f t="array" ref="AV92">AVERAGE(IFERROR(AQ92:AS92, ""))</f>
        <v>15.527242002481136</v>
      </c>
      <c r="AW92" s="23">
        <f t="shared" si="7"/>
        <v>15.25849540551922</v>
      </c>
      <c r="AX92" s="23" cm="1">
        <f t="array" ref="AX92">AVERAGE(IFERROR(AJ92:AO92, ""))</f>
        <v>22.720168046304604</v>
      </c>
      <c r="AY92" s="23" cm="1">
        <f t="array" ref="AY92">AVERAGE(IFERROR(AO92:AS92,""))</f>
        <v>16.610179244790885</v>
      </c>
      <c r="AZ92" s="23" cm="1">
        <f t="array" ref="AZ92">AVERAGE(IFERROR(AJ92:AN92,""))</f>
        <v>22.533975934039457</v>
      </c>
      <c r="BA92" s="23" cm="1">
        <f t="array" ref="BA92">AVERAGE(IFERROR(AR92:AT92,AI92))</f>
        <v>16.932065898102636</v>
      </c>
      <c r="BB92" s="23" cm="1">
        <f t="array" ref="BB92">AVERAGE(IFERROR(AQ92:AT92,""))</f>
        <v>15.460055353240657</v>
      </c>
      <c r="BC92" s="23" cm="1">
        <f t="array" ref="BC92">AVERAGE(IFERROR(AI92:AO92,""))</f>
        <v>21.534587459883987</v>
      </c>
      <c r="BD92" s="23" cm="1">
        <f t="array" ref="BD92">AVERAGE(IFERROR(AJ92:AM92,""))</f>
        <v>19.80491218951552</v>
      </c>
      <c r="BE92" s="23" cm="1">
        <f t="array" ref="BE92">AVERAGE(IFERROR(AN92:AO92,""))</f>
        <v>28.550679759882765</v>
      </c>
      <c r="BF92" s="23" cm="1">
        <f t="array" ref="BF92">AVERAGE(IFERROR(AP92:AT92,""))</f>
        <v>14.931652604368661</v>
      </c>
      <c r="BG92" s="23" cm="1">
        <f t="array" ref="BG92">AVERAGE(IFERROR(AI92:AN92,""))</f>
        <v>21.181830601926265</v>
      </c>
    </row>
    <row r="93" spans="2:59" x14ac:dyDescent="0.25">
      <c r="B93" s="14" t="s">
        <v>160</v>
      </c>
      <c r="C93" s="14">
        <v>97</v>
      </c>
      <c r="D93" s="14">
        <v>22</v>
      </c>
      <c r="E93" s="14">
        <v>95.541885329842685</v>
      </c>
      <c r="F93" s="14">
        <v>82.251012763603114</v>
      </c>
      <c r="G93" s="14">
        <v>75.845687238657504</v>
      </c>
      <c r="H93" s="14">
        <v>100.1648542729905</v>
      </c>
      <c r="I93" s="14">
        <v>136.59221467084831</v>
      </c>
      <c r="J93" s="14">
        <v>131.1690356325139</v>
      </c>
      <c r="K93" s="14">
        <v>93.280201895461204</v>
      </c>
      <c r="L93" s="14">
        <v>60.265722836036012</v>
      </c>
      <c r="M93" s="14">
        <v>58.423810647247556</v>
      </c>
      <c r="N93" s="14">
        <v>95.965195042425009</v>
      </c>
      <c r="O93" s="14">
        <v>146.038420957227</v>
      </c>
      <c r="P93" s="14">
        <v>110.44450177678929</v>
      </c>
      <c r="Q93" s="14">
        <v>98.831878588636854</v>
      </c>
      <c r="R93" s="24">
        <v>100.14247554896652</v>
      </c>
      <c r="S93" s="24">
        <v>110.44450177678929</v>
      </c>
      <c r="T93" s="24">
        <v>103.21716774567909</v>
      </c>
      <c r="U93" s="24">
        <v>90.794670275679351</v>
      </c>
      <c r="V93" s="24">
        <v>105.20456091572267</v>
      </c>
      <c r="W93" s="24">
        <v>117.48270592548045</v>
      </c>
      <c r="X93" s="24">
        <v>102.71798210592222</v>
      </c>
      <c r="Y93" s="24">
        <v>102.12069882913103</v>
      </c>
      <c r="Z93" s="24">
        <v>98.713442236524855</v>
      </c>
      <c r="AA93" s="24">
        <v>112.22461876398755</v>
      </c>
      <c r="AB93" s="24">
        <v>94.227530251944984</v>
      </c>
      <c r="AC93" s="24">
        <v>103.59411498474266</v>
      </c>
      <c r="AE93" s="7" t="s">
        <v>48</v>
      </c>
      <c r="AF93" s="1">
        <v>17110004014459</v>
      </c>
      <c r="AG93">
        <v>0.99790495634078979</v>
      </c>
      <c r="AH93" s="9">
        <v>519</v>
      </c>
      <c r="AI93" s="23">
        <f t="shared" si="10"/>
        <v>14.4211039413603</v>
      </c>
      <c r="AJ93" s="23">
        <f t="shared" si="10"/>
        <v>16.324821345856165</v>
      </c>
      <c r="AK93" s="23">
        <f t="shared" si="10"/>
        <v>16.605205889247738</v>
      </c>
      <c r="AL93" s="23">
        <f t="shared" si="10"/>
        <v>16.3302287135818</v>
      </c>
      <c r="AM93" s="23">
        <f t="shared" si="10"/>
        <v>29.959392809376364</v>
      </c>
      <c r="AN93" s="23">
        <f t="shared" si="10"/>
        <v>33.450230912135211</v>
      </c>
      <c r="AO93" s="23">
        <f t="shared" si="10"/>
        <v>23.651128607630319</v>
      </c>
      <c r="AP93" s="23">
        <f t="shared" si="10"/>
        <v>12.818041608880689</v>
      </c>
      <c r="AQ93" s="23">
        <f t="shared" si="10"/>
        <v>11.044023718654717</v>
      </c>
      <c r="AR93" s="23">
        <f t="shared" si="10"/>
        <v>16.496094374463347</v>
      </c>
      <c r="AS93" s="23">
        <f t="shared" si="10"/>
        <v>19.04160791432534</v>
      </c>
      <c r="AT93" s="23">
        <f t="shared" si="10"/>
        <v>15.25849540551922</v>
      </c>
      <c r="AU93" s="23">
        <f t="shared" si="8"/>
        <v>18.783364603419269</v>
      </c>
      <c r="AV93" s="23" cm="1">
        <f t="array" ref="AV93">AVERAGE(IFERROR(AQ93:AS93, ""))</f>
        <v>15.527242002481136</v>
      </c>
      <c r="AW93" s="23">
        <f t="shared" si="7"/>
        <v>15.25849540551922</v>
      </c>
      <c r="AX93" s="23" cm="1">
        <f t="array" ref="AX93">AVERAGE(IFERROR(AJ93:AO93, ""))</f>
        <v>22.720168046304604</v>
      </c>
      <c r="AY93" s="23" cm="1">
        <f t="array" ref="AY93">AVERAGE(IFERROR(AO93:AS93,""))</f>
        <v>16.610179244790885</v>
      </c>
      <c r="AZ93" s="23" cm="1">
        <f t="array" ref="AZ93">AVERAGE(IFERROR(AJ93:AN93,""))</f>
        <v>22.533975934039457</v>
      </c>
      <c r="BA93" s="23" cm="1">
        <f t="array" ref="BA93">AVERAGE(IFERROR(AR93:AT93,AI93))</f>
        <v>16.932065898102636</v>
      </c>
      <c r="BB93" s="23" cm="1">
        <f t="array" ref="BB93">AVERAGE(IFERROR(AQ93:AT93,""))</f>
        <v>15.460055353240657</v>
      </c>
      <c r="BC93" s="23" cm="1">
        <f t="array" ref="BC93">AVERAGE(IFERROR(AI93:AO93,""))</f>
        <v>21.534587459883987</v>
      </c>
      <c r="BD93" s="23" cm="1">
        <f t="array" ref="BD93">AVERAGE(IFERROR(AJ93:AM93,""))</f>
        <v>19.80491218951552</v>
      </c>
      <c r="BE93" s="23" cm="1">
        <f t="array" ref="BE93">AVERAGE(IFERROR(AN93:AO93,""))</f>
        <v>28.550679759882765</v>
      </c>
      <c r="BF93" s="23" cm="1">
        <f t="array" ref="BF93">AVERAGE(IFERROR(AP93:AT93,""))</f>
        <v>14.931652604368661</v>
      </c>
      <c r="BG93" s="23" cm="1">
        <f t="array" ref="BG93">AVERAGE(IFERROR(AI93:AN93,""))</f>
        <v>21.181830601926265</v>
      </c>
    </row>
    <row r="94" spans="2:59" x14ac:dyDescent="0.25">
      <c r="B94" s="14" t="s">
        <v>137</v>
      </c>
      <c r="C94" s="14">
        <v>164</v>
      </c>
      <c r="D94" s="14">
        <v>459</v>
      </c>
      <c r="E94" s="14">
        <v>93.862674186632631</v>
      </c>
      <c r="F94" s="14">
        <v>69.448442905852744</v>
      </c>
      <c r="G94" s="14">
        <v>68.602254507656113</v>
      </c>
      <c r="H94" s="14">
        <v>90.829705417882849</v>
      </c>
      <c r="I94" s="14">
        <v>134.49856859629369</v>
      </c>
      <c r="J94" s="14">
        <v>141.94246440594881</v>
      </c>
      <c r="K94" s="14">
        <v>74.220142330093566</v>
      </c>
      <c r="L94" s="14">
        <v>35.039910346206128</v>
      </c>
      <c r="M94" s="14">
        <v>42.724792171451277</v>
      </c>
      <c r="N94" s="14">
        <v>90.954656454493716</v>
      </c>
      <c r="O94" s="14">
        <v>119.81495403872481</v>
      </c>
      <c r="P94" s="14">
        <v>96.189822654888459</v>
      </c>
      <c r="Q94" s="14">
        <v>88.17736566801041</v>
      </c>
      <c r="R94" s="24">
        <v>84.498134221556597</v>
      </c>
      <c r="S94" s="24">
        <v>96.189822654888459</v>
      </c>
      <c r="T94" s="24">
        <v>96.590263027287975</v>
      </c>
      <c r="U94" s="24">
        <v>72.550891068193891</v>
      </c>
      <c r="V94" s="24">
        <v>101.06428716672686</v>
      </c>
      <c r="W94" s="24">
        <v>102.31981104936899</v>
      </c>
      <c r="X94" s="24">
        <v>87.421056329889566</v>
      </c>
      <c r="Y94" s="24">
        <v>96.200607478622928</v>
      </c>
      <c r="Z94" s="24">
        <v>90.844742856921357</v>
      </c>
      <c r="AA94" s="24">
        <v>108.0813033680212</v>
      </c>
      <c r="AB94" s="24">
        <v>76.944827133152884</v>
      </c>
      <c r="AC94" s="24">
        <v>99.86401833671114</v>
      </c>
      <c r="AE94" s="7" t="s">
        <v>48</v>
      </c>
      <c r="AF94" s="1">
        <v>17110004014459</v>
      </c>
      <c r="AG94">
        <v>0.99790495634078979</v>
      </c>
      <c r="AH94" s="9">
        <v>519</v>
      </c>
      <c r="AI94" s="23">
        <f t="shared" si="10"/>
        <v>14.4211039413603</v>
      </c>
      <c r="AJ94" s="23">
        <f t="shared" si="10"/>
        <v>16.324821345856165</v>
      </c>
      <c r="AK94" s="23">
        <f t="shared" si="10"/>
        <v>16.605205889247738</v>
      </c>
      <c r="AL94" s="23">
        <f t="shared" si="10"/>
        <v>16.3302287135818</v>
      </c>
      <c r="AM94" s="23">
        <f t="shared" si="10"/>
        <v>29.959392809376364</v>
      </c>
      <c r="AN94" s="23">
        <f t="shared" si="10"/>
        <v>33.450230912135211</v>
      </c>
      <c r="AO94" s="23">
        <f t="shared" si="10"/>
        <v>23.651128607630319</v>
      </c>
      <c r="AP94" s="23">
        <f t="shared" si="10"/>
        <v>12.818041608880689</v>
      </c>
      <c r="AQ94" s="23">
        <f t="shared" si="10"/>
        <v>11.044023718654717</v>
      </c>
      <c r="AR94" s="23">
        <f t="shared" si="10"/>
        <v>16.496094374463347</v>
      </c>
      <c r="AS94" s="23">
        <f t="shared" si="10"/>
        <v>19.04160791432534</v>
      </c>
      <c r="AT94" s="23">
        <f t="shared" si="10"/>
        <v>15.25849540551922</v>
      </c>
      <c r="AU94" s="23">
        <f t="shared" si="8"/>
        <v>18.783364603419269</v>
      </c>
      <c r="AV94" s="23" cm="1">
        <f t="array" ref="AV94">AVERAGE(IFERROR(AQ94:AS94, ""))</f>
        <v>15.527242002481136</v>
      </c>
      <c r="AW94" s="23">
        <f t="shared" si="7"/>
        <v>15.25849540551922</v>
      </c>
      <c r="AX94" s="23" cm="1">
        <f t="array" ref="AX94">AVERAGE(IFERROR(AJ94:AO94, ""))</f>
        <v>22.720168046304604</v>
      </c>
      <c r="AY94" s="23" cm="1">
        <f t="array" ref="AY94">AVERAGE(IFERROR(AO94:AS94,""))</f>
        <v>16.610179244790885</v>
      </c>
      <c r="AZ94" s="23" cm="1">
        <f t="array" ref="AZ94">AVERAGE(IFERROR(AJ94:AN94,""))</f>
        <v>22.533975934039457</v>
      </c>
      <c r="BA94" s="23" cm="1">
        <f t="array" ref="BA94">AVERAGE(IFERROR(AR94:AT94,AI94))</f>
        <v>16.932065898102636</v>
      </c>
      <c r="BB94" s="23" cm="1">
        <f t="array" ref="BB94">AVERAGE(IFERROR(AQ94:AT94,""))</f>
        <v>15.460055353240657</v>
      </c>
      <c r="BC94" s="23" cm="1">
        <f t="array" ref="BC94">AVERAGE(IFERROR(AI94:AO94,""))</f>
        <v>21.534587459883987</v>
      </c>
      <c r="BD94" s="23" cm="1">
        <f t="array" ref="BD94">AVERAGE(IFERROR(AJ94:AM94,""))</f>
        <v>19.80491218951552</v>
      </c>
      <c r="BE94" s="23" cm="1">
        <f t="array" ref="BE94">AVERAGE(IFERROR(AN94:AO94,""))</f>
        <v>28.550679759882765</v>
      </c>
      <c r="BF94" s="23" cm="1">
        <f t="array" ref="BF94">AVERAGE(IFERROR(AP94:AT94,""))</f>
        <v>14.931652604368661</v>
      </c>
      <c r="BG94" s="23" cm="1">
        <f t="array" ref="BG94">AVERAGE(IFERROR(AI94:AN94,""))</f>
        <v>21.181830601926265</v>
      </c>
    </row>
    <row r="95" spans="2:59" x14ac:dyDescent="0.25">
      <c r="B95" s="14" t="s">
        <v>216</v>
      </c>
      <c r="C95" s="14">
        <v>81</v>
      </c>
      <c r="D95" s="14">
        <v>670</v>
      </c>
      <c r="E95" s="14">
        <v>68.646425747413957</v>
      </c>
      <c r="F95" s="14">
        <v>55.502589562338109</v>
      </c>
      <c r="G95" s="14">
        <v>49.293770042259787</v>
      </c>
      <c r="H95" s="14">
        <v>61.66576138852065</v>
      </c>
      <c r="I95" s="14">
        <v>132.90906960309701</v>
      </c>
      <c r="J95" s="14">
        <v>205.4558131489411</v>
      </c>
      <c r="K95" s="14">
        <v>187.47149212912271</v>
      </c>
      <c r="L95" s="14">
        <v>118.8792087407455</v>
      </c>
      <c r="M95" s="14">
        <v>83.575305157269739</v>
      </c>
      <c r="N95" s="14">
        <v>87.575132193049825</v>
      </c>
      <c r="O95" s="14">
        <v>103.1303441461059</v>
      </c>
      <c r="P95" s="14">
        <v>79.471217194631222</v>
      </c>
      <c r="Q95" s="14">
        <v>102.79801075445796</v>
      </c>
      <c r="R95" s="24">
        <v>91.426927165475149</v>
      </c>
      <c r="S95" s="24">
        <v>79.471217194631222</v>
      </c>
      <c r="T95" s="24">
        <v>115.38308264571323</v>
      </c>
      <c r="U95" s="24">
        <v>116.12629647325873</v>
      </c>
      <c r="V95" s="24">
        <v>100.96540074903133</v>
      </c>
      <c r="W95" s="24">
        <v>90.058897844595649</v>
      </c>
      <c r="X95" s="24">
        <v>88.437999672764164</v>
      </c>
      <c r="Y95" s="24">
        <v>108.70641737452762</v>
      </c>
      <c r="Z95" s="24">
        <v>74.842797649053892</v>
      </c>
      <c r="AA95" s="24">
        <v>196.46365263903192</v>
      </c>
      <c r="AB95" s="24">
        <v>94.526241486360433</v>
      </c>
      <c r="AC95" s="24">
        <v>95.578904915428438</v>
      </c>
      <c r="AE95" s="7" t="s">
        <v>48</v>
      </c>
      <c r="AF95" s="1">
        <v>17110004014459</v>
      </c>
      <c r="AG95">
        <v>0.99790495634078979</v>
      </c>
      <c r="AH95" s="9">
        <v>519</v>
      </c>
      <c r="AI95" s="23">
        <f t="shared" si="10"/>
        <v>14.4211039413603</v>
      </c>
      <c r="AJ95" s="23">
        <f t="shared" si="10"/>
        <v>16.324821345856165</v>
      </c>
      <c r="AK95" s="23">
        <f t="shared" si="10"/>
        <v>16.605205889247738</v>
      </c>
      <c r="AL95" s="23">
        <f t="shared" si="10"/>
        <v>16.3302287135818</v>
      </c>
      <c r="AM95" s="23">
        <f t="shared" si="10"/>
        <v>29.959392809376364</v>
      </c>
      <c r="AN95" s="23">
        <f t="shared" si="10"/>
        <v>33.450230912135211</v>
      </c>
      <c r="AO95" s="23">
        <f t="shared" si="10"/>
        <v>23.651128607630319</v>
      </c>
      <c r="AP95" s="23">
        <f t="shared" si="10"/>
        <v>12.818041608880689</v>
      </c>
      <c r="AQ95" s="23">
        <f t="shared" si="10"/>
        <v>11.044023718654717</v>
      </c>
      <c r="AR95" s="23">
        <f t="shared" si="10"/>
        <v>16.496094374463347</v>
      </c>
      <c r="AS95" s="23">
        <f t="shared" si="10"/>
        <v>19.04160791432534</v>
      </c>
      <c r="AT95" s="23">
        <f t="shared" si="10"/>
        <v>15.25849540551922</v>
      </c>
      <c r="AU95" s="23">
        <f t="shared" si="8"/>
        <v>18.783364603419269</v>
      </c>
      <c r="AV95" s="23" cm="1">
        <f t="array" ref="AV95">AVERAGE(IFERROR(AQ95:AS95, ""))</f>
        <v>15.527242002481136</v>
      </c>
      <c r="AW95" s="23">
        <f t="shared" si="7"/>
        <v>15.25849540551922</v>
      </c>
      <c r="AX95" s="23" cm="1">
        <f t="array" ref="AX95">AVERAGE(IFERROR(AJ95:AO95, ""))</f>
        <v>22.720168046304604</v>
      </c>
      <c r="AY95" s="23" cm="1">
        <f t="array" ref="AY95">AVERAGE(IFERROR(AO95:AS95,""))</f>
        <v>16.610179244790885</v>
      </c>
      <c r="AZ95" s="23" cm="1">
        <f t="array" ref="AZ95">AVERAGE(IFERROR(AJ95:AN95,""))</f>
        <v>22.533975934039457</v>
      </c>
      <c r="BA95" s="23" cm="1">
        <f t="array" ref="BA95">AVERAGE(IFERROR(AR95:AT95,AI95))</f>
        <v>16.932065898102636</v>
      </c>
      <c r="BB95" s="23" cm="1">
        <f t="array" ref="BB95">AVERAGE(IFERROR(AQ95:AT95,""))</f>
        <v>15.460055353240657</v>
      </c>
      <c r="BC95" s="23" cm="1">
        <f t="array" ref="BC95">AVERAGE(IFERROR(AI95:AO95,""))</f>
        <v>21.534587459883987</v>
      </c>
      <c r="BD95" s="23" cm="1">
        <f t="array" ref="BD95">AVERAGE(IFERROR(AJ95:AM95,""))</f>
        <v>19.80491218951552</v>
      </c>
      <c r="BE95" s="23" cm="1">
        <f t="array" ref="BE95">AVERAGE(IFERROR(AN95:AO95,""))</f>
        <v>28.550679759882765</v>
      </c>
      <c r="BF95" s="23" cm="1">
        <f t="array" ref="BF95">AVERAGE(IFERROR(AP95:AT95,""))</f>
        <v>14.931652604368661</v>
      </c>
      <c r="BG95" s="23" cm="1">
        <f t="array" ref="BG95">AVERAGE(IFERROR(AI95:AN95,""))</f>
        <v>21.181830601926265</v>
      </c>
    </row>
    <row r="96" spans="2:59" x14ac:dyDescent="0.25">
      <c r="B96" s="14" t="s">
        <v>125</v>
      </c>
      <c r="C96" s="14">
        <v>159</v>
      </c>
      <c r="D96" s="14">
        <v>27</v>
      </c>
      <c r="E96" s="14">
        <v>74.252523677488867</v>
      </c>
      <c r="F96" s="14">
        <v>73.711743006619884</v>
      </c>
      <c r="G96" s="14">
        <v>74.171734235489581</v>
      </c>
      <c r="H96" s="14">
        <v>78.092595931606141</v>
      </c>
      <c r="I96" s="14">
        <v>82.755626489790885</v>
      </c>
      <c r="J96" s="14">
        <v>82.949231418404111</v>
      </c>
      <c r="K96" s="14">
        <v>76.129806932781975</v>
      </c>
      <c r="L96" s="14">
        <v>70.326916789647257</v>
      </c>
      <c r="M96" s="14">
        <v>69.753766986317828</v>
      </c>
      <c r="N96" s="14">
        <v>81.811742323115496</v>
      </c>
      <c r="O96" s="14">
        <v>84.132401093564624</v>
      </c>
      <c r="P96" s="14">
        <v>78.368005458996819</v>
      </c>
      <c r="Q96" s="14">
        <v>77.20467452865195</v>
      </c>
      <c r="R96" s="24">
        <v>78.565970134332645</v>
      </c>
      <c r="S96" s="24">
        <v>78.368005458996819</v>
      </c>
      <c r="T96" s="24">
        <v>77.968456335782093</v>
      </c>
      <c r="U96" s="24">
        <v>76.430926825085436</v>
      </c>
      <c r="V96" s="24">
        <v>78.336186216382117</v>
      </c>
      <c r="W96" s="24">
        <v>81.437382958558985</v>
      </c>
      <c r="X96" s="24">
        <v>78.516478965498692</v>
      </c>
      <c r="Y96" s="24">
        <v>77.437608813168779</v>
      </c>
      <c r="Z96" s="24">
        <v>77.182924915876612</v>
      </c>
      <c r="AA96" s="24">
        <v>79.539519175593043</v>
      </c>
      <c r="AB96" s="24">
        <v>76.878566530328413</v>
      </c>
      <c r="AC96" s="24">
        <v>77.65557579323324</v>
      </c>
      <c r="AE96" s="7" t="s">
        <v>48</v>
      </c>
      <c r="AF96" s="1">
        <v>17110004014459</v>
      </c>
      <c r="AG96">
        <v>0.99790495634078979</v>
      </c>
      <c r="AH96" s="9">
        <v>519</v>
      </c>
      <c r="AI96" s="23">
        <f t="shared" si="10"/>
        <v>14.4211039413603</v>
      </c>
      <c r="AJ96" s="23">
        <f t="shared" si="10"/>
        <v>16.324821345856165</v>
      </c>
      <c r="AK96" s="23">
        <f t="shared" si="10"/>
        <v>16.605205889247738</v>
      </c>
      <c r="AL96" s="23">
        <f t="shared" si="10"/>
        <v>16.3302287135818</v>
      </c>
      <c r="AM96" s="23">
        <f t="shared" si="10"/>
        <v>29.959392809376364</v>
      </c>
      <c r="AN96" s="23">
        <f t="shared" si="10"/>
        <v>33.450230912135211</v>
      </c>
      <c r="AO96" s="23">
        <f t="shared" si="10"/>
        <v>23.651128607630319</v>
      </c>
      <c r="AP96" s="23">
        <f t="shared" si="10"/>
        <v>12.818041608880689</v>
      </c>
      <c r="AQ96" s="23">
        <f t="shared" si="10"/>
        <v>11.044023718654717</v>
      </c>
      <c r="AR96" s="23">
        <f t="shared" si="10"/>
        <v>16.496094374463347</v>
      </c>
      <c r="AS96" s="23">
        <f t="shared" si="10"/>
        <v>19.04160791432534</v>
      </c>
      <c r="AT96" s="23">
        <f t="shared" si="10"/>
        <v>15.25849540551922</v>
      </c>
      <c r="AU96" s="23">
        <f t="shared" si="8"/>
        <v>18.783364603419269</v>
      </c>
      <c r="AV96" s="23" cm="1">
        <f t="array" ref="AV96">AVERAGE(IFERROR(AQ96:AS96, ""))</f>
        <v>15.527242002481136</v>
      </c>
      <c r="AW96" s="23">
        <f t="shared" si="7"/>
        <v>15.25849540551922</v>
      </c>
      <c r="AX96" s="23" cm="1">
        <f t="array" ref="AX96">AVERAGE(IFERROR(AJ96:AO96, ""))</f>
        <v>22.720168046304604</v>
      </c>
      <c r="AY96" s="23" cm="1">
        <f t="array" ref="AY96">AVERAGE(IFERROR(AO96:AS96,""))</f>
        <v>16.610179244790885</v>
      </c>
      <c r="AZ96" s="23" cm="1">
        <f t="array" ref="AZ96">AVERAGE(IFERROR(AJ96:AN96,""))</f>
        <v>22.533975934039457</v>
      </c>
      <c r="BA96" s="23" cm="1">
        <f t="array" ref="BA96">AVERAGE(IFERROR(AR96:AT96,AI96))</f>
        <v>16.932065898102636</v>
      </c>
      <c r="BB96" s="23" cm="1">
        <f t="array" ref="BB96">AVERAGE(IFERROR(AQ96:AT96,""))</f>
        <v>15.460055353240657</v>
      </c>
      <c r="BC96" s="23" cm="1">
        <f t="array" ref="BC96">AVERAGE(IFERROR(AI96:AO96,""))</f>
        <v>21.534587459883987</v>
      </c>
      <c r="BD96" s="23" cm="1">
        <f t="array" ref="BD96">AVERAGE(IFERROR(AJ96:AM96,""))</f>
        <v>19.80491218951552</v>
      </c>
      <c r="BE96" s="23" cm="1">
        <f t="array" ref="BE96">AVERAGE(IFERROR(AN96:AO96,""))</f>
        <v>28.550679759882765</v>
      </c>
      <c r="BF96" s="23" cm="1">
        <f t="array" ref="BF96">AVERAGE(IFERROR(AP96:AT96,""))</f>
        <v>14.931652604368661</v>
      </c>
      <c r="BG96" s="23" cm="1">
        <f t="array" ref="BG96">AVERAGE(IFERROR(AI96:AN96,""))</f>
        <v>21.181830601926265</v>
      </c>
    </row>
    <row r="97" spans="2:59" x14ac:dyDescent="0.25">
      <c r="B97" s="14" t="s">
        <v>117</v>
      </c>
      <c r="C97" s="14">
        <v>67</v>
      </c>
      <c r="D97" s="14">
        <v>18</v>
      </c>
      <c r="E97" s="14">
        <v>67.500034658575544</v>
      </c>
      <c r="F97" s="14">
        <v>57.222122501169103</v>
      </c>
      <c r="G97" s="14">
        <v>52.126421478258059</v>
      </c>
      <c r="H97" s="14">
        <v>65.738477108069702</v>
      </c>
      <c r="I97" s="14">
        <v>129.49158106351589</v>
      </c>
      <c r="J97" s="14">
        <v>183.95105556492919</v>
      </c>
      <c r="K97" s="14">
        <v>163.85773542517509</v>
      </c>
      <c r="L97" s="14">
        <v>107.18629360924029</v>
      </c>
      <c r="M97" s="14">
        <v>75.952368209118688</v>
      </c>
      <c r="N97" s="14">
        <v>81.392609036553324</v>
      </c>
      <c r="O97" s="14">
        <v>97.929640716522059</v>
      </c>
      <c r="P97" s="14">
        <v>76.64353381443749</v>
      </c>
      <c r="Q97" s="14">
        <v>96.582656098797031</v>
      </c>
      <c r="R97" s="24">
        <v>85.091539320731343</v>
      </c>
      <c r="S97" s="24">
        <v>76.64353381443749</v>
      </c>
      <c r="T97" s="24">
        <v>108.73123219018618</v>
      </c>
      <c r="U97" s="24">
        <v>105.26372939932189</v>
      </c>
      <c r="V97" s="24">
        <v>97.705931543188399</v>
      </c>
      <c r="W97" s="24">
        <v>85.321927855837615</v>
      </c>
      <c r="X97" s="24">
        <v>82.979537944157883</v>
      </c>
      <c r="Y97" s="24">
        <v>102.8410611142418</v>
      </c>
      <c r="Z97" s="24">
        <v>76.144650537753193</v>
      </c>
      <c r="AA97" s="24">
        <v>173.90439549505214</v>
      </c>
      <c r="AB97" s="24">
        <v>87.820889077174371</v>
      </c>
      <c r="AC97" s="24">
        <v>92.671615395752909</v>
      </c>
      <c r="AE97" s="7" t="s">
        <v>48</v>
      </c>
      <c r="AF97" s="1">
        <v>17110004014459</v>
      </c>
      <c r="AG97">
        <v>0.99790495634078979</v>
      </c>
      <c r="AH97" s="9">
        <v>519</v>
      </c>
      <c r="AI97" s="23">
        <f t="shared" si="10"/>
        <v>14.4211039413603</v>
      </c>
      <c r="AJ97" s="23">
        <f t="shared" si="10"/>
        <v>16.324821345856165</v>
      </c>
      <c r="AK97" s="23">
        <f t="shared" si="10"/>
        <v>16.605205889247738</v>
      </c>
      <c r="AL97" s="23">
        <f t="shared" si="10"/>
        <v>16.3302287135818</v>
      </c>
      <c r="AM97" s="23">
        <f t="shared" si="10"/>
        <v>29.959392809376364</v>
      </c>
      <c r="AN97" s="23">
        <f t="shared" si="10"/>
        <v>33.450230912135211</v>
      </c>
      <c r="AO97" s="23">
        <f t="shared" si="10"/>
        <v>23.651128607630319</v>
      </c>
      <c r="AP97" s="23">
        <f t="shared" si="10"/>
        <v>12.818041608880689</v>
      </c>
      <c r="AQ97" s="23">
        <f t="shared" si="10"/>
        <v>11.044023718654717</v>
      </c>
      <c r="AR97" s="23">
        <f t="shared" si="10"/>
        <v>16.496094374463347</v>
      </c>
      <c r="AS97" s="23">
        <f t="shared" si="10"/>
        <v>19.04160791432534</v>
      </c>
      <c r="AT97" s="23">
        <f t="shared" si="10"/>
        <v>15.25849540551922</v>
      </c>
      <c r="AU97" s="23">
        <f t="shared" si="8"/>
        <v>18.783364603419269</v>
      </c>
      <c r="AV97" s="23" cm="1">
        <f t="array" ref="AV97">AVERAGE(IFERROR(AQ97:AS97, ""))</f>
        <v>15.527242002481136</v>
      </c>
      <c r="AW97" s="23">
        <f t="shared" si="7"/>
        <v>15.25849540551922</v>
      </c>
      <c r="AX97" s="23" cm="1">
        <f t="array" ref="AX97">AVERAGE(IFERROR(AJ97:AO97, ""))</f>
        <v>22.720168046304604</v>
      </c>
      <c r="AY97" s="23" cm="1">
        <f t="array" ref="AY97">AVERAGE(IFERROR(AO97:AS97,""))</f>
        <v>16.610179244790885</v>
      </c>
      <c r="AZ97" s="23" cm="1">
        <f t="array" ref="AZ97">AVERAGE(IFERROR(AJ97:AN97,""))</f>
        <v>22.533975934039457</v>
      </c>
      <c r="BA97" s="23" cm="1">
        <f t="array" ref="BA97">AVERAGE(IFERROR(AR97:AT97,AI97))</f>
        <v>16.932065898102636</v>
      </c>
      <c r="BB97" s="23" cm="1">
        <f t="array" ref="BB97">AVERAGE(IFERROR(AQ97:AT97,""))</f>
        <v>15.460055353240657</v>
      </c>
      <c r="BC97" s="23" cm="1">
        <f t="array" ref="BC97">AVERAGE(IFERROR(AI97:AO97,""))</f>
        <v>21.534587459883987</v>
      </c>
      <c r="BD97" s="23" cm="1">
        <f t="array" ref="BD97">AVERAGE(IFERROR(AJ97:AM97,""))</f>
        <v>19.80491218951552</v>
      </c>
      <c r="BE97" s="23" cm="1">
        <f t="array" ref="BE97">AVERAGE(IFERROR(AN97:AO97,""))</f>
        <v>28.550679759882765</v>
      </c>
      <c r="BF97" s="23" cm="1">
        <f t="array" ref="BF97">AVERAGE(IFERROR(AP97:AT97,""))</f>
        <v>14.931652604368661</v>
      </c>
      <c r="BG97" s="23" cm="1">
        <f t="array" ref="BG97">AVERAGE(IFERROR(AI97:AN97,""))</f>
        <v>21.181830601926265</v>
      </c>
    </row>
    <row r="98" spans="2:59" x14ac:dyDescent="0.25">
      <c r="B98" s="14" t="s">
        <v>152</v>
      </c>
      <c r="C98" s="14">
        <v>49</v>
      </c>
      <c r="D98" s="14">
        <v>130</v>
      </c>
      <c r="E98" s="14">
        <v>69.602670091067353</v>
      </c>
      <c r="F98" s="14">
        <v>56.505155566479999</v>
      </c>
      <c r="G98" s="14">
        <v>49.638102474804008</v>
      </c>
      <c r="H98" s="14">
        <v>63.307301577873211</v>
      </c>
      <c r="I98" s="14">
        <v>131.4623067406163</v>
      </c>
      <c r="J98" s="14">
        <v>194.12701106487191</v>
      </c>
      <c r="K98" s="14">
        <v>172.02119649287019</v>
      </c>
      <c r="L98" s="14">
        <v>108.18905507338781</v>
      </c>
      <c r="M98" s="14">
        <v>76.901075683736522</v>
      </c>
      <c r="N98" s="14">
        <v>80.084681087980556</v>
      </c>
      <c r="O98" s="14">
        <v>92.545301599496796</v>
      </c>
      <c r="P98" s="14">
        <v>76.963186140936898</v>
      </c>
      <c r="Q98" s="14">
        <v>97.612253632843462</v>
      </c>
      <c r="R98" s="24">
        <v>83.177019457071296</v>
      </c>
      <c r="S98" s="24">
        <v>76.963186140936898</v>
      </c>
      <c r="T98" s="24">
        <v>111.17684565291927</v>
      </c>
      <c r="U98" s="24">
        <v>105.94826198749438</v>
      </c>
      <c r="V98" s="24">
        <v>99.007975484929077</v>
      </c>
      <c r="W98" s="24">
        <v>83.197722942804759</v>
      </c>
      <c r="X98" s="24">
        <v>81.623561128037693</v>
      </c>
      <c r="Y98" s="24">
        <v>105.23767771551185</v>
      </c>
      <c r="Z98" s="24">
        <v>75.228216589943372</v>
      </c>
      <c r="AA98" s="24">
        <v>183.07410377887106</v>
      </c>
      <c r="AB98" s="24">
        <v>86.936659917107704</v>
      </c>
      <c r="AC98" s="24">
        <v>94.107091252618787</v>
      </c>
      <c r="AE98" s="7" t="s">
        <v>48</v>
      </c>
      <c r="AF98" s="1">
        <v>17110004014459</v>
      </c>
      <c r="AG98">
        <v>0.99790495634078979</v>
      </c>
      <c r="AH98" s="9">
        <v>519</v>
      </c>
      <c r="AI98" s="23">
        <f t="shared" si="10"/>
        <v>14.4211039413603</v>
      </c>
      <c r="AJ98" s="23">
        <f t="shared" si="10"/>
        <v>16.324821345856165</v>
      </c>
      <c r="AK98" s="23">
        <f t="shared" si="10"/>
        <v>16.605205889247738</v>
      </c>
      <c r="AL98" s="23">
        <f t="shared" si="10"/>
        <v>16.3302287135818</v>
      </c>
      <c r="AM98" s="23">
        <f t="shared" si="10"/>
        <v>29.959392809376364</v>
      </c>
      <c r="AN98" s="23">
        <f t="shared" si="10"/>
        <v>33.450230912135211</v>
      </c>
      <c r="AO98" s="23">
        <f t="shared" si="10"/>
        <v>23.651128607630319</v>
      </c>
      <c r="AP98" s="23">
        <f t="shared" si="10"/>
        <v>12.818041608880689</v>
      </c>
      <c r="AQ98" s="23">
        <f t="shared" si="10"/>
        <v>11.044023718654717</v>
      </c>
      <c r="AR98" s="23">
        <f t="shared" si="10"/>
        <v>16.496094374463347</v>
      </c>
      <c r="AS98" s="23">
        <f t="shared" si="10"/>
        <v>19.04160791432534</v>
      </c>
      <c r="AT98" s="23">
        <f t="shared" si="10"/>
        <v>15.25849540551922</v>
      </c>
      <c r="AU98" s="23">
        <f t="shared" si="8"/>
        <v>18.783364603419269</v>
      </c>
      <c r="AV98" s="23" cm="1">
        <f t="array" ref="AV98">AVERAGE(IFERROR(AQ98:AS98, ""))</f>
        <v>15.527242002481136</v>
      </c>
      <c r="AW98" s="23">
        <f t="shared" si="7"/>
        <v>15.25849540551922</v>
      </c>
      <c r="AX98" s="23" cm="1">
        <f t="array" ref="AX98">AVERAGE(IFERROR(AJ98:AO98, ""))</f>
        <v>22.720168046304604</v>
      </c>
      <c r="AY98" s="23" cm="1">
        <f t="array" ref="AY98">AVERAGE(IFERROR(AO98:AS98,""))</f>
        <v>16.610179244790885</v>
      </c>
      <c r="AZ98" s="23" cm="1">
        <f t="array" ref="AZ98">AVERAGE(IFERROR(AJ98:AN98,""))</f>
        <v>22.533975934039457</v>
      </c>
      <c r="BA98" s="23" cm="1">
        <f t="array" ref="BA98">AVERAGE(IFERROR(AR98:AT98,AI98))</f>
        <v>16.932065898102636</v>
      </c>
      <c r="BB98" s="23" cm="1">
        <f t="array" ref="BB98">AVERAGE(IFERROR(AQ98:AT98,""))</f>
        <v>15.460055353240657</v>
      </c>
      <c r="BC98" s="23" cm="1">
        <f t="array" ref="BC98">AVERAGE(IFERROR(AI98:AO98,""))</f>
        <v>21.534587459883987</v>
      </c>
      <c r="BD98" s="23" cm="1">
        <f t="array" ref="BD98">AVERAGE(IFERROR(AJ98:AM98,""))</f>
        <v>19.80491218951552</v>
      </c>
      <c r="BE98" s="23" cm="1">
        <f t="array" ref="BE98">AVERAGE(IFERROR(AN98:AO98,""))</f>
        <v>28.550679759882765</v>
      </c>
      <c r="BF98" s="23" cm="1">
        <f t="array" ref="BF98">AVERAGE(IFERROR(AP98:AT98,""))</f>
        <v>14.931652604368661</v>
      </c>
      <c r="BG98" s="23" cm="1">
        <f t="array" ref="BG98">AVERAGE(IFERROR(AI98:AN98,""))</f>
        <v>21.181830601926265</v>
      </c>
    </row>
    <row r="99" spans="2:59" x14ac:dyDescent="0.25">
      <c r="B99" s="14" t="s">
        <v>118</v>
      </c>
      <c r="C99" s="14">
        <v>120</v>
      </c>
      <c r="D99" s="14">
        <v>193</v>
      </c>
      <c r="E99" s="14">
        <v>51.203579902353262</v>
      </c>
      <c r="F99" s="14">
        <v>39.579042600511912</v>
      </c>
      <c r="G99" s="14">
        <v>36.366124601622047</v>
      </c>
      <c r="H99" s="14">
        <v>55.49791461447429</v>
      </c>
      <c r="I99" s="14">
        <v>98.494480553670925</v>
      </c>
      <c r="J99" s="14">
        <v>115.6456481237752</v>
      </c>
      <c r="K99" s="14">
        <v>81.572597600903464</v>
      </c>
      <c r="L99" s="14">
        <v>49.87716291485858</v>
      </c>
      <c r="M99" s="14">
        <v>51.218326775124467</v>
      </c>
      <c r="N99" s="14">
        <v>79.309138058734305</v>
      </c>
      <c r="O99" s="14">
        <v>100.8191767491019</v>
      </c>
      <c r="P99" s="14">
        <v>63.572471577437398</v>
      </c>
      <c r="Q99" s="14">
        <v>68.596305339380649</v>
      </c>
      <c r="R99" s="24">
        <v>77.115547194320229</v>
      </c>
      <c r="S99" s="24">
        <v>63.572471577437398</v>
      </c>
      <c r="T99" s="24">
        <v>71.192634682492965</v>
      </c>
      <c r="U99" s="24">
        <v>72.559280419744553</v>
      </c>
      <c r="V99" s="24">
        <v>69.116642098810871</v>
      </c>
      <c r="W99" s="24">
        <v>81.233595461757872</v>
      </c>
      <c r="X99" s="24">
        <v>73.729778290099517</v>
      </c>
      <c r="Y99" s="24">
        <v>68.337055428187298</v>
      </c>
      <c r="Z99" s="24">
        <v>57.484390592569795</v>
      </c>
      <c r="AA99" s="24">
        <v>98.609122862339333</v>
      </c>
      <c r="AB99" s="24">
        <v>68.959255215051343</v>
      </c>
      <c r="AC99" s="24">
        <v>66.131131732734602</v>
      </c>
      <c r="AE99" s="7" t="s">
        <v>50</v>
      </c>
      <c r="AF99" s="1">
        <v>17110004013663</v>
      </c>
      <c r="AG99">
        <v>0.98967790603637695</v>
      </c>
      <c r="AH99" s="9">
        <v>33</v>
      </c>
      <c r="AI99" s="23">
        <f t="shared" si="10"/>
        <v>26.319971012340098</v>
      </c>
      <c r="AJ99" s="23">
        <f t="shared" si="10"/>
        <v>25.262653293149874</v>
      </c>
      <c r="AK99" s="23">
        <f t="shared" si="10"/>
        <v>20.860667013301988</v>
      </c>
      <c r="AL99" s="23">
        <f t="shared" si="10"/>
        <v>17.568635551133735</v>
      </c>
      <c r="AM99" s="23">
        <f t="shared" si="10"/>
        <v>14.894002735843992</v>
      </c>
      <c r="AN99" s="23">
        <f t="shared" si="10"/>
        <v>14.207964195350927</v>
      </c>
      <c r="AO99" s="23">
        <f t="shared" si="10"/>
        <v>13.335312466388626</v>
      </c>
      <c r="AP99" s="23">
        <f t="shared" si="10"/>
        <v>12.834610894494999</v>
      </c>
      <c r="AQ99" s="23">
        <f t="shared" si="10"/>
        <v>14.297295000169076</v>
      </c>
      <c r="AR99" s="23">
        <f t="shared" si="10"/>
        <v>19.296283695213948</v>
      </c>
      <c r="AS99" s="23">
        <f t="shared" si="10"/>
        <v>26.305923165639975</v>
      </c>
      <c r="AT99" s="23">
        <f t="shared" si="10"/>
        <v>26.089670621248377</v>
      </c>
      <c r="AU99" s="23">
        <f t="shared" si="8"/>
        <v>19.27274913702297</v>
      </c>
      <c r="AV99" s="23" cm="1">
        <f t="array" ref="AV99">AVERAGE(IFERROR(AQ99:AS99, ""))</f>
        <v>19.966500620340998</v>
      </c>
      <c r="AW99" s="23">
        <f t="shared" si="7"/>
        <v>26.089670621248377</v>
      </c>
      <c r="AX99" s="23" cm="1">
        <f t="array" ref="AX99">AVERAGE(IFERROR(AJ99:AO99, ""))</f>
        <v>17.688205875861524</v>
      </c>
      <c r="AY99" s="23" cm="1">
        <f t="array" ref="AY99">AVERAGE(IFERROR(AO99:AS99,""))</f>
        <v>17.213885044381321</v>
      </c>
      <c r="AZ99" s="23" cm="1">
        <f t="array" ref="AZ99">AVERAGE(IFERROR(AJ99:AN99,""))</f>
        <v>18.558784557756105</v>
      </c>
      <c r="BA99" s="23" cm="1">
        <f t="array" ref="BA99">AVERAGE(IFERROR(AR99:AT99,AI99))</f>
        <v>23.897292494034101</v>
      </c>
      <c r="BB99" s="23" cm="1">
        <f t="array" ref="BB99">AVERAGE(IFERROR(AQ99:AT99,""))</f>
        <v>21.497293120567843</v>
      </c>
      <c r="BC99" s="23" cm="1">
        <f t="array" ref="BC99">AVERAGE(IFERROR(AI99:AO99,""))</f>
        <v>18.92131518107275</v>
      </c>
      <c r="BD99" s="23" cm="1">
        <f t="array" ref="BD99">AVERAGE(IFERROR(AJ99:AM99,""))</f>
        <v>19.646489648357399</v>
      </c>
      <c r="BE99" s="23" cm="1">
        <f t="array" ref="BE99">AVERAGE(IFERROR(AN99:AO99,""))</f>
        <v>13.771638330869777</v>
      </c>
      <c r="BF99" s="23" cm="1">
        <f t="array" ref="BF99">AVERAGE(IFERROR(AP99:AT99,""))</f>
        <v>19.764756675353276</v>
      </c>
      <c r="BG99" s="23" cm="1">
        <f t="array" ref="BG99">AVERAGE(IFERROR(AI99:AN99,""))</f>
        <v>19.852315633520103</v>
      </c>
    </row>
    <row r="100" spans="2:59" x14ac:dyDescent="0.25">
      <c r="B100" s="14" t="s">
        <v>152</v>
      </c>
      <c r="C100" s="14">
        <v>49</v>
      </c>
      <c r="D100" s="14">
        <v>468</v>
      </c>
      <c r="E100" s="14">
        <v>67.214059202677774</v>
      </c>
      <c r="F100" s="14">
        <v>54.553398580739021</v>
      </c>
      <c r="G100" s="14">
        <v>47.880268204212271</v>
      </c>
      <c r="H100" s="14">
        <v>60.996647708045693</v>
      </c>
      <c r="I100" s="14">
        <v>126.786599888634</v>
      </c>
      <c r="J100" s="14">
        <v>187.52060803989889</v>
      </c>
      <c r="K100" s="14">
        <v>166.2498458834433</v>
      </c>
      <c r="L100" s="14">
        <v>104.5634036167995</v>
      </c>
      <c r="M100" s="14">
        <v>74.32204824460284</v>
      </c>
      <c r="N100" s="14">
        <v>77.298300691591919</v>
      </c>
      <c r="O100" s="14">
        <v>89.260856232979364</v>
      </c>
      <c r="P100" s="14">
        <v>74.313882377915519</v>
      </c>
      <c r="Q100" s="14">
        <v>94.246659889295003</v>
      </c>
      <c r="R100" s="24">
        <v>80.293735056391384</v>
      </c>
      <c r="S100" s="24">
        <v>74.313882377915519</v>
      </c>
      <c r="T100" s="24">
        <v>107.33122805082887</v>
      </c>
      <c r="U100" s="24">
        <v>102.33889093388339</v>
      </c>
      <c r="V100" s="24">
        <v>95.547504484305975</v>
      </c>
      <c r="W100" s="24">
        <v>80.291013100828934</v>
      </c>
      <c r="X100" s="24">
        <v>78.798771886772414</v>
      </c>
      <c r="Y100" s="24">
        <v>101.60020392966442</v>
      </c>
      <c r="Z100" s="24">
        <v>72.55422859540775</v>
      </c>
      <c r="AA100" s="24">
        <v>176.88522696167109</v>
      </c>
      <c r="AB100" s="24">
        <v>83.951698232777829</v>
      </c>
      <c r="AC100" s="24">
        <v>90.825263604034603</v>
      </c>
      <c r="AE100" s="7" t="s">
        <v>50</v>
      </c>
      <c r="AF100" s="1">
        <v>17110004013663</v>
      </c>
      <c r="AG100">
        <v>0.98967790603637695</v>
      </c>
      <c r="AH100" s="9">
        <v>33</v>
      </c>
      <c r="AI100" s="23">
        <f t="shared" si="10"/>
        <v>26.319971012340098</v>
      </c>
      <c r="AJ100" s="23">
        <f t="shared" si="10"/>
        <v>25.262653293149874</v>
      </c>
      <c r="AK100" s="23">
        <f t="shared" si="10"/>
        <v>20.860667013301988</v>
      </c>
      <c r="AL100" s="23">
        <f t="shared" si="10"/>
        <v>17.568635551133735</v>
      </c>
      <c r="AM100" s="23">
        <f t="shared" si="10"/>
        <v>14.894002735843992</v>
      </c>
      <c r="AN100" s="23">
        <f t="shared" si="10"/>
        <v>14.207964195350927</v>
      </c>
      <c r="AO100" s="23">
        <f t="shared" si="10"/>
        <v>13.335312466388626</v>
      </c>
      <c r="AP100" s="23">
        <f t="shared" si="10"/>
        <v>12.834610894494999</v>
      </c>
      <c r="AQ100" s="23">
        <f t="shared" si="10"/>
        <v>14.297295000169076</v>
      </c>
      <c r="AR100" s="23">
        <f t="shared" si="10"/>
        <v>19.296283695213948</v>
      </c>
      <c r="AS100" s="23">
        <f t="shared" si="10"/>
        <v>26.305923165639975</v>
      </c>
      <c r="AT100" s="23">
        <f t="shared" si="10"/>
        <v>26.089670621248377</v>
      </c>
      <c r="AU100" s="23">
        <f t="shared" si="8"/>
        <v>19.27274913702297</v>
      </c>
      <c r="AV100" s="23" cm="1">
        <f t="array" ref="AV100">AVERAGE(IFERROR(AQ100:AS100, ""))</f>
        <v>19.966500620340998</v>
      </c>
      <c r="AW100" s="23">
        <f t="shared" si="7"/>
        <v>26.089670621248377</v>
      </c>
      <c r="AX100" s="23" cm="1">
        <f t="array" ref="AX100">AVERAGE(IFERROR(AJ100:AO100, ""))</f>
        <v>17.688205875861524</v>
      </c>
      <c r="AY100" s="23" cm="1">
        <f t="array" ref="AY100">AVERAGE(IFERROR(AO100:AS100,""))</f>
        <v>17.213885044381321</v>
      </c>
      <c r="AZ100" s="23" cm="1">
        <f t="array" ref="AZ100">AVERAGE(IFERROR(AJ100:AN100,""))</f>
        <v>18.558784557756105</v>
      </c>
      <c r="BA100" s="23" cm="1">
        <f t="array" ref="BA100">AVERAGE(IFERROR(AR100:AT100,AI100))</f>
        <v>23.897292494034101</v>
      </c>
      <c r="BB100" s="23" cm="1">
        <f t="array" ref="BB100">AVERAGE(IFERROR(AQ100:AT100,""))</f>
        <v>21.497293120567843</v>
      </c>
      <c r="BC100" s="23" cm="1">
        <f t="array" ref="BC100">AVERAGE(IFERROR(AI100:AO100,""))</f>
        <v>18.92131518107275</v>
      </c>
      <c r="BD100" s="23" cm="1">
        <f t="array" ref="BD100">AVERAGE(IFERROR(AJ100:AM100,""))</f>
        <v>19.646489648357399</v>
      </c>
      <c r="BE100" s="23" cm="1">
        <f t="array" ref="BE100">AVERAGE(IFERROR(AN100:AO100,""))</f>
        <v>13.771638330869777</v>
      </c>
      <c r="BF100" s="23" cm="1">
        <f t="array" ref="BF100">AVERAGE(IFERROR(AP100:AT100,""))</f>
        <v>19.764756675353276</v>
      </c>
      <c r="BG100" s="23" cm="1">
        <f t="array" ref="BG100">AVERAGE(IFERROR(AI100:AN100,""))</f>
        <v>19.852315633520103</v>
      </c>
    </row>
    <row r="101" spans="2:59" x14ac:dyDescent="0.25">
      <c r="B101" s="14" t="s">
        <v>183</v>
      </c>
      <c r="C101" s="14">
        <v>8</v>
      </c>
      <c r="D101" s="14">
        <v>621</v>
      </c>
      <c r="E101" s="14">
        <v>132.06651010608871</v>
      </c>
      <c r="F101" s="14">
        <v>122.1889231996346</v>
      </c>
      <c r="G101" s="14">
        <v>109.1529843603529</v>
      </c>
      <c r="H101" s="14">
        <v>90.711115082898132</v>
      </c>
      <c r="I101" s="14">
        <v>76.521121241551725</v>
      </c>
      <c r="J101" s="14">
        <v>67.166534834038018</v>
      </c>
      <c r="K101" s="14">
        <v>55.973046925147742</v>
      </c>
      <c r="L101" s="14">
        <v>48.808363187723117</v>
      </c>
      <c r="M101" s="14">
        <v>54.208819059506233</v>
      </c>
      <c r="N101" s="14">
        <v>76.617956005233481</v>
      </c>
      <c r="O101" s="14">
        <v>106.50777660411831</v>
      </c>
      <c r="P101" s="14">
        <v>118.4694461178772</v>
      </c>
      <c r="Q101" s="14">
        <v>88.1993830603475</v>
      </c>
      <c r="R101" s="24">
        <v>79.111517222952671</v>
      </c>
      <c r="S101" s="24">
        <v>118.4694461178772</v>
      </c>
      <c r="T101" s="24">
        <v>86.95228760727052</v>
      </c>
      <c r="U101" s="24">
        <v>68.423192356345766</v>
      </c>
      <c r="V101" s="24">
        <v>93.148135743695079</v>
      </c>
      <c r="W101" s="24">
        <v>100.53172624240966</v>
      </c>
      <c r="X101" s="24">
        <v>88.950999446683795</v>
      </c>
      <c r="Y101" s="24">
        <v>93.397176535673111</v>
      </c>
      <c r="Z101" s="24">
        <v>99.643535971109344</v>
      </c>
      <c r="AA101" s="24">
        <v>61.56979087959288</v>
      </c>
      <c r="AB101" s="24">
        <v>80.922472194891654</v>
      </c>
      <c r="AC101" s="24">
        <v>99.634531470760678</v>
      </c>
      <c r="AE101" s="7" t="s">
        <v>50</v>
      </c>
      <c r="AF101" s="1">
        <v>17110004013663</v>
      </c>
      <c r="AG101">
        <v>0.98967790603637695</v>
      </c>
      <c r="AH101" s="9">
        <v>33</v>
      </c>
      <c r="AI101" s="23">
        <f t="shared" si="10"/>
        <v>26.319971012340098</v>
      </c>
      <c r="AJ101" s="23">
        <f t="shared" si="10"/>
        <v>25.262653293149874</v>
      </c>
      <c r="AK101" s="23">
        <f t="shared" si="10"/>
        <v>20.860667013301988</v>
      </c>
      <c r="AL101" s="23">
        <f t="shared" si="10"/>
        <v>17.568635551133735</v>
      </c>
      <c r="AM101" s="23">
        <f t="shared" si="10"/>
        <v>14.894002735843992</v>
      </c>
      <c r="AN101" s="23">
        <f t="shared" si="10"/>
        <v>14.207964195350927</v>
      </c>
      <c r="AO101" s="23">
        <f t="shared" si="10"/>
        <v>13.335312466388626</v>
      </c>
      <c r="AP101" s="23">
        <f t="shared" si="10"/>
        <v>12.834610894494999</v>
      </c>
      <c r="AQ101" s="23">
        <f t="shared" si="10"/>
        <v>14.297295000169076</v>
      </c>
      <c r="AR101" s="23">
        <f t="shared" si="10"/>
        <v>19.296283695213948</v>
      </c>
      <c r="AS101" s="23">
        <f t="shared" si="10"/>
        <v>26.305923165639975</v>
      </c>
      <c r="AT101" s="23">
        <f t="shared" si="10"/>
        <v>26.089670621248377</v>
      </c>
      <c r="AU101" s="23">
        <f t="shared" si="8"/>
        <v>19.27274913702297</v>
      </c>
      <c r="AV101" s="23" cm="1">
        <f t="array" ref="AV101">AVERAGE(IFERROR(AQ101:AS101, ""))</f>
        <v>19.966500620340998</v>
      </c>
      <c r="AW101" s="23">
        <f t="shared" si="7"/>
        <v>26.089670621248377</v>
      </c>
      <c r="AX101" s="23" cm="1">
        <f t="array" ref="AX101">AVERAGE(IFERROR(AJ101:AO101, ""))</f>
        <v>17.688205875861524</v>
      </c>
      <c r="AY101" s="23" cm="1">
        <f t="array" ref="AY101">AVERAGE(IFERROR(AO101:AS101,""))</f>
        <v>17.213885044381321</v>
      </c>
      <c r="AZ101" s="23" cm="1">
        <f t="array" ref="AZ101">AVERAGE(IFERROR(AJ101:AN101,""))</f>
        <v>18.558784557756105</v>
      </c>
      <c r="BA101" s="23" cm="1">
        <f t="array" ref="BA101">AVERAGE(IFERROR(AR101:AT101,AI101))</f>
        <v>23.897292494034101</v>
      </c>
      <c r="BB101" s="23" cm="1">
        <f t="array" ref="BB101">AVERAGE(IFERROR(AQ101:AT101,""))</f>
        <v>21.497293120567843</v>
      </c>
      <c r="BC101" s="23" cm="1">
        <f t="array" ref="BC101">AVERAGE(IFERROR(AI101:AO101,""))</f>
        <v>18.92131518107275</v>
      </c>
      <c r="BD101" s="23" cm="1">
        <f t="array" ref="BD101">AVERAGE(IFERROR(AJ101:AM101,""))</f>
        <v>19.646489648357399</v>
      </c>
      <c r="BE101" s="23" cm="1">
        <f t="array" ref="BE101">AVERAGE(IFERROR(AN101:AO101,""))</f>
        <v>13.771638330869777</v>
      </c>
      <c r="BF101" s="23" cm="1">
        <f t="array" ref="BF101">AVERAGE(IFERROR(AP101:AT101,""))</f>
        <v>19.764756675353276</v>
      </c>
      <c r="BG101" s="23" cm="1">
        <f t="array" ref="BG101">AVERAGE(IFERROR(AI101:AN101,""))</f>
        <v>19.852315633520103</v>
      </c>
    </row>
    <row r="102" spans="2:59" x14ac:dyDescent="0.25">
      <c r="B102" s="14" t="s">
        <v>183</v>
      </c>
      <c r="C102" s="14">
        <v>8</v>
      </c>
      <c r="D102" s="14">
        <v>16</v>
      </c>
      <c r="E102" s="14">
        <v>119.7925611064942</v>
      </c>
      <c r="F102" s="14">
        <v>110.8759740580153</v>
      </c>
      <c r="G102" s="14">
        <v>98.949392296693645</v>
      </c>
      <c r="H102" s="14">
        <v>82.323105212313791</v>
      </c>
      <c r="I102" s="14">
        <v>69.492397614676804</v>
      </c>
      <c r="J102" s="14">
        <v>61.042275061752512</v>
      </c>
      <c r="K102" s="14">
        <v>50.993886313549581</v>
      </c>
      <c r="L102" s="14">
        <v>44.639125338308432</v>
      </c>
      <c r="M102" s="14">
        <v>49.672155777454748</v>
      </c>
      <c r="N102" s="14">
        <v>70.087114307088527</v>
      </c>
      <c r="O102" s="14">
        <v>97.173361701578543</v>
      </c>
      <c r="P102" s="14">
        <v>107.8521796973733</v>
      </c>
      <c r="Q102" s="14">
        <v>80.241127373774972</v>
      </c>
      <c r="R102" s="24">
        <v>72.310877262040606</v>
      </c>
      <c r="S102" s="24">
        <v>107.8521796973733</v>
      </c>
      <c r="T102" s="24">
        <v>78.946171759500274</v>
      </c>
      <c r="U102" s="24">
        <v>62.513128687595966</v>
      </c>
      <c r="V102" s="24">
        <v>84.536628848690412</v>
      </c>
      <c r="W102" s="24">
        <v>91.704218568680119</v>
      </c>
      <c r="X102" s="24">
        <v>81.196202870873776</v>
      </c>
      <c r="Y102" s="24">
        <v>84.781370237642278</v>
      </c>
      <c r="Z102" s="24">
        <v>90.410217295424886</v>
      </c>
      <c r="AA102" s="24">
        <v>56.01808068765105</v>
      </c>
      <c r="AB102" s="24">
        <v>73.884787364360704</v>
      </c>
      <c r="AC102" s="24">
        <v>90.412617558324385</v>
      </c>
      <c r="AE102" s="7" t="s">
        <v>50</v>
      </c>
      <c r="AF102" s="1">
        <v>17110004013663</v>
      </c>
      <c r="AG102">
        <v>0.98967790603637695</v>
      </c>
      <c r="AH102" s="9">
        <v>33</v>
      </c>
      <c r="AI102" s="23">
        <f t="shared" si="10"/>
        <v>26.319971012340098</v>
      </c>
      <c r="AJ102" s="23">
        <f t="shared" si="10"/>
        <v>25.262653293149874</v>
      </c>
      <c r="AK102" s="23">
        <f t="shared" si="10"/>
        <v>20.860667013301988</v>
      </c>
      <c r="AL102" s="23">
        <f t="shared" si="10"/>
        <v>17.568635551133735</v>
      </c>
      <c r="AM102" s="23">
        <f t="shared" si="10"/>
        <v>14.894002735843992</v>
      </c>
      <c r="AN102" s="23">
        <f t="shared" si="10"/>
        <v>14.207964195350927</v>
      </c>
      <c r="AO102" s="23">
        <f t="shared" si="10"/>
        <v>13.335312466388626</v>
      </c>
      <c r="AP102" s="23">
        <f t="shared" si="10"/>
        <v>12.834610894494999</v>
      </c>
      <c r="AQ102" s="23">
        <f t="shared" si="10"/>
        <v>14.297295000169076</v>
      </c>
      <c r="AR102" s="23">
        <f t="shared" si="10"/>
        <v>19.296283695213948</v>
      </c>
      <c r="AS102" s="23">
        <f t="shared" si="10"/>
        <v>26.305923165639975</v>
      </c>
      <c r="AT102" s="23">
        <f t="shared" si="10"/>
        <v>26.089670621248377</v>
      </c>
      <c r="AU102" s="23">
        <f t="shared" si="8"/>
        <v>19.27274913702297</v>
      </c>
      <c r="AV102" s="23" cm="1">
        <f t="array" ref="AV102">AVERAGE(IFERROR(AQ102:AS102, ""))</f>
        <v>19.966500620340998</v>
      </c>
      <c r="AW102" s="23">
        <f t="shared" si="7"/>
        <v>26.089670621248377</v>
      </c>
      <c r="AX102" s="23" cm="1">
        <f t="array" ref="AX102">AVERAGE(IFERROR(AJ102:AO102, ""))</f>
        <v>17.688205875861524</v>
      </c>
      <c r="AY102" s="23" cm="1">
        <f t="array" ref="AY102">AVERAGE(IFERROR(AO102:AS102,""))</f>
        <v>17.213885044381321</v>
      </c>
      <c r="AZ102" s="23" cm="1">
        <f t="array" ref="AZ102">AVERAGE(IFERROR(AJ102:AN102,""))</f>
        <v>18.558784557756105</v>
      </c>
      <c r="BA102" s="23" cm="1">
        <f t="array" ref="BA102">AVERAGE(IFERROR(AR102:AT102,AI102))</f>
        <v>23.897292494034101</v>
      </c>
      <c r="BB102" s="23" cm="1">
        <f t="array" ref="BB102">AVERAGE(IFERROR(AQ102:AT102,""))</f>
        <v>21.497293120567843</v>
      </c>
      <c r="BC102" s="23" cm="1">
        <f t="array" ref="BC102">AVERAGE(IFERROR(AI102:AO102,""))</f>
        <v>18.92131518107275</v>
      </c>
      <c r="BD102" s="23" cm="1">
        <f t="array" ref="BD102">AVERAGE(IFERROR(AJ102:AM102,""))</f>
        <v>19.646489648357399</v>
      </c>
      <c r="BE102" s="23" cm="1">
        <f t="array" ref="BE102">AVERAGE(IFERROR(AN102:AO102,""))</f>
        <v>13.771638330869777</v>
      </c>
      <c r="BF102" s="23" cm="1">
        <f t="array" ref="BF102">AVERAGE(IFERROR(AP102:AT102,""))</f>
        <v>19.764756675353276</v>
      </c>
      <c r="BG102" s="23" cm="1">
        <f t="array" ref="BG102">AVERAGE(IFERROR(AI102:AN102,""))</f>
        <v>19.852315633520103</v>
      </c>
    </row>
    <row r="103" spans="2:59" x14ac:dyDescent="0.25">
      <c r="B103" s="14" t="s">
        <v>181</v>
      </c>
      <c r="C103" s="14">
        <v>22</v>
      </c>
      <c r="D103" s="14">
        <v>104</v>
      </c>
      <c r="E103" s="14">
        <v>55.2325562255946</v>
      </c>
      <c r="F103" s="14">
        <v>53.114044397053277</v>
      </c>
      <c r="G103" s="14">
        <v>53.346891248663248</v>
      </c>
      <c r="H103" s="14">
        <v>62.009000641649678</v>
      </c>
      <c r="I103" s="14">
        <v>71.798073520125513</v>
      </c>
      <c r="J103" s="14">
        <v>70.496120894167504</v>
      </c>
      <c r="K103" s="14">
        <v>64.64310201783799</v>
      </c>
      <c r="L103" s="14">
        <v>61.16690436859011</v>
      </c>
      <c r="M103" s="14">
        <v>62.391508696503941</v>
      </c>
      <c r="N103" s="14">
        <v>69.612371978948232</v>
      </c>
      <c r="O103" s="14">
        <v>66.456295428677237</v>
      </c>
      <c r="P103" s="14">
        <v>58.187895084558427</v>
      </c>
      <c r="Q103" s="14">
        <v>62.371230375197484</v>
      </c>
      <c r="R103" s="24">
        <v>66.153392034709796</v>
      </c>
      <c r="S103" s="24">
        <v>58.187895084558427</v>
      </c>
      <c r="T103" s="24">
        <v>62.567872119916196</v>
      </c>
      <c r="U103" s="24">
        <v>64.854036498111512</v>
      </c>
      <c r="V103" s="24">
        <v>62.15282614033184</v>
      </c>
      <c r="W103" s="24">
        <v>64.75218749739463</v>
      </c>
      <c r="X103" s="24">
        <v>64.162017797171956</v>
      </c>
      <c r="Y103" s="24">
        <v>61.519969849298832</v>
      </c>
      <c r="Z103" s="24">
        <v>60.067002451872924</v>
      </c>
      <c r="AA103" s="24">
        <v>67.569611456002747</v>
      </c>
      <c r="AB103" s="24">
        <v>63.562995111455585</v>
      </c>
      <c r="AC103" s="24">
        <v>60.999447821208975</v>
      </c>
      <c r="AE103" s="7" t="s">
        <v>50</v>
      </c>
      <c r="AF103" s="1">
        <v>17110004013663</v>
      </c>
      <c r="AG103">
        <v>0.98967790603637695</v>
      </c>
      <c r="AH103" s="9">
        <v>33</v>
      </c>
      <c r="AI103" s="23">
        <f t="shared" si="10"/>
        <v>26.319971012340098</v>
      </c>
      <c r="AJ103" s="23">
        <f t="shared" si="10"/>
        <v>25.262653293149874</v>
      </c>
      <c r="AK103" s="23">
        <f t="shared" si="10"/>
        <v>20.860667013301988</v>
      </c>
      <c r="AL103" s="23">
        <f t="shared" ref="AL103:AT103" si="11">VLOOKUP($AH103,$D$2:$AC$338,AL$1+1,FALSE)*$AG103</f>
        <v>17.568635551133735</v>
      </c>
      <c r="AM103" s="23">
        <f t="shared" si="11"/>
        <v>14.894002735843992</v>
      </c>
      <c r="AN103" s="23">
        <f t="shared" si="11"/>
        <v>14.207964195350927</v>
      </c>
      <c r="AO103" s="23">
        <f t="shared" si="11"/>
        <v>13.335312466388626</v>
      </c>
      <c r="AP103" s="23">
        <f t="shared" si="11"/>
        <v>12.834610894494999</v>
      </c>
      <c r="AQ103" s="23">
        <f t="shared" si="11"/>
        <v>14.297295000169076</v>
      </c>
      <c r="AR103" s="23">
        <f t="shared" si="11"/>
        <v>19.296283695213948</v>
      </c>
      <c r="AS103" s="23">
        <f t="shared" si="11"/>
        <v>26.305923165639975</v>
      </c>
      <c r="AT103" s="23">
        <f t="shared" si="11"/>
        <v>26.089670621248377</v>
      </c>
      <c r="AU103" s="23">
        <f t="shared" si="8"/>
        <v>19.27274913702297</v>
      </c>
      <c r="AV103" s="23" cm="1">
        <f t="array" ref="AV103">AVERAGE(IFERROR(AQ103:AS103, ""))</f>
        <v>19.966500620340998</v>
      </c>
      <c r="AW103" s="23">
        <f t="shared" si="7"/>
        <v>26.089670621248377</v>
      </c>
      <c r="AX103" s="23" cm="1">
        <f t="array" ref="AX103">AVERAGE(IFERROR(AJ103:AO103, ""))</f>
        <v>17.688205875861524</v>
      </c>
      <c r="AY103" s="23" cm="1">
        <f t="array" ref="AY103">AVERAGE(IFERROR(AO103:AS103,""))</f>
        <v>17.213885044381321</v>
      </c>
      <c r="AZ103" s="23" cm="1">
        <f t="array" ref="AZ103">AVERAGE(IFERROR(AJ103:AN103,""))</f>
        <v>18.558784557756105</v>
      </c>
      <c r="BA103" s="23" cm="1">
        <f t="array" ref="BA103">AVERAGE(IFERROR(AR103:AT103,AI103))</f>
        <v>23.897292494034101</v>
      </c>
      <c r="BB103" s="23" cm="1">
        <f t="array" ref="BB103">AVERAGE(IFERROR(AQ103:AT103,""))</f>
        <v>21.497293120567843</v>
      </c>
      <c r="BC103" s="23" cm="1">
        <f t="array" ref="BC103">AVERAGE(IFERROR(AI103:AO103,""))</f>
        <v>18.92131518107275</v>
      </c>
      <c r="BD103" s="23" cm="1">
        <f t="array" ref="BD103">AVERAGE(IFERROR(AJ103:AM103,""))</f>
        <v>19.646489648357399</v>
      </c>
      <c r="BE103" s="23" cm="1">
        <f t="array" ref="BE103">AVERAGE(IFERROR(AN103:AO103,""))</f>
        <v>13.771638330869777</v>
      </c>
      <c r="BF103" s="23" cm="1">
        <f t="array" ref="BF103">AVERAGE(IFERROR(AP103:AT103,""))</f>
        <v>19.764756675353276</v>
      </c>
      <c r="BG103" s="23" cm="1">
        <f t="array" ref="BG103">AVERAGE(IFERROR(AI103:AN103,""))</f>
        <v>19.852315633520103</v>
      </c>
    </row>
    <row r="104" spans="2:59" x14ac:dyDescent="0.25">
      <c r="B104" s="14" t="s">
        <v>171</v>
      </c>
      <c r="C104" s="14">
        <v>5</v>
      </c>
      <c r="D104" s="14">
        <v>259</v>
      </c>
      <c r="E104" s="14">
        <v>59.539450199134478</v>
      </c>
      <c r="F104" s="14">
        <v>58.374618602902267</v>
      </c>
      <c r="G104" s="14">
        <v>59.351293540833552</v>
      </c>
      <c r="H104" s="14">
        <v>65.272213976621629</v>
      </c>
      <c r="I104" s="14">
        <v>69.57415162021762</v>
      </c>
      <c r="J104" s="14">
        <v>66.735700229480244</v>
      </c>
      <c r="K104" s="14">
        <v>62.987381689168323</v>
      </c>
      <c r="L104" s="14">
        <v>60.27988570237973</v>
      </c>
      <c r="M104" s="14">
        <v>60.405284123856127</v>
      </c>
      <c r="N104" s="14">
        <v>69.217217774234484</v>
      </c>
      <c r="O104" s="14">
        <v>69.512328867521077</v>
      </c>
      <c r="P104" s="14">
        <v>61.866444016553309</v>
      </c>
      <c r="Q104" s="14">
        <v>63.592997528575232</v>
      </c>
      <c r="R104" s="24">
        <v>66.378276921870565</v>
      </c>
      <c r="S104" s="24">
        <v>61.866444016553309</v>
      </c>
      <c r="T104" s="24">
        <v>63.71589327653728</v>
      </c>
      <c r="U104" s="24">
        <v>64.480419631431943</v>
      </c>
      <c r="V104" s="24">
        <v>63.861595594011064</v>
      </c>
      <c r="W104" s="24">
        <v>66.865330219436302</v>
      </c>
      <c r="X104" s="24">
        <v>65.250318695541253</v>
      </c>
      <c r="Y104" s="24">
        <v>63.119258551194022</v>
      </c>
      <c r="Z104" s="24">
        <v>63.143069435143772</v>
      </c>
      <c r="AA104" s="24">
        <v>64.861540959324287</v>
      </c>
      <c r="AB104" s="24">
        <v>64.256232096908946</v>
      </c>
      <c r="AC104" s="24">
        <v>63.141238028198302</v>
      </c>
      <c r="AE104" s="7" t="s">
        <v>50</v>
      </c>
      <c r="AF104" s="1">
        <v>17110004013663</v>
      </c>
      <c r="AG104">
        <v>0.98967790603637695</v>
      </c>
      <c r="AH104" s="9">
        <v>33</v>
      </c>
      <c r="AI104" s="23">
        <f t="shared" ref="AI104:AT125" si="12">VLOOKUP($AH104,$D$2:$AC$338,AI$1+1,FALSE)*$AG104</f>
        <v>26.319971012340098</v>
      </c>
      <c r="AJ104" s="23">
        <f t="shared" si="12"/>
        <v>25.262653293149874</v>
      </c>
      <c r="AK104" s="23">
        <f t="shared" si="12"/>
        <v>20.860667013301988</v>
      </c>
      <c r="AL104" s="23">
        <f t="shared" si="12"/>
        <v>17.568635551133735</v>
      </c>
      <c r="AM104" s="23">
        <f t="shared" si="12"/>
        <v>14.894002735843992</v>
      </c>
      <c r="AN104" s="23">
        <f t="shared" si="12"/>
        <v>14.207964195350927</v>
      </c>
      <c r="AO104" s="23">
        <f t="shared" si="12"/>
        <v>13.335312466388626</v>
      </c>
      <c r="AP104" s="23">
        <f t="shared" si="12"/>
        <v>12.834610894494999</v>
      </c>
      <c r="AQ104" s="23">
        <f t="shared" si="12"/>
        <v>14.297295000169076</v>
      </c>
      <c r="AR104" s="23">
        <f t="shared" si="12"/>
        <v>19.296283695213948</v>
      </c>
      <c r="AS104" s="23">
        <f t="shared" si="12"/>
        <v>26.305923165639975</v>
      </c>
      <c r="AT104" s="23">
        <f t="shared" si="12"/>
        <v>26.089670621248377</v>
      </c>
      <c r="AU104" s="23">
        <f t="shared" si="8"/>
        <v>19.27274913702297</v>
      </c>
      <c r="AV104" s="23" cm="1">
        <f t="array" ref="AV104">AVERAGE(IFERROR(AQ104:AS104, ""))</f>
        <v>19.966500620340998</v>
      </c>
      <c r="AW104" s="23">
        <f t="shared" si="7"/>
        <v>26.089670621248377</v>
      </c>
      <c r="AX104" s="23" cm="1">
        <f t="array" ref="AX104">AVERAGE(IFERROR(AJ104:AO104, ""))</f>
        <v>17.688205875861524</v>
      </c>
      <c r="AY104" s="23" cm="1">
        <f t="array" ref="AY104">AVERAGE(IFERROR(AO104:AS104,""))</f>
        <v>17.213885044381321</v>
      </c>
      <c r="AZ104" s="23" cm="1">
        <f t="array" ref="AZ104">AVERAGE(IFERROR(AJ104:AN104,""))</f>
        <v>18.558784557756105</v>
      </c>
      <c r="BA104" s="23" cm="1">
        <f t="array" ref="BA104">AVERAGE(IFERROR(AR104:AT104,AI104))</f>
        <v>23.897292494034101</v>
      </c>
      <c r="BB104" s="23" cm="1">
        <f t="array" ref="BB104">AVERAGE(IFERROR(AQ104:AT104,""))</f>
        <v>21.497293120567843</v>
      </c>
      <c r="BC104" s="23" cm="1">
        <f t="array" ref="BC104">AVERAGE(IFERROR(AI104:AO104,""))</f>
        <v>18.92131518107275</v>
      </c>
      <c r="BD104" s="23" cm="1">
        <f t="array" ref="BD104">AVERAGE(IFERROR(AJ104:AM104,""))</f>
        <v>19.646489648357399</v>
      </c>
      <c r="BE104" s="23" cm="1">
        <f t="array" ref="BE104">AVERAGE(IFERROR(AN104:AO104,""))</f>
        <v>13.771638330869777</v>
      </c>
      <c r="BF104" s="23" cm="1">
        <f t="array" ref="BF104">AVERAGE(IFERROR(AP104:AT104,""))</f>
        <v>19.764756675353276</v>
      </c>
      <c r="BG104" s="23" cm="1">
        <f t="array" ref="BG104">AVERAGE(IFERROR(AI104:AN104,""))</f>
        <v>19.852315633520103</v>
      </c>
    </row>
    <row r="105" spans="2:59" x14ac:dyDescent="0.25">
      <c r="B105" s="14" t="s">
        <v>148</v>
      </c>
      <c r="C105" s="14">
        <v>89</v>
      </c>
      <c r="D105" s="14">
        <v>166</v>
      </c>
      <c r="E105" s="14">
        <v>52.206926027990612</v>
      </c>
      <c r="F105" s="14">
        <v>41.377405486247561</v>
      </c>
      <c r="G105" s="14">
        <v>35.803659536496859</v>
      </c>
      <c r="H105" s="14">
        <v>42.614470738514562</v>
      </c>
      <c r="I105" s="14">
        <v>96.071604864314153</v>
      </c>
      <c r="J105" s="14">
        <v>158.96139554805751</v>
      </c>
      <c r="K105" s="14">
        <v>151.69188546070251</v>
      </c>
      <c r="L105" s="14">
        <v>97.68340399035749</v>
      </c>
      <c r="M105" s="14">
        <v>67.83458945948253</v>
      </c>
      <c r="N105" s="14">
        <v>68.043603475161376</v>
      </c>
      <c r="O105" s="14">
        <v>79.157285591219676</v>
      </c>
      <c r="P105" s="14">
        <v>61.330714149222793</v>
      </c>
      <c r="Q105" s="14">
        <v>79.398078693980651</v>
      </c>
      <c r="R105" s="24">
        <v>71.678492841954522</v>
      </c>
      <c r="S105" s="24">
        <v>61.330714149222793</v>
      </c>
      <c r="T105" s="24">
        <v>87.753403605722198</v>
      </c>
      <c r="U105" s="24">
        <v>92.882153595384722</v>
      </c>
      <c r="V105" s="24">
        <v>74.965707234726125</v>
      </c>
      <c r="W105" s="24">
        <v>69.510534405201284</v>
      </c>
      <c r="X105" s="24">
        <v>69.091548168771595</v>
      </c>
      <c r="Y105" s="24">
        <v>82.675335380331973</v>
      </c>
      <c r="Z105" s="24">
        <v>53.966785156393286</v>
      </c>
      <c r="AA105" s="24">
        <v>155.32664050438001</v>
      </c>
      <c r="AB105" s="24">
        <v>74.809919333088772</v>
      </c>
      <c r="AC105" s="24">
        <v>71.172577033603545</v>
      </c>
      <c r="AE105" s="7" t="s">
        <v>51</v>
      </c>
      <c r="AF105" s="1">
        <v>17110004014737</v>
      </c>
      <c r="AG105">
        <v>0.98034828901290894</v>
      </c>
      <c r="AH105" s="9">
        <v>257</v>
      </c>
      <c r="AI105" s="23">
        <f t="shared" si="12"/>
        <v>10.841577369465796</v>
      </c>
      <c r="AJ105" s="23">
        <f t="shared" si="12"/>
        <v>11.237313564294475</v>
      </c>
      <c r="AK105" s="23">
        <f t="shared" si="12"/>
        <v>10.366070281185126</v>
      </c>
      <c r="AL105" s="23">
        <f t="shared" si="12"/>
        <v>9.222212808629795</v>
      </c>
      <c r="AM105" s="23">
        <f t="shared" si="12"/>
        <v>8.0316494141487862</v>
      </c>
      <c r="AN105" s="23">
        <f t="shared" si="12"/>
        <v>7.3112702075479454</v>
      </c>
      <c r="AO105" s="23">
        <f t="shared" si="12"/>
        <v>6.587638661928013</v>
      </c>
      <c r="AP105" s="23">
        <f t="shared" si="12"/>
        <v>6.0327957460702191</v>
      </c>
      <c r="AQ105" s="23">
        <f t="shared" si="12"/>
        <v>5.9830046517582325</v>
      </c>
      <c r="AR105" s="23">
        <f t="shared" si="12"/>
        <v>6.783548416845341</v>
      </c>
      <c r="AS105" s="23">
        <f t="shared" si="12"/>
        <v>9.1170731417772721</v>
      </c>
      <c r="AT105" s="23">
        <f t="shared" si="12"/>
        <v>9.6863047366631569</v>
      </c>
      <c r="AU105" s="23">
        <f t="shared" si="8"/>
        <v>8.4333715833595129</v>
      </c>
      <c r="AV105" s="23" cm="1">
        <f t="array" ref="AV105">AVERAGE(IFERROR(AQ105:AS105, ""))</f>
        <v>7.2945420701269486</v>
      </c>
      <c r="AW105" s="23">
        <f t="shared" si="7"/>
        <v>9.6863047366631569</v>
      </c>
      <c r="AX105" s="23" cm="1">
        <f t="array" ref="AX105">AVERAGE(IFERROR(AJ105:AO105, ""))</f>
        <v>8.7926924896223557</v>
      </c>
      <c r="AY105" s="23" cm="1">
        <f t="array" ref="AY105">AVERAGE(IFERROR(AO105:AS105,""))</f>
        <v>6.9008121236758155</v>
      </c>
      <c r="AZ105" s="23" cm="1">
        <f t="array" ref="AZ105">AVERAGE(IFERROR(AJ105:AN105,""))</f>
        <v>9.2337032551612257</v>
      </c>
      <c r="BA105" s="23" cm="1">
        <f t="array" ref="BA105">AVERAGE(IFERROR(AR105:AT105,AI105))</f>
        <v>8.5289754317619231</v>
      </c>
      <c r="BB105" s="23" cm="1">
        <f t="array" ref="BB105">AVERAGE(IFERROR(AQ105:AT105,""))</f>
        <v>7.8924827367610009</v>
      </c>
      <c r="BC105" s="23" cm="1">
        <f t="array" ref="BC105">AVERAGE(IFERROR(AI105:AO105,""))</f>
        <v>9.0853903295999903</v>
      </c>
      <c r="BD105" s="23" cm="1">
        <f t="array" ref="BD105">AVERAGE(IFERROR(AJ105:AM105,""))</f>
        <v>9.7143115170645444</v>
      </c>
      <c r="BE105" s="23" cm="1">
        <f t="array" ref="BE105">AVERAGE(IFERROR(AN105:AO105,""))</f>
        <v>6.9494544347379792</v>
      </c>
      <c r="BF105" s="23" cm="1">
        <f t="array" ref="BF105">AVERAGE(IFERROR(AP105:AT105,""))</f>
        <v>7.5205453386228438</v>
      </c>
      <c r="BG105" s="23" cm="1">
        <f t="array" ref="BG105">AVERAGE(IFERROR(AI105:AN105,""))</f>
        <v>9.5016822742119871</v>
      </c>
    </row>
    <row r="106" spans="2:59" x14ac:dyDescent="0.25">
      <c r="B106" s="14" t="s">
        <v>155</v>
      </c>
      <c r="C106" s="14">
        <v>45</v>
      </c>
      <c r="D106" s="14">
        <v>126</v>
      </c>
      <c r="E106" s="14">
        <v>54.479687120206179</v>
      </c>
      <c r="F106" s="14">
        <v>54.988037201258223</v>
      </c>
      <c r="G106" s="14">
        <v>57.350917460203533</v>
      </c>
      <c r="H106" s="14">
        <v>62.660478531068513</v>
      </c>
      <c r="I106" s="14">
        <v>66.056761522660949</v>
      </c>
      <c r="J106" s="14">
        <v>61.07569165403271</v>
      </c>
      <c r="K106" s="14">
        <v>56.850223732653177</v>
      </c>
      <c r="L106" s="14">
        <v>53.366602588362312</v>
      </c>
      <c r="M106" s="14">
        <v>54.108330713115578</v>
      </c>
      <c r="N106" s="14">
        <v>64.323118023063344</v>
      </c>
      <c r="O106" s="14">
        <v>65.121962166508737</v>
      </c>
      <c r="P106" s="14">
        <v>57.068908755023912</v>
      </c>
      <c r="Q106" s="14">
        <v>58.954226622346432</v>
      </c>
      <c r="R106" s="24">
        <v>61.184470300895889</v>
      </c>
      <c r="S106" s="24">
        <v>57.068908755023912</v>
      </c>
      <c r="T106" s="24">
        <v>59.830351683646178</v>
      </c>
      <c r="U106" s="24">
        <v>58.754047444740628</v>
      </c>
      <c r="V106" s="24">
        <v>60.426377273844786</v>
      </c>
      <c r="W106" s="24">
        <v>62.171329648198672</v>
      </c>
      <c r="X106" s="24">
        <v>60.155579914427889</v>
      </c>
      <c r="Y106" s="24">
        <v>59.065971031726185</v>
      </c>
      <c r="Z106" s="24">
        <v>60.264048678797806</v>
      </c>
      <c r="AA106" s="24">
        <v>58.962957693342943</v>
      </c>
      <c r="AB106" s="24">
        <v>58.797784449214781</v>
      </c>
      <c r="AC106" s="24">
        <v>59.435262248238352</v>
      </c>
      <c r="AE106" s="7" t="s">
        <v>51</v>
      </c>
      <c r="AF106" s="1">
        <v>17110004014737</v>
      </c>
      <c r="AG106">
        <v>0.98034828901290894</v>
      </c>
      <c r="AH106" s="9">
        <v>257</v>
      </c>
      <c r="AI106" s="23">
        <f t="shared" si="12"/>
        <v>10.841577369465796</v>
      </c>
      <c r="AJ106" s="23">
        <f t="shared" si="12"/>
        <v>11.237313564294475</v>
      </c>
      <c r="AK106" s="23">
        <f t="shared" si="12"/>
        <v>10.366070281185126</v>
      </c>
      <c r="AL106" s="23">
        <f t="shared" si="12"/>
        <v>9.222212808629795</v>
      </c>
      <c r="AM106" s="23">
        <f t="shared" si="12"/>
        <v>8.0316494141487862</v>
      </c>
      <c r="AN106" s="23">
        <f t="shared" si="12"/>
        <v>7.3112702075479454</v>
      </c>
      <c r="AO106" s="23">
        <f t="shared" si="12"/>
        <v>6.587638661928013</v>
      </c>
      <c r="AP106" s="23">
        <f t="shared" si="12"/>
        <v>6.0327957460702191</v>
      </c>
      <c r="AQ106" s="23">
        <f t="shared" si="12"/>
        <v>5.9830046517582325</v>
      </c>
      <c r="AR106" s="23">
        <f t="shared" si="12"/>
        <v>6.783548416845341</v>
      </c>
      <c r="AS106" s="23">
        <f t="shared" si="12"/>
        <v>9.1170731417772721</v>
      </c>
      <c r="AT106" s="23">
        <f t="shared" si="12"/>
        <v>9.6863047366631569</v>
      </c>
      <c r="AU106" s="23">
        <f t="shared" si="8"/>
        <v>8.4333715833595129</v>
      </c>
      <c r="AV106" s="23" cm="1">
        <f t="array" ref="AV106">AVERAGE(IFERROR(AQ106:AS106, ""))</f>
        <v>7.2945420701269486</v>
      </c>
      <c r="AW106" s="23">
        <f t="shared" si="7"/>
        <v>9.6863047366631569</v>
      </c>
      <c r="AX106" s="23" cm="1">
        <f t="array" ref="AX106">AVERAGE(IFERROR(AJ106:AO106, ""))</f>
        <v>8.7926924896223557</v>
      </c>
      <c r="AY106" s="23" cm="1">
        <f t="array" ref="AY106">AVERAGE(IFERROR(AO106:AS106,""))</f>
        <v>6.9008121236758155</v>
      </c>
      <c r="AZ106" s="23" cm="1">
        <f t="array" ref="AZ106">AVERAGE(IFERROR(AJ106:AN106,""))</f>
        <v>9.2337032551612257</v>
      </c>
      <c r="BA106" s="23" cm="1">
        <f t="array" ref="BA106">AVERAGE(IFERROR(AR106:AT106,AI106))</f>
        <v>8.5289754317619231</v>
      </c>
      <c r="BB106" s="23" cm="1">
        <f t="array" ref="BB106">AVERAGE(IFERROR(AQ106:AT106,""))</f>
        <v>7.8924827367610009</v>
      </c>
      <c r="BC106" s="23" cm="1">
        <f t="array" ref="BC106">AVERAGE(IFERROR(AI106:AO106,""))</f>
        <v>9.0853903295999903</v>
      </c>
      <c r="BD106" s="23" cm="1">
        <f t="array" ref="BD106">AVERAGE(IFERROR(AJ106:AM106,""))</f>
        <v>9.7143115170645444</v>
      </c>
      <c r="BE106" s="23" cm="1">
        <f t="array" ref="BE106">AVERAGE(IFERROR(AN106:AO106,""))</f>
        <v>6.9494544347379792</v>
      </c>
      <c r="BF106" s="23" cm="1">
        <f t="array" ref="BF106">AVERAGE(IFERROR(AP106:AT106,""))</f>
        <v>7.5205453386228438</v>
      </c>
      <c r="BG106" s="23" cm="1">
        <f t="array" ref="BG106">AVERAGE(IFERROR(AI106:AN106,""))</f>
        <v>9.5016822742119871</v>
      </c>
    </row>
    <row r="107" spans="2:59" x14ac:dyDescent="0.25">
      <c r="B107" s="14" t="s">
        <v>120</v>
      </c>
      <c r="C107" s="14">
        <v>171</v>
      </c>
      <c r="D107" s="14">
        <v>615</v>
      </c>
      <c r="E107" s="14">
        <v>79.739373736915297</v>
      </c>
      <c r="F107" s="14">
        <v>63.82819114319139</v>
      </c>
      <c r="G107" s="14">
        <v>64.735957770104264</v>
      </c>
      <c r="H107" s="14">
        <v>68.664769411343968</v>
      </c>
      <c r="I107" s="14">
        <v>77.380823365623726</v>
      </c>
      <c r="J107" s="14">
        <v>71.647790446328514</v>
      </c>
      <c r="K107" s="14">
        <v>37.074404572485697</v>
      </c>
      <c r="L107" s="14">
        <v>18.195090042978869</v>
      </c>
      <c r="M107" s="14">
        <v>24.79553311111242</v>
      </c>
      <c r="N107" s="14">
        <v>64.068214703782289</v>
      </c>
      <c r="O107" s="14">
        <v>100.7776047784691</v>
      </c>
      <c r="P107" s="14">
        <v>82.70199057671816</v>
      </c>
      <c r="Q107" s="14">
        <v>62.800811971587798</v>
      </c>
      <c r="R107" s="24">
        <v>63.213784197787938</v>
      </c>
      <c r="S107" s="24">
        <v>82.70199057671816</v>
      </c>
      <c r="T107" s="24">
        <v>63.888656118179597</v>
      </c>
      <c r="U107" s="24">
        <v>48.982169441765677</v>
      </c>
      <c r="V107" s="24">
        <v>69.251506427318375</v>
      </c>
      <c r="W107" s="24">
        <v>82.515936686323187</v>
      </c>
      <c r="X107" s="24">
        <v>68.085835792520498</v>
      </c>
      <c r="Y107" s="24">
        <v>66.153044349427546</v>
      </c>
      <c r="Z107" s="24">
        <v>68.65243542256583</v>
      </c>
      <c r="AA107" s="24">
        <v>54.361097509407102</v>
      </c>
      <c r="AB107" s="24">
        <v>58.107686642612165</v>
      </c>
      <c r="AC107" s="24">
        <v>70.999484312251184</v>
      </c>
      <c r="AE107" s="7" t="s">
        <v>51</v>
      </c>
      <c r="AF107" s="1">
        <v>17110004014737</v>
      </c>
      <c r="AG107">
        <v>0.98034828901290894</v>
      </c>
      <c r="AH107" s="9">
        <v>257</v>
      </c>
      <c r="AI107" s="23">
        <f t="shared" si="12"/>
        <v>10.841577369465796</v>
      </c>
      <c r="AJ107" s="23">
        <f t="shared" si="12"/>
        <v>11.237313564294475</v>
      </c>
      <c r="AK107" s="23">
        <f t="shared" si="12"/>
        <v>10.366070281185126</v>
      </c>
      <c r="AL107" s="23">
        <f t="shared" si="12"/>
        <v>9.222212808629795</v>
      </c>
      <c r="AM107" s="23">
        <f t="shared" si="12"/>
        <v>8.0316494141487862</v>
      </c>
      <c r="AN107" s="23">
        <f t="shared" si="12"/>
        <v>7.3112702075479454</v>
      </c>
      <c r="AO107" s="23">
        <f t="shared" si="12"/>
        <v>6.587638661928013</v>
      </c>
      <c r="AP107" s="23">
        <f t="shared" si="12"/>
        <v>6.0327957460702191</v>
      </c>
      <c r="AQ107" s="23">
        <f t="shared" si="12"/>
        <v>5.9830046517582325</v>
      </c>
      <c r="AR107" s="23">
        <f t="shared" si="12"/>
        <v>6.783548416845341</v>
      </c>
      <c r="AS107" s="23">
        <f t="shared" si="12"/>
        <v>9.1170731417772721</v>
      </c>
      <c r="AT107" s="23">
        <f t="shared" si="12"/>
        <v>9.6863047366631569</v>
      </c>
      <c r="AU107" s="23">
        <f t="shared" si="8"/>
        <v>8.4333715833595129</v>
      </c>
      <c r="AV107" s="23" cm="1">
        <f t="array" ref="AV107">AVERAGE(IFERROR(AQ107:AS107, ""))</f>
        <v>7.2945420701269486</v>
      </c>
      <c r="AW107" s="23">
        <f t="shared" si="7"/>
        <v>9.6863047366631569</v>
      </c>
      <c r="AX107" s="23" cm="1">
        <f t="array" ref="AX107">AVERAGE(IFERROR(AJ107:AO107, ""))</f>
        <v>8.7926924896223557</v>
      </c>
      <c r="AY107" s="23" cm="1">
        <f t="array" ref="AY107">AVERAGE(IFERROR(AO107:AS107,""))</f>
        <v>6.9008121236758155</v>
      </c>
      <c r="AZ107" s="23" cm="1">
        <f t="array" ref="AZ107">AVERAGE(IFERROR(AJ107:AN107,""))</f>
        <v>9.2337032551612257</v>
      </c>
      <c r="BA107" s="23" cm="1">
        <f t="array" ref="BA107">AVERAGE(IFERROR(AR107:AT107,AI107))</f>
        <v>8.5289754317619231</v>
      </c>
      <c r="BB107" s="23" cm="1">
        <f t="array" ref="BB107">AVERAGE(IFERROR(AQ107:AT107,""))</f>
        <v>7.8924827367610009</v>
      </c>
      <c r="BC107" s="23" cm="1">
        <f t="array" ref="BC107">AVERAGE(IFERROR(AI107:AO107,""))</f>
        <v>9.0853903295999903</v>
      </c>
      <c r="BD107" s="23" cm="1">
        <f t="array" ref="BD107">AVERAGE(IFERROR(AJ107:AM107,""))</f>
        <v>9.7143115170645444</v>
      </c>
      <c r="BE107" s="23" cm="1">
        <f t="array" ref="BE107">AVERAGE(IFERROR(AN107:AO107,""))</f>
        <v>6.9494544347379792</v>
      </c>
      <c r="BF107" s="23" cm="1">
        <f t="array" ref="BF107">AVERAGE(IFERROR(AP107:AT107,""))</f>
        <v>7.5205453386228438</v>
      </c>
      <c r="BG107" s="23" cm="1">
        <f t="array" ref="BG107">AVERAGE(IFERROR(AI107:AN107,""))</f>
        <v>9.5016822742119871</v>
      </c>
    </row>
    <row r="108" spans="2:59" x14ac:dyDescent="0.25">
      <c r="B108" s="14" t="s">
        <v>134</v>
      </c>
      <c r="C108" s="14">
        <v>154</v>
      </c>
      <c r="D108" s="14">
        <v>220</v>
      </c>
      <c r="E108" s="14">
        <v>60.783318512195713</v>
      </c>
      <c r="F108" s="14">
        <v>45.011242621967369</v>
      </c>
      <c r="G108" s="14">
        <v>44.712579577732207</v>
      </c>
      <c r="H108" s="14">
        <v>59.575979796244582</v>
      </c>
      <c r="I108" s="14">
        <v>88.853476554066532</v>
      </c>
      <c r="J108" s="14">
        <v>93.953699630719484</v>
      </c>
      <c r="K108" s="14">
        <v>48.815247733403751</v>
      </c>
      <c r="L108" s="14">
        <v>22.819242180235019</v>
      </c>
      <c r="M108" s="14">
        <v>27.702613649319211</v>
      </c>
      <c r="N108" s="14">
        <v>59.435021675043728</v>
      </c>
      <c r="O108" s="14">
        <v>78.457814526572491</v>
      </c>
      <c r="P108" s="14">
        <v>62.88109181358481</v>
      </c>
      <c r="Q108" s="14">
        <v>57.75011068925707</v>
      </c>
      <c r="R108" s="24">
        <v>55.198483283645146</v>
      </c>
      <c r="S108" s="24">
        <v>62.88109181358481</v>
      </c>
      <c r="T108" s="24">
        <v>63.487037652355646</v>
      </c>
      <c r="U108" s="24">
        <v>47.445987952914841</v>
      </c>
      <c r="V108" s="24">
        <v>66.42139563614603</v>
      </c>
      <c r="W108" s="24">
        <v>66.924642671733679</v>
      </c>
      <c r="X108" s="24">
        <v>57.119135416130064</v>
      </c>
      <c r="Y108" s="24">
        <v>63.100792060904226</v>
      </c>
      <c r="Z108" s="24">
        <v>59.538319637502674</v>
      </c>
      <c r="AA108" s="24">
        <v>71.384473682061611</v>
      </c>
      <c r="AB108" s="24">
        <v>50.259156768951051</v>
      </c>
      <c r="AC108" s="24">
        <v>65.481716115487643</v>
      </c>
      <c r="AE108" s="7" t="s">
        <v>51</v>
      </c>
      <c r="AF108" s="1">
        <v>17110004014737</v>
      </c>
      <c r="AG108">
        <v>0.98034828901290894</v>
      </c>
      <c r="AH108" s="9">
        <v>257</v>
      </c>
      <c r="AI108" s="23">
        <f t="shared" si="12"/>
        <v>10.841577369465796</v>
      </c>
      <c r="AJ108" s="23">
        <f t="shared" si="12"/>
        <v>11.237313564294475</v>
      </c>
      <c r="AK108" s="23">
        <f t="shared" si="12"/>
        <v>10.366070281185126</v>
      </c>
      <c r="AL108" s="23">
        <f t="shared" si="12"/>
        <v>9.222212808629795</v>
      </c>
      <c r="AM108" s="23">
        <f t="shared" si="12"/>
        <v>8.0316494141487862</v>
      </c>
      <c r="AN108" s="23">
        <f t="shared" si="12"/>
        <v>7.3112702075479454</v>
      </c>
      <c r="AO108" s="23">
        <f t="shared" si="12"/>
        <v>6.587638661928013</v>
      </c>
      <c r="AP108" s="23">
        <f t="shared" si="12"/>
        <v>6.0327957460702191</v>
      </c>
      <c r="AQ108" s="23">
        <f t="shared" si="12"/>
        <v>5.9830046517582325</v>
      </c>
      <c r="AR108" s="23">
        <f t="shared" si="12"/>
        <v>6.783548416845341</v>
      </c>
      <c r="AS108" s="23">
        <f t="shared" si="12"/>
        <v>9.1170731417772721</v>
      </c>
      <c r="AT108" s="23">
        <f t="shared" si="12"/>
        <v>9.6863047366631569</v>
      </c>
      <c r="AU108" s="23">
        <f t="shared" si="8"/>
        <v>8.4333715833595129</v>
      </c>
      <c r="AV108" s="23" cm="1">
        <f t="array" ref="AV108">AVERAGE(IFERROR(AQ108:AS108, ""))</f>
        <v>7.2945420701269486</v>
      </c>
      <c r="AW108" s="23">
        <f t="shared" si="7"/>
        <v>9.6863047366631569</v>
      </c>
      <c r="AX108" s="23" cm="1">
        <f t="array" ref="AX108">AVERAGE(IFERROR(AJ108:AO108, ""))</f>
        <v>8.7926924896223557</v>
      </c>
      <c r="AY108" s="23" cm="1">
        <f t="array" ref="AY108">AVERAGE(IFERROR(AO108:AS108,""))</f>
        <v>6.9008121236758155</v>
      </c>
      <c r="AZ108" s="23" cm="1">
        <f t="array" ref="AZ108">AVERAGE(IFERROR(AJ108:AN108,""))</f>
        <v>9.2337032551612257</v>
      </c>
      <c r="BA108" s="23" cm="1">
        <f t="array" ref="BA108">AVERAGE(IFERROR(AR108:AT108,AI108))</f>
        <v>8.5289754317619231</v>
      </c>
      <c r="BB108" s="23" cm="1">
        <f t="array" ref="BB108">AVERAGE(IFERROR(AQ108:AT108,""))</f>
        <v>7.8924827367610009</v>
      </c>
      <c r="BC108" s="23" cm="1">
        <f t="array" ref="BC108">AVERAGE(IFERROR(AI108:AO108,""))</f>
        <v>9.0853903295999903</v>
      </c>
      <c r="BD108" s="23" cm="1">
        <f t="array" ref="BD108">AVERAGE(IFERROR(AJ108:AM108,""))</f>
        <v>9.7143115170645444</v>
      </c>
      <c r="BE108" s="23" cm="1">
        <f t="array" ref="BE108">AVERAGE(IFERROR(AN108:AO108,""))</f>
        <v>6.9494544347379792</v>
      </c>
      <c r="BF108" s="23" cm="1">
        <f t="array" ref="BF108">AVERAGE(IFERROR(AP108:AT108,""))</f>
        <v>7.5205453386228438</v>
      </c>
      <c r="BG108" s="23" cm="1">
        <f t="array" ref="BG108">AVERAGE(IFERROR(AI108:AN108,""))</f>
        <v>9.5016822742119871</v>
      </c>
    </row>
    <row r="109" spans="2:59" x14ac:dyDescent="0.25">
      <c r="B109" s="14" t="s">
        <v>165</v>
      </c>
      <c r="C109" s="14">
        <v>35</v>
      </c>
      <c r="D109" s="14">
        <v>116</v>
      </c>
      <c r="E109" s="14">
        <v>49.146424182825228</v>
      </c>
      <c r="F109" s="14">
        <v>49.431065912354917</v>
      </c>
      <c r="G109" s="14">
        <v>51.704040379307969</v>
      </c>
      <c r="H109" s="14">
        <v>57.200896170508983</v>
      </c>
      <c r="I109" s="14">
        <v>60.868641627973602</v>
      </c>
      <c r="J109" s="14">
        <v>56.161821142867382</v>
      </c>
      <c r="K109" s="14">
        <v>52.160570459078741</v>
      </c>
      <c r="L109" s="14">
        <v>48.876988027279047</v>
      </c>
      <c r="M109" s="14">
        <v>49.635628152289563</v>
      </c>
      <c r="N109" s="14">
        <v>59.172143055967958</v>
      </c>
      <c r="O109" s="14">
        <v>59.824560319019909</v>
      </c>
      <c r="P109" s="14">
        <v>51.700647108709859</v>
      </c>
      <c r="Q109" s="14">
        <v>53.823618878181925</v>
      </c>
      <c r="R109" s="24">
        <v>56.210777175759141</v>
      </c>
      <c r="S109" s="24">
        <v>51.700647108709859</v>
      </c>
      <c r="T109" s="24">
        <v>54.58783928201526</v>
      </c>
      <c r="U109" s="24">
        <v>53.933978002727045</v>
      </c>
      <c r="V109" s="24">
        <v>55.073293046602565</v>
      </c>
      <c r="W109" s="24">
        <v>56.899116827899242</v>
      </c>
      <c r="X109" s="24">
        <v>55.083244658996819</v>
      </c>
      <c r="Y109" s="24">
        <v>53.810494267845264</v>
      </c>
      <c r="Z109" s="24">
        <v>54.801161022536363</v>
      </c>
      <c r="AA109" s="24">
        <v>54.161195800973061</v>
      </c>
      <c r="AB109" s="24">
        <v>53.841993332653274</v>
      </c>
      <c r="AC109" s="24">
        <v>54.085481569306346</v>
      </c>
      <c r="AE109" s="7" t="s">
        <v>51</v>
      </c>
      <c r="AF109" s="1">
        <v>17110004014737</v>
      </c>
      <c r="AG109">
        <v>0.98034828901290894</v>
      </c>
      <c r="AH109" s="9">
        <v>257</v>
      </c>
      <c r="AI109" s="23">
        <f t="shared" si="12"/>
        <v>10.841577369465796</v>
      </c>
      <c r="AJ109" s="23">
        <f t="shared" si="12"/>
        <v>11.237313564294475</v>
      </c>
      <c r="AK109" s="23">
        <f t="shared" si="12"/>
        <v>10.366070281185126</v>
      </c>
      <c r="AL109" s="23">
        <f t="shared" si="12"/>
        <v>9.222212808629795</v>
      </c>
      <c r="AM109" s="23">
        <f t="shared" si="12"/>
        <v>8.0316494141487862</v>
      </c>
      <c r="AN109" s="23">
        <f t="shared" si="12"/>
        <v>7.3112702075479454</v>
      </c>
      <c r="AO109" s="23">
        <f t="shared" si="12"/>
        <v>6.587638661928013</v>
      </c>
      <c r="AP109" s="23">
        <f t="shared" si="12"/>
        <v>6.0327957460702191</v>
      </c>
      <c r="AQ109" s="23">
        <f t="shared" si="12"/>
        <v>5.9830046517582325</v>
      </c>
      <c r="AR109" s="23">
        <f t="shared" si="12"/>
        <v>6.783548416845341</v>
      </c>
      <c r="AS109" s="23">
        <f t="shared" si="12"/>
        <v>9.1170731417772721</v>
      </c>
      <c r="AT109" s="23">
        <f t="shared" si="12"/>
        <v>9.6863047366631569</v>
      </c>
      <c r="AU109" s="23">
        <f t="shared" si="8"/>
        <v>8.4333715833595129</v>
      </c>
      <c r="AV109" s="23" cm="1">
        <f t="array" ref="AV109">AVERAGE(IFERROR(AQ109:AS109, ""))</f>
        <v>7.2945420701269486</v>
      </c>
      <c r="AW109" s="23">
        <f t="shared" si="7"/>
        <v>9.6863047366631569</v>
      </c>
      <c r="AX109" s="23" cm="1">
        <f t="array" ref="AX109">AVERAGE(IFERROR(AJ109:AO109, ""))</f>
        <v>8.7926924896223557</v>
      </c>
      <c r="AY109" s="23" cm="1">
        <f t="array" ref="AY109">AVERAGE(IFERROR(AO109:AS109,""))</f>
        <v>6.9008121236758155</v>
      </c>
      <c r="AZ109" s="23" cm="1">
        <f t="array" ref="AZ109">AVERAGE(IFERROR(AJ109:AN109,""))</f>
        <v>9.2337032551612257</v>
      </c>
      <c r="BA109" s="23" cm="1">
        <f t="array" ref="BA109">AVERAGE(IFERROR(AR109:AT109,AI109))</f>
        <v>8.5289754317619231</v>
      </c>
      <c r="BB109" s="23" cm="1">
        <f t="array" ref="BB109">AVERAGE(IFERROR(AQ109:AT109,""))</f>
        <v>7.8924827367610009</v>
      </c>
      <c r="BC109" s="23" cm="1">
        <f t="array" ref="BC109">AVERAGE(IFERROR(AI109:AO109,""))</f>
        <v>9.0853903295999903</v>
      </c>
      <c r="BD109" s="23" cm="1">
        <f t="array" ref="BD109">AVERAGE(IFERROR(AJ109:AM109,""))</f>
        <v>9.7143115170645444</v>
      </c>
      <c r="BE109" s="23" cm="1">
        <f t="array" ref="BE109">AVERAGE(IFERROR(AN109:AO109,""))</f>
        <v>6.9494544347379792</v>
      </c>
      <c r="BF109" s="23" cm="1">
        <f t="array" ref="BF109">AVERAGE(IFERROR(AP109:AT109,""))</f>
        <v>7.5205453386228438</v>
      </c>
      <c r="BG109" s="23" cm="1">
        <f t="array" ref="BG109">AVERAGE(IFERROR(AI109:AN109,""))</f>
        <v>9.5016822742119871</v>
      </c>
    </row>
    <row r="110" spans="2:59" x14ac:dyDescent="0.25">
      <c r="B110" s="14" t="s">
        <v>117</v>
      </c>
      <c r="C110" s="14">
        <v>67</v>
      </c>
      <c r="D110" s="14">
        <v>639</v>
      </c>
      <c r="E110" s="14">
        <v>48.178782654049108</v>
      </c>
      <c r="F110" s="14">
        <v>40.652653326570572</v>
      </c>
      <c r="G110" s="14">
        <v>36.877985478512237</v>
      </c>
      <c r="H110" s="14">
        <v>46.755923338768149</v>
      </c>
      <c r="I110" s="14">
        <v>93.267006734100676</v>
      </c>
      <c r="J110" s="14">
        <v>133.07929856547111</v>
      </c>
      <c r="K110" s="14">
        <v>118.4826350755179</v>
      </c>
      <c r="L110" s="14">
        <v>77.203330042404176</v>
      </c>
      <c r="M110" s="14">
        <v>54.42042766864008</v>
      </c>
      <c r="N110" s="14">
        <v>58.214359178061137</v>
      </c>
      <c r="O110" s="14">
        <v>70.224789162598682</v>
      </c>
      <c r="P110" s="14">
        <v>54.798508860727587</v>
      </c>
      <c r="Q110" s="14">
        <v>69.346308340451785</v>
      </c>
      <c r="R110" s="24">
        <v>60.953192003099964</v>
      </c>
      <c r="S110" s="24">
        <v>54.798508860727587</v>
      </c>
      <c r="T110" s="24">
        <v>78.185917086490107</v>
      </c>
      <c r="U110" s="24">
        <v>75.709108225444396</v>
      </c>
      <c r="V110" s="24">
        <v>70.126573488684556</v>
      </c>
      <c r="W110" s="24">
        <v>61.079219067129138</v>
      </c>
      <c r="X110" s="24">
        <v>59.414521217506874</v>
      </c>
      <c r="Y110" s="24">
        <v>73.899183596141384</v>
      </c>
      <c r="Z110" s="24">
        <v>54.388392219487912</v>
      </c>
      <c r="AA110" s="24">
        <v>125.78096682049451</v>
      </c>
      <c r="AB110" s="24">
        <v>62.972282982486334</v>
      </c>
      <c r="AC110" s="24">
        <v>66.468608349578645</v>
      </c>
      <c r="AE110" s="7" t="s">
        <v>51</v>
      </c>
      <c r="AF110" s="1">
        <v>17110004014737</v>
      </c>
      <c r="AG110">
        <v>0.98034828901290894</v>
      </c>
      <c r="AH110" s="9">
        <v>257</v>
      </c>
      <c r="AI110" s="23">
        <f t="shared" si="12"/>
        <v>10.841577369465796</v>
      </c>
      <c r="AJ110" s="23">
        <f t="shared" si="12"/>
        <v>11.237313564294475</v>
      </c>
      <c r="AK110" s="23">
        <f t="shared" si="12"/>
        <v>10.366070281185126</v>
      </c>
      <c r="AL110" s="23">
        <f t="shared" si="12"/>
        <v>9.222212808629795</v>
      </c>
      <c r="AM110" s="23">
        <f t="shared" si="12"/>
        <v>8.0316494141487862</v>
      </c>
      <c r="AN110" s="23">
        <f t="shared" si="12"/>
        <v>7.3112702075479454</v>
      </c>
      <c r="AO110" s="23">
        <f t="shared" si="12"/>
        <v>6.587638661928013</v>
      </c>
      <c r="AP110" s="23">
        <f t="shared" si="12"/>
        <v>6.0327957460702191</v>
      </c>
      <c r="AQ110" s="23">
        <f t="shared" si="12"/>
        <v>5.9830046517582325</v>
      </c>
      <c r="AR110" s="23">
        <f t="shared" si="12"/>
        <v>6.783548416845341</v>
      </c>
      <c r="AS110" s="23">
        <f t="shared" si="12"/>
        <v>9.1170731417772721</v>
      </c>
      <c r="AT110" s="23">
        <f t="shared" si="12"/>
        <v>9.6863047366631569</v>
      </c>
      <c r="AU110" s="23">
        <f t="shared" si="8"/>
        <v>8.4333715833595129</v>
      </c>
      <c r="AV110" s="23" cm="1">
        <f t="array" ref="AV110">AVERAGE(IFERROR(AQ110:AS110, ""))</f>
        <v>7.2945420701269486</v>
      </c>
      <c r="AW110" s="23">
        <f t="shared" si="7"/>
        <v>9.6863047366631569</v>
      </c>
      <c r="AX110" s="23" cm="1">
        <f t="array" ref="AX110">AVERAGE(IFERROR(AJ110:AO110, ""))</f>
        <v>8.7926924896223557</v>
      </c>
      <c r="AY110" s="23" cm="1">
        <f t="array" ref="AY110">AVERAGE(IFERROR(AO110:AS110,""))</f>
        <v>6.9008121236758155</v>
      </c>
      <c r="AZ110" s="23" cm="1">
        <f t="array" ref="AZ110">AVERAGE(IFERROR(AJ110:AN110,""))</f>
        <v>9.2337032551612257</v>
      </c>
      <c r="BA110" s="23" cm="1">
        <f t="array" ref="BA110">AVERAGE(IFERROR(AR110:AT110,AI110))</f>
        <v>8.5289754317619231</v>
      </c>
      <c r="BB110" s="23" cm="1">
        <f t="array" ref="BB110">AVERAGE(IFERROR(AQ110:AT110,""))</f>
        <v>7.8924827367610009</v>
      </c>
      <c r="BC110" s="23" cm="1">
        <f t="array" ref="BC110">AVERAGE(IFERROR(AI110:AO110,""))</f>
        <v>9.0853903295999903</v>
      </c>
      <c r="BD110" s="23" cm="1">
        <f t="array" ref="BD110">AVERAGE(IFERROR(AJ110:AM110,""))</f>
        <v>9.7143115170645444</v>
      </c>
      <c r="BE110" s="23" cm="1">
        <f t="array" ref="BE110">AVERAGE(IFERROR(AN110:AO110,""))</f>
        <v>6.9494544347379792</v>
      </c>
      <c r="BF110" s="23" cm="1">
        <f t="array" ref="BF110">AVERAGE(IFERROR(AP110:AT110,""))</f>
        <v>7.5205453386228438</v>
      </c>
      <c r="BG110" s="23" cm="1">
        <f t="array" ref="BG110">AVERAGE(IFERROR(AI110:AN110,""))</f>
        <v>9.5016822742119871</v>
      </c>
    </row>
    <row r="111" spans="2:59" x14ac:dyDescent="0.25">
      <c r="B111" s="14" t="s">
        <v>108</v>
      </c>
      <c r="C111" s="14">
        <v>127</v>
      </c>
      <c r="D111" s="14">
        <v>79</v>
      </c>
      <c r="E111" s="14">
        <v>73.172508760318976</v>
      </c>
      <c r="F111" s="14">
        <v>73.451236801372332</v>
      </c>
      <c r="G111" s="14">
        <v>66.461331392654913</v>
      </c>
      <c r="H111" s="14">
        <v>59.140767996200488</v>
      </c>
      <c r="I111" s="14">
        <v>65.753396903141891</v>
      </c>
      <c r="J111" s="14">
        <v>66.588067850098966</v>
      </c>
      <c r="K111" s="14">
        <v>53.568634706814557</v>
      </c>
      <c r="L111" s="14">
        <v>40.860246878560282</v>
      </c>
      <c r="M111" s="14">
        <v>41.684557076851988</v>
      </c>
      <c r="N111" s="14">
        <v>57.401049976515317</v>
      </c>
      <c r="O111" s="14">
        <v>73.581556471321534</v>
      </c>
      <c r="P111" s="14">
        <v>72.403302320122791</v>
      </c>
      <c r="Q111" s="14">
        <v>62.005554761164497</v>
      </c>
      <c r="R111" s="24">
        <v>57.555721174896284</v>
      </c>
      <c r="S111" s="24">
        <v>72.403302320122791</v>
      </c>
      <c r="T111" s="24">
        <v>64.160572608380534</v>
      </c>
      <c r="U111" s="24">
        <v>53.41920902201273</v>
      </c>
      <c r="V111" s="24">
        <v>66.278960188693731</v>
      </c>
      <c r="W111" s="24">
        <v>67.795302922653207</v>
      </c>
      <c r="X111" s="24">
        <v>61.267616461202905</v>
      </c>
      <c r="Y111" s="24">
        <v>65.447992058657448</v>
      </c>
      <c r="Z111" s="24">
        <v>66.201683273342411</v>
      </c>
      <c r="AA111" s="24">
        <v>60.078351278456765</v>
      </c>
      <c r="AB111" s="24">
        <v>57.186142544674382</v>
      </c>
      <c r="AC111" s="24">
        <v>67.427884950631267</v>
      </c>
      <c r="AE111" s="7" t="s">
        <v>52</v>
      </c>
      <c r="AF111" s="1">
        <v>17110004014376</v>
      </c>
      <c r="AG111">
        <v>0.99835073947906494</v>
      </c>
      <c r="AH111" s="9">
        <v>242</v>
      </c>
      <c r="AI111" s="23">
        <f t="shared" si="12"/>
        <v>5.9027532916479455</v>
      </c>
      <c r="AJ111" s="23">
        <f t="shared" si="12"/>
        <v>5.6127557445605731</v>
      </c>
      <c r="AK111" s="23">
        <f t="shared" si="12"/>
        <v>4.9076894336447801</v>
      </c>
      <c r="AL111" s="23">
        <f t="shared" si="12"/>
        <v>4.4328094943387271</v>
      </c>
      <c r="AM111" s="23">
        <f t="shared" si="12"/>
        <v>4.0436689150389391</v>
      </c>
      <c r="AN111" s="23">
        <f t="shared" si="12"/>
        <v>3.8987972594761722</v>
      </c>
      <c r="AO111" s="23">
        <f t="shared" si="12"/>
        <v>3.7128430694594736</v>
      </c>
      <c r="AP111" s="23">
        <f t="shared" si="12"/>
        <v>3.586073863419343</v>
      </c>
      <c r="AQ111" s="23">
        <f t="shared" si="12"/>
        <v>3.7249057501008056</v>
      </c>
      <c r="AR111" s="23">
        <f t="shared" si="12"/>
        <v>4.5305300305510707</v>
      </c>
      <c r="AS111" s="23">
        <f t="shared" si="12"/>
        <v>5.4692109804544184</v>
      </c>
      <c r="AT111" s="23">
        <f t="shared" si="12"/>
        <v>5.5724916475938882</v>
      </c>
      <c r="AU111" s="23">
        <f t="shared" si="8"/>
        <v>4.6162107900238443</v>
      </c>
      <c r="AV111" s="23" cm="1">
        <f t="array" ref="AV111">AVERAGE(IFERROR(AQ111:AS111, ""))</f>
        <v>4.5748822537020981</v>
      </c>
      <c r="AW111" s="23">
        <f t="shared" si="7"/>
        <v>5.5724916475938882</v>
      </c>
      <c r="AX111" s="23" cm="1">
        <f t="array" ref="AX111">AVERAGE(IFERROR(AJ111:AO111, ""))</f>
        <v>4.4347606527531109</v>
      </c>
      <c r="AY111" s="23" cm="1">
        <f t="array" ref="AY111">AVERAGE(IFERROR(AO111:AS111,""))</f>
        <v>4.2047127387970225</v>
      </c>
      <c r="AZ111" s="23" cm="1">
        <f t="array" ref="AZ111">AVERAGE(IFERROR(AJ111:AN111,""))</f>
        <v>4.5791441694118387</v>
      </c>
      <c r="BA111" s="23" cm="1">
        <f t="array" ref="BA111">AVERAGE(IFERROR(AR111:AT111,AI111))</f>
        <v>5.1907442195331264</v>
      </c>
      <c r="BB111" s="23" cm="1">
        <f t="array" ref="BB111">AVERAGE(IFERROR(AQ111:AT111,""))</f>
        <v>4.8242846021750454</v>
      </c>
      <c r="BC111" s="23" cm="1">
        <f t="array" ref="BC111">AVERAGE(IFERROR(AI111:AO111,""))</f>
        <v>4.6444738868809443</v>
      </c>
      <c r="BD111" s="23" cm="1">
        <f t="array" ref="BD111">AVERAGE(IFERROR(AJ111:AM111,""))</f>
        <v>4.7492308968957548</v>
      </c>
      <c r="BE111" s="23" cm="1">
        <f t="array" ref="BE111">AVERAGE(IFERROR(AN111:AO111,""))</f>
        <v>3.8058201644678231</v>
      </c>
      <c r="BF111" s="23" cm="1">
        <f t="array" ref="BF111">AVERAGE(IFERROR(AP111:AT111,""))</f>
        <v>4.5766424544239053</v>
      </c>
      <c r="BG111" s="23" cm="1">
        <f t="array" ref="BG111">AVERAGE(IFERROR(AI111:AN111,""))</f>
        <v>4.7997456897845225</v>
      </c>
    </row>
    <row r="112" spans="2:59" x14ac:dyDescent="0.25">
      <c r="B112" s="14" t="s">
        <v>108</v>
      </c>
      <c r="C112" s="14">
        <v>127</v>
      </c>
      <c r="D112" s="14">
        <v>78</v>
      </c>
      <c r="E112" s="14">
        <v>72.730620837824858</v>
      </c>
      <c r="F112" s="14">
        <v>73.095090862060673</v>
      </c>
      <c r="G112" s="14">
        <v>66.208754029994225</v>
      </c>
      <c r="H112" s="14">
        <v>58.971807383723281</v>
      </c>
      <c r="I112" s="14">
        <v>65.6564127597576</v>
      </c>
      <c r="J112" s="14">
        <v>66.498286785956026</v>
      </c>
      <c r="K112" s="14">
        <v>53.500534488017017</v>
      </c>
      <c r="L112" s="14">
        <v>40.790315643359108</v>
      </c>
      <c r="M112" s="14">
        <v>41.54881999514491</v>
      </c>
      <c r="N112" s="14">
        <v>57.104593578373077</v>
      </c>
      <c r="O112" s="14">
        <v>73.147048113566512</v>
      </c>
      <c r="P112" s="14">
        <v>71.95469434223601</v>
      </c>
      <c r="Q112" s="14">
        <v>61.767248235001098</v>
      </c>
      <c r="R112" s="24">
        <v>57.266820562361495</v>
      </c>
      <c r="S112" s="24">
        <v>71.95469434223601</v>
      </c>
      <c r="T112" s="24">
        <v>63.988481051584792</v>
      </c>
      <c r="U112" s="24">
        <v>53.218262363692119</v>
      </c>
      <c r="V112" s="24">
        <v>66.086070364298351</v>
      </c>
      <c r="W112" s="24">
        <v>67.402112011391864</v>
      </c>
      <c r="X112" s="24">
        <v>60.938789007330129</v>
      </c>
      <c r="Y112" s="24">
        <v>65.237358163904801</v>
      </c>
      <c r="Z112" s="24">
        <v>65.983016258883936</v>
      </c>
      <c r="AA112" s="24">
        <v>59.999410636986525</v>
      </c>
      <c r="AB112" s="24">
        <v>56.909094334535929</v>
      </c>
      <c r="AC112" s="24">
        <v>67.193495443219433</v>
      </c>
      <c r="AE112" s="7" t="s">
        <v>52</v>
      </c>
      <c r="AF112" s="1">
        <v>17110004014376</v>
      </c>
      <c r="AG112">
        <v>0.99835073947906494</v>
      </c>
      <c r="AH112" s="9">
        <v>242</v>
      </c>
      <c r="AI112" s="23">
        <f t="shared" si="12"/>
        <v>5.9027532916479455</v>
      </c>
      <c r="AJ112" s="23">
        <f t="shared" si="12"/>
        <v>5.6127557445605731</v>
      </c>
      <c r="AK112" s="23">
        <f t="shared" si="12"/>
        <v>4.9076894336447801</v>
      </c>
      <c r="AL112" s="23">
        <f t="shared" si="12"/>
        <v>4.4328094943387271</v>
      </c>
      <c r="AM112" s="23">
        <f t="shared" si="12"/>
        <v>4.0436689150389391</v>
      </c>
      <c r="AN112" s="23">
        <f t="shared" si="12"/>
        <v>3.8987972594761722</v>
      </c>
      <c r="AO112" s="23">
        <f t="shared" si="12"/>
        <v>3.7128430694594736</v>
      </c>
      <c r="AP112" s="23">
        <f t="shared" si="12"/>
        <v>3.586073863419343</v>
      </c>
      <c r="AQ112" s="23">
        <f t="shared" si="12"/>
        <v>3.7249057501008056</v>
      </c>
      <c r="AR112" s="23">
        <f t="shared" si="12"/>
        <v>4.5305300305510707</v>
      </c>
      <c r="AS112" s="23">
        <f t="shared" si="12"/>
        <v>5.4692109804544184</v>
      </c>
      <c r="AT112" s="23">
        <f t="shared" si="12"/>
        <v>5.5724916475938882</v>
      </c>
      <c r="AU112" s="23">
        <f t="shared" si="8"/>
        <v>4.6162107900238443</v>
      </c>
      <c r="AV112" s="23" cm="1">
        <f t="array" ref="AV112">AVERAGE(IFERROR(AQ112:AS112, ""))</f>
        <v>4.5748822537020981</v>
      </c>
      <c r="AW112" s="23">
        <f t="shared" si="7"/>
        <v>5.5724916475938882</v>
      </c>
      <c r="AX112" s="23" cm="1">
        <f t="array" ref="AX112">AVERAGE(IFERROR(AJ112:AO112, ""))</f>
        <v>4.4347606527531109</v>
      </c>
      <c r="AY112" s="23" cm="1">
        <f t="array" ref="AY112">AVERAGE(IFERROR(AO112:AS112,""))</f>
        <v>4.2047127387970225</v>
      </c>
      <c r="AZ112" s="23" cm="1">
        <f t="array" ref="AZ112">AVERAGE(IFERROR(AJ112:AN112,""))</f>
        <v>4.5791441694118387</v>
      </c>
      <c r="BA112" s="23" cm="1">
        <f t="array" ref="BA112">AVERAGE(IFERROR(AR112:AT112,AI112))</f>
        <v>5.1907442195331264</v>
      </c>
      <c r="BB112" s="23" cm="1">
        <f t="array" ref="BB112">AVERAGE(IFERROR(AQ112:AT112,""))</f>
        <v>4.8242846021750454</v>
      </c>
      <c r="BC112" s="23" cm="1">
        <f t="array" ref="BC112">AVERAGE(IFERROR(AI112:AO112,""))</f>
        <v>4.6444738868809443</v>
      </c>
      <c r="BD112" s="23" cm="1">
        <f t="array" ref="BD112">AVERAGE(IFERROR(AJ112:AM112,""))</f>
        <v>4.7492308968957548</v>
      </c>
      <c r="BE112" s="23" cm="1">
        <f t="array" ref="BE112">AVERAGE(IFERROR(AN112:AO112,""))</f>
        <v>3.8058201644678231</v>
      </c>
      <c r="BF112" s="23" cm="1">
        <f t="array" ref="BF112">AVERAGE(IFERROR(AP112:AT112,""))</f>
        <v>4.5766424544239053</v>
      </c>
      <c r="BG112" s="23" cm="1">
        <f t="array" ref="BG112">AVERAGE(IFERROR(AI112:AN112,""))</f>
        <v>4.7997456897845225</v>
      </c>
    </row>
    <row r="113" spans="2:59" x14ac:dyDescent="0.25">
      <c r="B113" s="14" t="s">
        <v>108</v>
      </c>
      <c r="C113" s="14">
        <v>127</v>
      </c>
      <c r="D113" s="14">
        <v>77</v>
      </c>
      <c r="E113" s="14">
        <v>72.288732675909259</v>
      </c>
      <c r="F113" s="14">
        <v>72.738946061042981</v>
      </c>
      <c r="G113" s="14">
        <v>65.956177847063614</v>
      </c>
      <c r="H113" s="14">
        <v>58.802847268045653</v>
      </c>
      <c r="I113" s="14">
        <v>65.559430566499984</v>
      </c>
      <c r="J113" s="14">
        <v>66.408506280463243</v>
      </c>
      <c r="K113" s="14">
        <v>53.432434713307728</v>
      </c>
      <c r="L113" s="14">
        <v>40.720384977749383</v>
      </c>
      <c r="M113" s="14">
        <v>41.413083398266373</v>
      </c>
      <c r="N113" s="14">
        <v>56.808137863740598</v>
      </c>
      <c r="O113" s="14">
        <v>72.712541920580819</v>
      </c>
      <c r="P113" s="14">
        <v>71.506088306752616</v>
      </c>
      <c r="Q113" s="14">
        <v>61.528942656618533</v>
      </c>
      <c r="R113" s="24">
        <v>56.977921060862592</v>
      </c>
      <c r="S113" s="24">
        <v>71.506088306752616</v>
      </c>
      <c r="T113" s="24">
        <v>63.816390456070536</v>
      </c>
      <c r="U113" s="24">
        <v>53.01731657472898</v>
      </c>
      <c r="V113" s="24">
        <v>65.893181604623095</v>
      </c>
      <c r="W113" s="24">
        <v>67.008922697024687</v>
      </c>
      <c r="X113" s="24">
        <v>60.609962872335096</v>
      </c>
      <c r="Y113" s="24">
        <v>65.026725058904631</v>
      </c>
      <c r="Z113" s="24">
        <v>65.764350435663061</v>
      </c>
      <c r="AA113" s="24">
        <v>59.920470496885486</v>
      </c>
      <c r="AB113" s="24">
        <v>56.632047293417962</v>
      </c>
      <c r="AC113" s="24">
        <v>66.959106783170782</v>
      </c>
      <c r="AE113" s="7" t="s">
        <v>52</v>
      </c>
      <c r="AF113" s="1">
        <v>17110004014376</v>
      </c>
      <c r="AG113">
        <v>0.99835073947906494</v>
      </c>
      <c r="AH113" s="9">
        <v>242</v>
      </c>
      <c r="AI113" s="23">
        <f t="shared" si="12"/>
        <v>5.9027532916479455</v>
      </c>
      <c r="AJ113" s="23">
        <f t="shared" si="12"/>
        <v>5.6127557445605731</v>
      </c>
      <c r="AK113" s="23">
        <f t="shared" si="12"/>
        <v>4.9076894336447801</v>
      </c>
      <c r="AL113" s="23">
        <f t="shared" si="12"/>
        <v>4.4328094943387271</v>
      </c>
      <c r="AM113" s="23">
        <f t="shared" si="12"/>
        <v>4.0436689150389391</v>
      </c>
      <c r="AN113" s="23">
        <f t="shared" si="12"/>
        <v>3.8987972594761722</v>
      </c>
      <c r="AO113" s="23">
        <f t="shared" si="12"/>
        <v>3.7128430694594736</v>
      </c>
      <c r="AP113" s="23">
        <f t="shared" si="12"/>
        <v>3.586073863419343</v>
      </c>
      <c r="AQ113" s="23">
        <f t="shared" si="12"/>
        <v>3.7249057501008056</v>
      </c>
      <c r="AR113" s="23">
        <f t="shared" si="12"/>
        <v>4.5305300305510707</v>
      </c>
      <c r="AS113" s="23">
        <f t="shared" si="12"/>
        <v>5.4692109804544184</v>
      </c>
      <c r="AT113" s="23">
        <f t="shared" si="12"/>
        <v>5.5724916475938882</v>
      </c>
      <c r="AU113" s="23">
        <f t="shared" si="8"/>
        <v>4.6162107900238443</v>
      </c>
      <c r="AV113" s="23" cm="1">
        <f t="array" ref="AV113">AVERAGE(IFERROR(AQ113:AS113, ""))</f>
        <v>4.5748822537020981</v>
      </c>
      <c r="AW113" s="23">
        <f t="shared" si="7"/>
        <v>5.5724916475938882</v>
      </c>
      <c r="AX113" s="23" cm="1">
        <f t="array" ref="AX113">AVERAGE(IFERROR(AJ113:AO113, ""))</f>
        <v>4.4347606527531109</v>
      </c>
      <c r="AY113" s="23" cm="1">
        <f t="array" ref="AY113">AVERAGE(IFERROR(AO113:AS113,""))</f>
        <v>4.2047127387970225</v>
      </c>
      <c r="AZ113" s="23" cm="1">
        <f t="array" ref="AZ113">AVERAGE(IFERROR(AJ113:AN113,""))</f>
        <v>4.5791441694118387</v>
      </c>
      <c r="BA113" s="23" cm="1">
        <f t="array" ref="BA113">AVERAGE(IFERROR(AR113:AT113,AI113))</f>
        <v>5.1907442195331264</v>
      </c>
      <c r="BB113" s="23" cm="1">
        <f t="array" ref="BB113">AVERAGE(IFERROR(AQ113:AT113,""))</f>
        <v>4.8242846021750454</v>
      </c>
      <c r="BC113" s="23" cm="1">
        <f t="array" ref="BC113">AVERAGE(IFERROR(AI113:AO113,""))</f>
        <v>4.6444738868809443</v>
      </c>
      <c r="BD113" s="23" cm="1">
        <f t="array" ref="BD113">AVERAGE(IFERROR(AJ113:AM113,""))</f>
        <v>4.7492308968957548</v>
      </c>
      <c r="BE113" s="23" cm="1">
        <f t="array" ref="BE113">AVERAGE(IFERROR(AN113:AO113,""))</f>
        <v>3.8058201644678231</v>
      </c>
      <c r="BF113" s="23" cm="1">
        <f t="array" ref="BF113">AVERAGE(IFERROR(AP113:AT113,""))</f>
        <v>4.5766424544239053</v>
      </c>
      <c r="BG113" s="23" cm="1">
        <f t="array" ref="BG113">AVERAGE(IFERROR(AI113:AN113,""))</f>
        <v>4.7997456897845225</v>
      </c>
    </row>
    <row r="114" spans="2:59" x14ac:dyDescent="0.25">
      <c r="B114" s="14" t="s">
        <v>129</v>
      </c>
      <c r="C114" s="14">
        <v>11</v>
      </c>
      <c r="D114" s="14">
        <v>93</v>
      </c>
      <c r="E114" s="14">
        <v>80.418854486268103</v>
      </c>
      <c r="F114" s="14">
        <v>82.118545592269669</v>
      </c>
      <c r="G114" s="14">
        <v>77.102287274166031</v>
      </c>
      <c r="H114" s="14">
        <v>67.175555916610037</v>
      </c>
      <c r="I114" s="14">
        <v>59.5325584708091</v>
      </c>
      <c r="J114" s="14">
        <v>53.560096438597412</v>
      </c>
      <c r="K114" s="14">
        <v>47.817557206792671</v>
      </c>
      <c r="L114" s="14">
        <v>43.435195939859092</v>
      </c>
      <c r="M114" s="14">
        <v>45.117317974068349</v>
      </c>
      <c r="N114" s="14">
        <v>55.762105958096477</v>
      </c>
      <c r="O114" s="14">
        <v>68.712867435229001</v>
      </c>
      <c r="P114" s="14">
        <v>76.22511734616684</v>
      </c>
      <c r="Q114" s="14">
        <v>63.081505003244395</v>
      </c>
      <c r="R114" s="24">
        <v>56.530763789131278</v>
      </c>
      <c r="S114" s="24">
        <v>76.22511734616684</v>
      </c>
      <c r="T114" s="24">
        <v>64.551100149874159</v>
      </c>
      <c r="U114" s="24">
        <v>52.169008902809118</v>
      </c>
      <c r="V114" s="24">
        <v>67.897808738490454</v>
      </c>
      <c r="W114" s="24">
        <v>66.900030246497451</v>
      </c>
      <c r="X114" s="24">
        <v>61.454352178390167</v>
      </c>
      <c r="Y114" s="24">
        <v>66.817922197930429</v>
      </c>
      <c r="Z114" s="24">
        <v>71.4822368134637</v>
      </c>
      <c r="AA114" s="24">
        <v>50.688826822695042</v>
      </c>
      <c r="AB114" s="24">
        <v>57.850520930683942</v>
      </c>
      <c r="AC114" s="24">
        <v>69.984649696453388</v>
      </c>
      <c r="AE114" s="7" t="s">
        <v>52</v>
      </c>
      <c r="AF114" s="1">
        <v>17110004014376</v>
      </c>
      <c r="AG114">
        <v>0.99835073947906494</v>
      </c>
      <c r="AH114" s="9">
        <v>242</v>
      </c>
      <c r="AI114" s="23">
        <f t="shared" si="12"/>
        <v>5.9027532916479455</v>
      </c>
      <c r="AJ114" s="23">
        <f t="shared" si="12"/>
        <v>5.6127557445605731</v>
      </c>
      <c r="AK114" s="23">
        <f t="shared" si="12"/>
        <v>4.9076894336447801</v>
      </c>
      <c r="AL114" s="23">
        <f t="shared" si="12"/>
        <v>4.4328094943387271</v>
      </c>
      <c r="AM114" s="23">
        <f t="shared" si="12"/>
        <v>4.0436689150389391</v>
      </c>
      <c r="AN114" s="23">
        <f t="shared" si="12"/>
        <v>3.8987972594761722</v>
      </c>
      <c r="AO114" s="23">
        <f t="shared" si="12"/>
        <v>3.7128430694594736</v>
      </c>
      <c r="AP114" s="23">
        <f t="shared" si="12"/>
        <v>3.586073863419343</v>
      </c>
      <c r="AQ114" s="23">
        <f t="shared" si="12"/>
        <v>3.7249057501008056</v>
      </c>
      <c r="AR114" s="23">
        <f t="shared" si="12"/>
        <v>4.5305300305510707</v>
      </c>
      <c r="AS114" s="23">
        <f t="shared" si="12"/>
        <v>5.4692109804544184</v>
      </c>
      <c r="AT114" s="23">
        <f t="shared" si="12"/>
        <v>5.5724916475938882</v>
      </c>
      <c r="AU114" s="23">
        <f t="shared" si="8"/>
        <v>4.6162107900238443</v>
      </c>
      <c r="AV114" s="23" cm="1">
        <f t="array" ref="AV114">AVERAGE(IFERROR(AQ114:AS114, ""))</f>
        <v>4.5748822537020981</v>
      </c>
      <c r="AW114" s="23">
        <f t="shared" si="7"/>
        <v>5.5724916475938882</v>
      </c>
      <c r="AX114" s="23" cm="1">
        <f t="array" ref="AX114">AVERAGE(IFERROR(AJ114:AO114, ""))</f>
        <v>4.4347606527531109</v>
      </c>
      <c r="AY114" s="23" cm="1">
        <f t="array" ref="AY114">AVERAGE(IFERROR(AO114:AS114,""))</f>
        <v>4.2047127387970225</v>
      </c>
      <c r="AZ114" s="23" cm="1">
        <f t="array" ref="AZ114">AVERAGE(IFERROR(AJ114:AN114,""))</f>
        <v>4.5791441694118387</v>
      </c>
      <c r="BA114" s="23" cm="1">
        <f t="array" ref="BA114">AVERAGE(IFERROR(AR114:AT114,AI114))</f>
        <v>5.1907442195331264</v>
      </c>
      <c r="BB114" s="23" cm="1">
        <f t="array" ref="BB114">AVERAGE(IFERROR(AQ114:AT114,""))</f>
        <v>4.8242846021750454</v>
      </c>
      <c r="BC114" s="23" cm="1">
        <f t="array" ref="BC114">AVERAGE(IFERROR(AI114:AO114,""))</f>
        <v>4.6444738868809443</v>
      </c>
      <c r="BD114" s="23" cm="1">
        <f t="array" ref="BD114">AVERAGE(IFERROR(AJ114:AM114,""))</f>
        <v>4.7492308968957548</v>
      </c>
      <c r="BE114" s="23" cm="1">
        <f t="array" ref="BE114">AVERAGE(IFERROR(AN114:AO114,""))</f>
        <v>3.8058201644678231</v>
      </c>
      <c r="BF114" s="23" cm="1">
        <f t="array" ref="BF114">AVERAGE(IFERROR(AP114:AT114,""))</f>
        <v>4.5766424544239053</v>
      </c>
      <c r="BG114" s="23" cm="1">
        <f t="array" ref="BG114">AVERAGE(IFERROR(AI114:AN114,""))</f>
        <v>4.7997456897845225</v>
      </c>
    </row>
    <row r="115" spans="2:59" x14ac:dyDescent="0.25">
      <c r="B115" s="14" t="s">
        <v>129</v>
      </c>
      <c r="C115" s="14">
        <v>11</v>
      </c>
      <c r="D115" s="14">
        <v>85</v>
      </c>
      <c r="E115" s="14">
        <v>78.248677169758622</v>
      </c>
      <c r="F115" s="14">
        <v>79.889055373203405</v>
      </c>
      <c r="G115" s="14">
        <v>75.061675504400455</v>
      </c>
      <c r="H115" s="14">
        <v>65.539133904327556</v>
      </c>
      <c r="I115" s="14">
        <v>58.588988602765887</v>
      </c>
      <c r="J115" s="14">
        <v>53.777780194498128</v>
      </c>
      <c r="K115" s="14">
        <v>48.928212297868932</v>
      </c>
      <c r="L115" s="14">
        <v>44.468299639105737</v>
      </c>
      <c r="M115" s="14">
        <v>45.114185321422667</v>
      </c>
      <c r="N115" s="14">
        <v>54.63451458459668</v>
      </c>
      <c r="O115" s="14">
        <v>66.954574399012728</v>
      </c>
      <c r="P115" s="14">
        <v>74.198892626217074</v>
      </c>
      <c r="Q115" s="14">
        <v>62.116999134764825</v>
      </c>
      <c r="R115" s="24">
        <v>55.567758101677356</v>
      </c>
      <c r="S115" s="24">
        <v>74.198892626217074</v>
      </c>
      <c r="T115" s="24">
        <v>63.630807646177395</v>
      </c>
      <c r="U115" s="24">
        <v>52.019957248401354</v>
      </c>
      <c r="V115" s="24">
        <v>66.571326715839092</v>
      </c>
      <c r="W115" s="24">
        <v>65.262660536608834</v>
      </c>
      <c r="X115" s="24">
        <v>60.225541732812289</v>
      </c>
      <c r="Y115" s="24">
        <v>65.719074720974703</v>
      </c>
      <c r="Z115" s="24">
        <v>69.769713346174328</v>
      </c>
      <c r="AA115" s="24">
        <v>51.35299624618353</v>
      </c>
      <c r="AB115" s="24">
        <v>57.074093314070979</v>
      </c>
      <c r="AC115" s="24">
        <v>68.517551791492338</v>
      </c>
      <c r="AE115" s="7" t="s">
        <v>53</v>
      </c>
      <c r="AF115" s="1">
        <v>17110004013599</v>
      </c>
      <c r="AG115">
        <v>0.96649807691574097</v>
      </c>
      <c r="AH115" s="9">
        <v>248</v>
      </c>
      <c r="AI115" s="23">
        <f t="shared" si="12"/>
        <v>1.0268440822316156</v>
      </c>
      <c r="AJ115" s="23">
        <f t="shared" si="12"/>
        <v>0.90990308970915823</v>
      </c>
      <c r="AK115" s="23">
        <f t="shared" si="12"/>
        <v>0.69810251502222997</v>
      </c>
      <c r="AL115" s="23">
        <f t="shared" si="12"/>
        <v>0.55458921466533995</v>
      </c>
      <c r="AM115" s="23">
        <f t="shared" si="12"/>
        <v>0.44295965189158909</v>
      </c>
      <c r="AN115" s="23">
        <f t="shared" si="12"/>
        <v>0.40588110108602149</v>
      </c>
      <c r="AO115" s="23">
        <f t="shared" si="12"/>
        <v>0.36535486275589918</v>
      </c>
      <c r="AP115" s="23">
        <f t="shared" si="12"/>
        <v>0.34060853861375595</v>
      </c>
      <c r="AQ115" s="23">
        <f t="shared" si="12"/>
        <v>0.40421424430361558</v>
      </c>
      <c r="AR115" s="23">
        <f t="shared" si="12"/>
        <v>0.61271072425346718</v>
      </c>
      <c r="AS115" s="23">
        <f t="shared" si="12"/>
        <v>0.90868156759556407</v>
      </c>
      <c r="AT115" s="23">
        <f t="shared" si="12"/>
        <v>0.94794982803962879</v>
      </c>
      <c r="AU115" s="23">
        <f t="shared" si="8"/>
        <v>0.63481661834732372</v>
      </c>
      <c r="AV115" s="23" cm="1">
        <f t="array" ref="AV115">AVERAGE(IFERROR(AQ115:AS115, ""))</f>
        <v>0.64186884538421562</v>
      </c>
      <c r="AW115" s="23">
        <f t="shared" si="7"/>
        <v>0.94794982803962879</v>
      </c>
      <c r="AX115" s="23" cm="1">
        <f t="array" ref="AX115">AVERAGE(IFERROR(AJ115:AO115, ""))</f>
        <v>0.5627984058550396</v>
      </c>
      <c r="AY115" s="23" cm="1">
        <f t="array" ref="AY115">AVERAGE(IFERROR(AO115:AS115,""))</f>
        <v>0.52631398750446035</v>
      </c>
      <c r="AZ115" s="23" cm="1">
        <f t="array" ref="AZ115">AVERAGE(IFERROR(AJ115:AN115,""))</f>
        <v>0.60228711447486771</v>
      </c>
      <c r="BA115" s="23" cm="1">
        <f t="array" ref="BA115">AVERAGE(IFERROR(AR115:AT115,AI115))</f>
        <v>0.82311403996288668</v>
      </c>
      <c r="BB115" s="23" cm="1">
        <f t="array" ref="BB115">AVERAGE(IFERROR(AQ115:AT115,""))</f>
        <v>0.71838909104806892</v>
      </c>
      <c r="BC115" s="23" cm="1">
        <f t="array" ref="BC115">AVERAGE(IFERROR(AI115:AO115,""))</f>
        <v>0.62909064533740777</v>
      </c>
      <c r="BD115" s="23" cm="1">
        <f t="array" ref="BD115">AVERAGE(IFERROR(AJ115:AM115,""))</f>
        <v>0.65138861782207935</v>
      </c>
      <c r="BE115" s="23" cm="1">
        <f t="array" ref="BE115">AVERAGE(IFERROR(AN115:AO115,""))</f>
        <v>0.38561798192096031</v>
      </c>
      <c r="BF115" s="23" cm="1">
        <f t="array" ref="BF115">AVERAGE(IFERROR(AP115:AT115,""))</f>
        <v>0.6428329805612063</v>
      </c>
      <c r="BG115" s="23" cm="1">
        <f t="array" ref="BG115">AVERAGE(IFERROR(AI115:AN115,""))</f>
        <v>0.67304660910099245</v>
      </c>
    </row>
    <row r="116" spans="2:59" x14ac:dyDescent="0.25">
      <c r="B116" s="14" t="s">
        <v>129</v>
      </c>
      <c r="C116" s="14">
        <v>11</v>
      </c>
      <c r="D116" s="14">
        <v>15</v>
      </c>
      <c r="E116" s="14">
        <v>77.863284719883552</v>
      </c>
      <c r="F116" s="14">
        <v>79.495584301424401</v>
      </c>
      <c r="G116" s="14">
        <v>74.691979913673492</v>
      </c>
      <c r="H116" s="14">
        <v>65.216338626904644</v>
      </c>
      <c r="I116" s="14">
        <v>58.300425212934783</v>
      </c>
      <c r="J116" s="14">
        <v>53.512912819258347</v>
      </c>
      <c r="K116" s="14">
        <v>48.687230185621452</v>
      </c>
      <c r="L116" s="14">
        <v>44.249283431164393</v>
      </c>
      <c r="M116" s="14">
        <v>44.891987712238652</v>
      </c>
      <c r="N116" s="14">
        <v>54.36542772569846</v>
      </c>
      <c r="O116" s="14">
        <v>66.624808163350977</v>
      </c>
      <c r="P116" s="14">
        <v>73.833446651115565</v>
      </c>
      <c r="Q116" s="14">
        <v>61.81105912193906</v>
      </c>
      <c r="R116" s="24">
        <v>55.294074533762704</v>
      </c>
      <c r="S116" s="24">
        <v>73.833446651115565</v>
      </c>
      <c r="T116" s="24">
        <v>63.317411843302857</v>
      </c>
      <c r="U116" s="24">
        <v>51.763747443614783</v>
      </c>
      <c r="V116" s="24">
        <v>66.243448174839131</v>
      </c>
      <c r="W116" s="24">
        <v>64.941227513388341</v>
      </c>
      <c r="X116" s="24">
        <v>59.928917563100917</v>
      </c>
      <c r="Y116" s="24">
        <v>65.395393682814387</v>
      </c>
      <c r="Z116" s="24">
        <v>69.42608201373433</v>
      </c>
      <c r="AA116" s="24">
        <v>51.100071502439903</v>
      </c>
      <c r="AB116" s="24">
        <v>56.792990736713612</v>
      </c>
      <c r="AC116" s="24">
        <v>68.180087599013206</v>
      </c>
      <c r="AE116" s="7" t="s">
        <v>53</v>
      </c>
      <c r="AF116" s="1">
        <v>17110004013599</v>
      </c>
      <c r="AG116">
        <v>0.96649807691574097</v>
      </c>
      <c r="AH116" s="9">
        <v>248</v>
      </c>
      <c r="AI116" s="23">
        <f t="shared" si="12"/>
        <v>1.0268440822316156</v>
      </c>
      <c r="AJ116" s="23">
        <f t="shared" si="12"/>
        <v>0.90990308970915823</v>
      </c>
      <c r="AK116" s="23">
        <f t="shared" si="12"/>
        <v>0.69810251502222997</v>
      </c>
      <c r="AL116" s="23">
        <f t="shared" si="12"/>
        <v>0.55458921466533995</v>
      </c>
      <c r="AM116" s="23">
        <f t="shared" si="12"/>
        <v>0.44295965189158909</v>
      </c>
      <c r="AN116" s="23">
        <f t="shared" si="12"/>
        <v>0.40588110108602149</v>
      </c>
      <c r="AO116" s="23">
        <f t="shared" si="12"/>
        <v>0.36535486275589918</v>
      </c>
      <c r="AP116" s="23">
        <f t="shared" si="12"/>
        <v>0.34060853861375595</v>
      </c>
      <c r="AQ116" s="23">
        <f t="shared" si="12"/>
        <v>0.40421424430361558</v>
      </c>
      <c r="AR116" s="23">
        <f t="shared" si="12"/>
        <v>0.61271072425346718</v>
      </c>
      <c r="AS116" s="23">
        <f t="shared" si="12"/>
        <v>0.90868156759556407</v>
      </c>
      <c r="AT116" s="23">
        <f t="shared" si="12"/>
        <v>0.94794982803962879</v>
      </c>
      <c r="AU116" s="23">
        <f t="shared" si="8"/>
        <v>0.63481661834732372</v>
      </c>
      <c r="AV116" s="23" cm="1">
        <f t="array" ref="AV116">AVERAGE(IFERROR(AQ116:AS116, ""))</f>
        <v>0.64186884538421562</v>
      </c>
      <c r="AW116" s="23">
        <f t="shared" si="7"/>
        <v>0.94794982803962879</v>
      </c>
      <c r="AX116" s="23" cm="1">
        <f t="array" ref="AX116">AVERAGE(IFERROR(AJ116:AO116, ""))</f>
        <v>0.5627984058550396</v>
      </c>
      <c r="AY116" s="23" cm="1">
        <f t="array" ref="AY116">AVERAGE(IFERROR(AO116:AS116,""))</f>
        <v>0.52631398750446035</v>
      </c>
      <c r="AZ116" s="23" cm="1">
        <f t="array" ref="AZ116">AVERAGE(IFERROR(AJ116:AN116,""))</f>
        <v>0.60228711447486771</v>
      </c>
      <c r="BA116" s="23" cm="1">
        <f t="array" ref="BA116">AVERAGE(IFERROR(AR116:AT116,AI116))</f>
        <v>0.82311403996288668</v>
      </c>
      <c r="BB116" s="23" cm="1">
        <f t="array" ref="BB116">AVERAGE(IFERROR(AQ116:AT116,""))</f>
        <v>0.71838909104806892</v>
      </c>
      <c r="BC116" s="23" cm="1">
        <f t="array" ref="BC116">AVERAGE(IFERROR(AI116:AO116,""))</f>
        <v>0.62909064533740777</v>
      </c>
      <c r="BD116" s="23" cm="1">
        <f t="array" ref="BD116">AVERAGE(IFERROR(AJ116:AM116,""))</f>
        <v>0.65138861782207935</v>
      </c>
      <c r="BE116" s="23" cm="1">
        <f t="array" ref="BE116">AVERAGE(IFERROR(AN116:AO116,""))</f>
        <v>0.38561798192096031</v>
      </c>
      <c r="BF116" s="23" cm="1">
        <f t="array" ref="BF116">AVERAGE(IFERROR(AP116:AT116,""))</f>
        <v>0.6428329805612063</v>
      </c>
      <c r="BG116" s="23" cm="1">
        <f t="array" ref="BG116">AVERAGE(IFERROR(AI116:AN116,""))</f>
        <v>0.67304660910099245</v>
      </c>
    </row>
    <row r="117" spans="2:59" x14ac:dyDescent="0.25">
      <c r="B117" s="14" t="s">
        <v>83</v>
      </c>
      <c r="C117" s="14">
        <v>7</v>
      </c>
      <c r="D117" s="14">
        <v>90</v>
      </c>
      <c r="E117" s="14">
        <v>107.54141908925141</v>
      </c>
      <c r="F117" s="14">
        <v>94.394016369614334</v>
      </c>
      <c r="G117" s="14">
        <v>81.217120335419409</v>
      </c>
      <c r="H117" s="14">
        <v>65.652886602379695</v>
      </c>
      <c r="I117" s="14">
        <v>47.647996220725858</v>
      </c>
      <c r="J117" s="14">
        <v>35.122960116048183</v>
      </c>
      <c r="K117" s="14">
        <v>24.30698078047638</v>
      </c>
      <c r="L117" s="14">
        <v>19.836977068022509</v>
      </c>
      <c r="M117" s="14">
        <v>29.18336280443631</v>
      </c>
      <c r="N117" s="14">
        <v>54.153715139093222</v>
      </c>
      <c r="O117" s="14">
        <v>91.195351519874123</v>
      </c>
      <c r="P117" s="14">
        <v>99.099775796993754</v>
      </c>
      <c r="Q117" s="14">
        <v>62.446046820194603</v>
      </c>
      <c r="R117" s="24">
        <v>58.177476487801222</v>
      </c>
      <c r="S117" s="24">
        <v>99.099775796993754</v>
      </c>
      <c r="T117" s="24">
        <v>58.056993404110642</v>
      </c>
      <c r="U117" s="24">
        <v>43.735277462380509</v>
      </c>
      <c r="V117" s="24">
        <v>64.806995928837495</v>
      </c>
      <c r="W117" s="24">
        <v>81.482947485320366</v>
      </c>
      <c r="X117" s="24">
        <v>68.408051315099357</v>
      </c>
      <c r="Y117" s="24">
        <v>65.126197073416478</v>
      </c>
      <c r="Z117" s="24">
        <v>72.228004882034824</v>
      </c>
      <c r="AA117" s="24">
        <v>29.714970448262282</v>
      </c>
      <c r="AB117" s="24">
        <v>58.693836465683987</v>
      </c>
      <c r="AC117" s="24">
        <v>71.92939978890648</v>
      </c>
      <c r="AE117" s="7" t="s">
        <v>53</v>
      </c>
      <c r="AF117" s="1">
        <v>17110004013599</v>
      </c>
      <c r="AG117">
        <v>0.96649807691574097</v>
      </c>
      <c r="AH117" s="9">
        <v>248</v>
      </c>
      <c r="AI117" s="23">
        <f t="shared" si="12"/>
        <v>1.0268440822316156</v>
      </c>
      <c r="AJ117" s="23">
        <f t="shared" si="12"/>
        <v>0.90990308970915823</v>
      </c>
      <c r="AK117" s="23">
        <f t="shared" si="12"/>
        <v>0.69810251502222997</v>
      </c>
      <c r="AL117" s="23">
        <f t="shared" si="12"/>
        <v>0.55458921466533995</v>
      </c>
      <c r="AM117" s="23">
        <f t="shared" si="12"/>
        <v>0.44295965189158909</v>
      </c>
      <c r="AN117" s="23">
        <f t="shared" si="12"/>
        <v>0.40588110108602149</v>
      </c>
      <c r="AO117" s="23">
        <f t="shared" si="12"/>
        <v>0.36535486275589918</v>
      </c>
      <c r="AP117" s="23">
        <f t="shared" si="12"/>
        <v>0.34060853861375595</v>
      </c>
      <c r="AQ117" s="23">
        <f t="shared" si="12"/>
        <v>0.40421424430361558</v>
      </c>
      <c r="AR117" s="23">
        <f t="shared" si="12"/>
        <v>0.61271072425346718</v>
      </c>
      <c r="AS117" s="23">
        <f t="shared" si="12"/>
        <v>0.90868156759556407</v>
      </c>
      <c r="AT117" s="23">
        <f t="shared" si="12"/>
        <v>0.94794982803962879</v>
      </c>
      <c r="AU117" s="23">
        <f t="shared" si="8"/>
        <v>0.63481661834732372</v>
      </c>
      <c r="AV117" s="23" cm="1">
        <f t="array" ref="AV117">AVERAGE(IFERROR(AQ117:AS117, ""))</f>
        <v>0.64186884538421562</v>
      </c>
      <c r="AW117" s="23">
        <f t="shared" si="7"/>
        <v>0.94794982803962879</v>
      </c>
      <c r="AX117" s="23" cm="1">
        <f t="array" ref="AX117">AVERAGE(IFERROR(AJ117:AO117, ""))</f>
        <v>0.5627984058550396</v>
      </c>
      <c r="AY117" s="23" cm="1">
        <f t="array" ref="AY117">AVERAGE(IFERROR(AO117:AS117,""))</f>
        <v>0.52631398750446035</v>
      </c>
      <c r="AZ117" s="23" cm="1">
        <f t="array" ref="AZ117">AVERAGE(IFERROR(AJ117:AN117,""))</f>
        <v>0.60228711447486771</v>
      </c>
      <c r="BA117" s="23" cm="1">
        <f t="array" ref="BA117">AVERAGE(IFERROR(AR117:AT117,AI117))</f>
        <v>0.82311403996288668</v>
      </c>
      <c r="BB117" s="23" cm="1">
        <f t="array" ref="BB117">AVERAGE(IFERROR(AQ117:AT117,""))</f>
        <v>0.71838909104806892</v>
      </c>
      <c r="BC117" s="23" cm="1">
        <f t="array" ref="BC117">AVERAGE(IFERROR(AI117:AO117,""))</f>
        <v>0.62909064533740777</v>
      </c>
      <c r="BD117" s="23" cm="1">
        <f t="array" ref="BD117">AVERAGE(IFERROR(AJ117:AM117,""))</f>
        <v>0.65138861782207935</v>
      </c>
      <c r="BE117" s="23" cm="1">
        <f t="array" ref="BE117">AVERAGE(IFERROR(AN117:AO117,""))</f>
        <v>0.38561798192096031</v>
      </c>
      <c r="BF117" s="23" cm="1">
        <f t="array" ref="BF117">AVERAGE(IFERROR(AP117:AT117,""))</f>
        <v>0.6428329805612063</v>
      </c>
      <c r="BG117" s="23" cm="1">
        <f t="array" ref="BG117">AVERAGE(IFERROR(AI117:AN117,""))</f>
        <v>0.67304660910099245</v>
      </c>
    </row>
    <row r="118" spans="2:59" x14ac:dyDescent="0.25">
      <c r="B118" s="14" t="s">
        <v>163</v>
      </c>
      <c r="C118" s="14">
        <v>172</v>
      </c>
      <c r="D118" s="14">
        <v>548</v>
      </c>
      <c r="E118" s="14">
        <v>65.748009965922208</v>
      </c>
      <c r="F118" s="14">
        <v>51.027750764281492</v>
      </c>
      <c r="G118" s="14">
        <v>52.095639688470271</v>
      </c>
      <c r="H118" s="14">
        <v>62.284061807873947</v>
      </c>
      <c r="I118" s="14">
        <v>78.68949432017908</v>
      </c>
      <c r="J118" s="14">
        <v>75.328135681378271</v>
      </c>
      <c r="K118" s="14">
        <v>39.48959497870672</v>
      </c>
      <c r="L118" s="14">
        <v>18.776424734518219</v>
      </c>
      <c r="M118" s="14">
        <v>23.073108415076032</v>
      </c>
      <c r="N118" s="14">
        <v>54.103933991969953</v>
      </c>
      <c r="O118" s="14">
        <v>84.22504102988249</v>
      </c>
      <c r="P118" s="14">
        <v>67.369031540240471</v>
      </c>
      <c r="Q118" s="14">
        <v>56.01751890987493</v>
      </c>
      <c r="R118" s="24">
        <v>53.800694478976162</v>
      </c>
      <c r="S118" s="24">
        <v>67.369031540240471</v>
      </c>
      <c r="T118" s="24">
        <v>59.819112873481629</v>
      </c>
      <c r="U118" s="24">
        <v>43.933620630030681</v>
      </c>
      <c r="V118" s="24">
        <v>63.885016452436616</v>
      </c>
      <c r="W118" s="24">
        <v>68.566002187364305</v>
      </c>
      <c r="X118" s="24">
        <v>57.192778744292241</v>
      </c>
      <c r="Y118" s="24">
        <v>60.666098172401703</v>
      </c>
      <c r="Z118" s="24">
        <v>61.024236645201199</v>
      </c>
      <c r="AA118" s="24">
        <v>57.408865330042495</v>
      </c>
      <c r="AB118" s="24">
        <v>49.509507942337436</v>
      </c>
      <c r="AC118" s="24">
        <v>64.195515371350879</v>
      </c>
      <c r="AE118" s="7" t="s">
        <v>53</v>
      </c>
      <c r="AF118" s="1">
        <v>17110004013599</v>
      </c>
      <c r="AG118">
        <v>0.96649807691574097</v>
      </c>
      <c r="AH118" s="9">
        <v>248</v>
      </c>
      <c r="AI118" s="23">
        <f t="shared" si="12"/>
        <v>1.0268440822316156</v>
      </c>
      <c r="AJ118" s="23">
        <f t="shared" si="12"/>
        <v>0.90990308970915823</v>
      </c>
      <c r="AK118" s="23">
        <f t="shared" si="12"/>
        <v>0.69810251502222997</v>
      </c>
      <c r="AL118" s="23">
        <f t="shared" si="12"/>
        <v>0.55458921466533995</v>
      </c>
      <c r="AM118" s="23">
        <f t="shared" si="12"/>
        <v>0.44295965189158909</v>
      </c>
      <c r="AN118" s="23">
        <f t="shared" si="12"/>
        <v>0.40588110108602149</v>
      </c>
      <c r="AO118" s="23">
        <f t="shared" si="12"/>
        <v>0.36535486275589918</v>
      </c>
      <c r="AP118" s="23">
        <f t="shared" si="12"/>
        <v>0.34060853861375595</v>
      </c>
      <c r="AQ118" s="23">
        <f t="shared" si="12"/>
        <v>0.40421424430361558</v>
      </c>
      <c r="AR118" s="23">
        <f t="shared" si="12"/>
        <v>0.61271072425346718</v>
      </c>
      <c r="AS118" s="23">
        <f t="shared" si="12"/>
        <v>0.90868156759556407</v>
      </c>
      <c r="AT118" s="23">
        <f t="shared" si="12"/>
        <v>0.94794982803962879</v>
      </c>
      <c r="AU118" s="23">
        <f t="shared" si="8"/>
        <v>0.63481661834732372</v>
      </c>
      <c r="AV118" s="23" cm="1">
        <f t="array" ref="AV118">AVERAGE(IFERROR(AQ118:AS118, ""))</f>
        <v>0.64186884538421562</v>
      </c>
      <c r="AW118" s="23">
        <f t="shared" si="7"/>
        <v>0.94794982803962879</v>
      </c>
      <c r="AX118" s="23" cm="1">
        <f t="array" ref="AX118">AVERAGE(IFERROR(AJ118:AO118, ""))</f>
        <v>0.5627984058550396</v>
      </c>
      <c r="AY118" s="23" cm="1">
        <f t="array" ref="AY118">AVERAGE(IFERROR(AO118:AS118,""))</f>
        <v>0.52631398750446035</v>
      </c>
      <c r="AZ118" s="23" cm="1">
        <f t="array" ref="AZ118">AVERAGE(IFERROR(AJ118:AN118,""))</f>
        <v>0.60228711447486771</v>
      </c>
      <c r="BA118" s="23" cm="1">
        <f t="array" ref="BA118">AVERAGE(IFERROR(AR118:AT118,AI118))</f>
        <v>0.82311403996288668</v>
      </c>
      <c r="BB118" s="23" cm="1">
        <f t="array" ref="BB118">AVERAGE(IFERROR(AQ118:AT118,""))</f>
        <v>0.71838909104806892</v>
      </c>
      <c r="BC118" s="23" cm="1">
        <f t="array" ref="BC118">AVERAGE(IFERROR(AI118:AO118,""))</f>
        <v>0.62909064533740777</v>
      </c>
      <c r="BD118" s="23" cm="1">
        <f t="array" ref="BD118">AVERAGE(IFERROR(AJ118:AM118,""))</f>
        <v>0.65138861782207935</v>
      </c>
      <c r="BE118" s="23" cm="1">
        <f t="array" ref="BE118">AVERAGE(IFERROR(AN118:AO118,""))</f>
        <v>0.38561798192096031</v>
      </c>
      <c r="BF118" s="23" cm="1">
        <f t="array" ref="BF118">AVERAGE(IFERROR(AP118:AT118,""))</f>
        <v>0.6428329805612063</v>
      </c>
      <c r="BG118" s="23" cm="1">
        <f t="array" ref="BG118">AVERAGE(IFERROR(AI118:AN118,""))</f>
        <v>0.67304660910099245</v>
      </c>
    </row>
    <row r="119" spans="2:59" x14ac:dyDescent="0.25">
      <c r="B119" s="14" t="s">
        <v>83</v>
      </c>
      <c r="C119" s="14">
        <v>7</v>
      </c>
      <c r="D119" s="14">
        <v>41</v>
      </c>
      <c r="E119" s="14">
        <v>105.48251159604089</v>
      </c>
      <c r="F119" s="14">
        <v>92.672774408488721</v>
      </c>
      <c r="G119" s="14">
        <v>79.837196077564045</v>
      </c>
      <c r="H119" s="14">
        <v>64.795721857234639</v>
      </c>
      <c r="I119" s="14">
        <v>48.059538957830178</v>
      </c>
      <c r="J119" s="14">
        <v>36.653763789419337</v>
      </c>
      <c r="K119" s="14">
        <v>26.892074326658129</v>
      </c>
      <c r="L119" s="14">
        <v>22.357137118901981</v>
      </c>
      <c r="M119" s="14">
        <v>30.118470948593959</v>
      </c>
      <c r="N119" s="14">
        <v>53.562392778071278</v>
      </c>
      <c r="O119" s="14">
        <v>89.475732654176383</v>
      </c>
      <c r="P119" s="14">
        <v>97.192116428460423</v>
      </c>
      <c r="Q119" s="14">
        <v>62.258285911786651</v>
      </c>
      <c r="R119" s="24">
        <v>57.71886546028054</v>
      </c>
      <c r="S119" s="24">
        <v>97.192116428460423</v>
      </c>
      <c r="T119" s="24">
        <v>58.15184490286584</v>
      </c>
      <c r="U119" s="24">
        <v>44.481161565280345</v>
      </c>
      <c r="V119" s="24">
        <v>64.403799018107378</v>
      </c>
      <c r="W119" s="24">
        <v>80.076747286902688</v>
      </c>
      <c r="X119" s="24">
        <v>67.587178202325504</v>
      </c>
      <c r="Y119" s="24">
        <v>64.913368716176564</v>
      </c>
      <c r="Z119" s="24">
        <v>71.341307825279401</v>
      </c>
      <c r="AA119" s="24">
        <v>31.772919058038731</v>
      </c>
      <c r="AB119" s="24">
        <v>58.541169985640792</v>
      </c>
      <c r="AC119" s="24">
        <v>71.250251114429631</v>
      </c>
      <c r="AE119" s="7" t="s">
        <v>53</v>
      </c>
      <c r="AF119" s="1">
        <v>17110004013599</v>
      </c>
      <c r="AG119">
        <v>0.96649807691574097</v>
      </c>
      <c r="AH119" s="9">
        <v>248</v>
      </c>
      <c r="AI119" s="23">
        <f t="shared" si="12"/>
        <v>1.0268440822316156</v>
      </c>
      <c r="AJ119" s="23">
        <f t="shared" si="12"/>
        <v>0.90990308970915823</v>
      </c>
      <c r="AK119" s="23">
        <f t="shared" si="12"/>
        <v>0.69810251502222997</v>
      </c>
      <c r="AL119" s="23">
        <f t="shared" si="12"/>
        <v>0.55458921466533995</v>
      </c>
      <c r="AM119" s="23">
        <f t="shared" si="12"/>
        <v>0.44295965189158909</v>
      </c>
      <c r="AN119" s="23">
        <f t="shared" si="12"/>
        <v>0.40588110108602149</v>
      </c>
      <c r="AO119" s="23">
        <f t="shared" si="12"/>
        <v>0.36535486275589918</v>
      </c>
      <c r="AP119" s="23">
        <f t="shared" si="12"/>
        <v>0.34060853861375595</v>
      </c>
      <c r="AQ119" s="23">
        <f t="shared" si="12"/>
        <v>0.40421424430361558</v>
      </c>
      <c r="AR119" s="23">
        <f t="shared" si="12"/>
        <v>0.61271072425346718</v>
      </c>
      <c r="AS119" s="23">
        <f t="shared" si="12"/>
        <v>0.90868156759556407</v>
      </c>
      <c r="AT119" s="23">
        <f t="shared" si="12"/>
        <v>0.94794982803962879</v>
      </c>
      <c r="AU119" s="23">
        <f t="shared" si="8"/>
        <v>0.63481661834732372</v>
      </c>
      <c r="AV119" s="23" cm="1">
        <f t="array" ref="AV119">AVERAGE(IFERROR(AQ119:AS119, ""))</f>
        <v>0.64186884538421562</v>
      </c>
      <c r="AW119" s="23">
        <f t="shared" si="7"/>
        <v>0.94794982803962879</v>
      </c>
      <c r="AX119" s="23" cm="1">
        <f t="array" ref="AX119">AVERAGE(IFERROR(AJ119:AO119, ""))</f>
        <v>0.5627984058550396</v>
      </c>
      <c r="AY119" s="23" cm="1">
        <f t="array" ref="AY119">AVERAGE(IFERROR(AO119:AS119,""))</f>
        <v>0.52631398750446035</v>
      </c>
      <c r="AZ119" s="23" cm="1">
        <f t="array" ref="AZ119">AVERAGE(IFERROR(AJ119:AN119,""))</f>
        <v>0.60228711447486771</v>
      </c>
      <c r="BA119" s="23" cm="1">
        <f t="array" ref="BA119">AVERAGE(IFERROR(AR119:AT119,AI119))</f>
        <v>0.82311403996288668</v>
      </c>
      <c r="BB119" s="23" cm="1">
        <f t="array" ref="BB119">AVERAGE(IFERROR(AQ119:AT119,""))</f>
        <v>0.71838909104806892</v>
      </c>
      <c r="BC119" s="23" cm="1">
        <f t="array" ref="BC119">AVERAGE(IFERROR(AI119:AO119,""))</f>
        <v>0.62909064533740777</v>
      </c>
      <c r="BD119" s="23" cm="1">
        <f t="array" ref="BD119">AVERAGE(IFERROR(AJ119:AM119,""))</f>
        <v>0.65138861782207935</v>
      </c>
      <c r="BE119" s="23" cm="1">
        <f t="array" ref="BE119">AVERAGE(IFERROR(AN119:AO119,""))</f>
        <v>0.38561798192096031</v>
      </c>
      <c r="BF119" s="23" cm="1">
        <f t="array" ref="BF119">AVERAGE(IFERROR(AP119:AT119,""))</f>
        <v>0.6428329805612063</v>
      </c>
      <c r="BG119" s="23" cm="1">
        <f t="array" ref="BG119">AVERAGE(IFERROR(AI119:AN119,""))</f>
        <v>0.67304660910099245</v>
      </c>
    </row>
    <row r="120" spans="2:59" x14ac:dyDescent="0.25">
      <c r="B120" s="14" t="s">
        <v>181</v>
      </c>
      <c r="C120" s="14">
        <v>22</v>
      </c>
      <c r="D120" s="14">
        <v>110</v>
      </c>
      <c r="E120" s="14">
        <v>41.775272568836499</v>
      </c>
      <c r="F120" s="14">
        <v>40.159226565677898</v>
      </c>
      <c r="G120" s="14">
        <v>40.373848222425792</v>
      </c>
      <c r="H120" s="14">
        <v>47.038367966509377</v>
      </c>
      <c r="I120" s="14">
        <v>54.452065307942831</v>
      </c>
      <c r="J120" s="14">
        <v>53.403746100213809</v>
      </c>
      <c r="K120" s="14">
        <v>48.925016020957052</v>
      </c>
      <c r="L120" s="14">
        <v>46.29018352426111</v>
      </c>
      <c r="M120" s="14">
        <v>47.290537511216087</v>
      </c>
      <c r="N120" s="14">
        <v>52.792477179140477</v>
      </c>
      <c r="O120" s="14">
        <v>50.424322861958302</v>
      </c>
      <c r="P120" s="14">
        <v>44.039282660725434</v>
      </c>
      <c r="Q120" s="14">
        <v>47.247028874155397</v>
      </c>
      <c r="R120" s="24">
        <v>50.169112517438293</v>
      </c>
      <c r="S120" s="24">
        <v>44.039282660725434</v>
      </c>
      <c r="T120" s="24">
        <v>47.392045030621127</v>
      </c>
      <c r="U120" s="24">
        <v>49.14450741950661</v>
      </c>
      <c r="V120" s="24">
        <v>47.085450832553946</v>
      </c>
      <c r="W120" s="24">
        <v>49.085360900608066</v>
      </c>
      <c r="X120" s="24">
        <v>48.636655053260078</v>
      </c>
      <c r="Y120" s="24">
        <v>46.589648964651893</v>
      </c>
      <c r="Z120" s="24">
        <v>45.505877015638973</v>
      </c>
      <c r="AA120" s="24">
        <v>51.164381060585427</v>
      </c>
      <c r="AB120" s="24">
        <v>48.167360747460279</v>
      </c>
      <c r="AC120" s="24">
        <v>46.200421121934369</v>
      </c>
      <c r="AE120" s="7" t="s">
        <v>54</v>
      </c>
      <c r="AF120" s="1">
        <v>17110004014028</v>
      </c>
      <c r="AG120">
        <v>1</v>
      </c>
      <c r="AH120" s="9">
        <v>254</v>
      </c>
      <c r="AI120" s="23">
        <f t="shared" si="12"/>
        <v>2.7157244004741039</v>
      </c>
      <c r="AJ120" s="23">
        <f t="shared" si="12"/>
        <v>2.3906173186227311</v>
      </c>
      <c r="AK120" s="23">
        <f t="shared" si="12"/>
        <v>1.799891612047436</v>
      </c>
      <c r="AL120" s="23">
        <f t="shared" si="12"/>
        <v>1.4083377486819779</v>
      </c>
      <c r="AM120" s="23">
        <f t="shared" si="12"/>
        <v>1.113228959962395</v>
      </c>
      <c r="AN120" s="23">
        <f t="shared" si="12"/>
        <v>1.0187825857878201</v>
      </c>
      <c r="AO120" s="23">
        <f t="shared" si="12"/>
        <v>0.92034445975637513</v>
      </c>
      <c r="AP120" s="23">
        <f t="shared" si="12"/>
        <v>0.85829375533805641</v>
      </c>
      <c r="AQ120" s="23">
        <f t="shared" si="12"/>
        <v>1.0535863468848909</v>
      </c>
      <c r="AR120" s="23">
        <f t="shared" si="12"/>
        <v>1.671116470176623</v>
      </c>
      <c r="AS120" s="23">
        <f t="shared" si="12"/>
        <v>2.5435844609616929</v>
      </c>
      <c r="AT120" s="23">
        <f t="shared" si="12"/>
        <v>2.608730026958697</v>
      </c>
      <c r="AU120" s="23">
        <f t="shared" si="8"/>
        <v>1.6751865121377332</v>
      </c>
      <c r="AV120" s="23" cm="1">
        <f t="array" ref="AV120">AVERAGE(IFERROR(AQ120:AS120, ""))</f>
        <v>1.7560957593410691</v>
      </c>
      <c r="AW120" s="23">
        <f t="shared" si="7"/>
        <v>2.608730026958697</v>
      </c>
      <c r="AX120" s="23" cm="1">
        <f t="array" ref="AX120">AVERAGE(IFERROR(AJ120:AO120, ""))</f>
        <v>1.4418671141431225</v>
      </c>
      <c r="AY120" s="23" cm="1">
        <f t="array" ref="AY120">AVERAGE(IFERROR(AO120:AS120,""))</f>
        <v>1.4093850986235279</v>
      </c>
      <c r="AZ120" s="23" cm="1">
        <f t="array" ref="AZ120">AVERAGE(IFERROR(AJ120:AN120,""))</f>
        <v>1.5461716450204721</v>
      </c>
      <c r="BA120" s="23" cm="1">
        <f t="array" ref="BA120">AVERAGE(IFERROR(AR120:AT120,AI120))</f>
        <v>2.2744769860323375</v>
      </c>
      <c r="BB120" s="23" cm="1">
        <f t="array" ref="BB120">AVERAGE(IFERROR(AQ120:AT120,""))</f>
        <v>1.969254326245476</v>
      </c>
      <c r="BC120" s="23" cm="1">
        <f t="array" ref="BC120">AVERAGE(IFERROR(AI120:AO120,""))</f>
        <v>1.6238467264761201</v>
      </c>
      <c r="BD120" s="23" cm="1">
        <f t="array" ref="BD120">AVERAGE(IFERROR(AJ120:AM120,""))</f>
        <v>1.6780189098286351</v>
      </c>
      <c r="BE120" s="23" cm="1">
        <f t="array" ref="BE120">AVERAGE(IFERROR(AN120:AO120,""))</f>
        <v>0.96956352277209756</v>
      </c>
      <c r="BF120" s="23" cm="1">
        <f t="array" ref="BF120">AVERAGE(IFERROR(AP120:AT120,""))</f>
        <v>1.7470622120639923</v>
      </c>
      <c r="BG120" s="23" cm="1">
        <f t="array" ref="BG120">AVERAGE(IFERROR(AI120:AN120,""))</f>
        <v>1.7410971042627441</v>
      </c>
    </row>
    <row r="121" spans="2:59" x14ac:dyDescent="0.25">
      <c r="B121" s="14" t="s">
        <v>152</v>
      </c>
      <c r="C121" s="14">
        <v>49</v>
      </c>
      <c r="D121" s="14">
        <v>2</v>
      </c>
      <c r="E121" s="14">
        <v>46.004368036674421</v>
      </c>
      <c r="F121" s="14">
        <v>37.221165646412992</v>
      </c>
      <c r="G121" s="14">
        <v>32.269275154729527</v>
      </c>
      <c r="H121" s="14">
        <v>40.478883425515662</v>
      </c>
      <c r="I121" s="14">
        <v>85.276906288920159</v>
      </c>
      <c r="J121" s="14">
        <v>128.87428294503641</v>
      </c>
      <c r="K121" s="14">
        <v>115.0153527102871</v>
      </c>
      <c r="L121" s="14">
        <v>72.373867612187269</v>
      </c>
      <c r="M121" s="14">
        <v>51.422232879637669</v>
      </c>
      <c r="N121" s="14">
        <v>52.558042671233153</v>
      </c>
      <c r="O121" s="14">
        <v>60.09982529079366</v>
      </c>
      <c r="P121" s="14">
        <v>50.790303056624843</v>
      </c>
      <c r="Q121" s="14">
        <v>64.365375476504397</v>
      </c>
      <c r="R121" s="24">
        <v>54.693366947221499</v>
      </c>
      <c r="S121" s="24">
        <v>50.790303056624843</v>
      </c>
      <c r="T121" s="24">
        <v>73.189311028483644</v>
      </c>
      <c r="U121" s="24">
        <v>70.293864232827772</v>
      </c>
      <c r="V121" s="24">
        <v>64.824102692122949</v>
      </c>
      <c r="W121" s="24">
        <v>54.482723672883886</v>
      </c>
      <c r="X121" s="24">
        <v>53.717600974572335</v>
      </c>
      <c r="Y121" s="24">
        <v>69.305747743939463</v>
      </c>
      <c r="Z121" s="24">
        <v>48.811557628894583</v>
      </c>
      <c r="AA121" s="24">
        <v>121.94481782766175</v>
      </c>
      <c r="AB121" s="24">
        <v>57.44885430209532</v>
      </c>
      <c r="AC121" s="24">
        <v>61.687480249548194</v>
      </c>
      <c r="AE121" s="7" t="s">
        <v>54</v>
      </c>
      <c r="AF121" s="1">
        <v>17110004014028</v>
      </c>
      <c r="AG121">
        <v>1</v>
      </c>
      <c r="AH121" s="9">
        <v>254</v>
      </c>
      <c r="AI121" s="23">
        <f t="shared" si="12"/>
        <v>2.7157244004741039</v>
      </c>
      <c r="AJ121" s="23">
        <f t="shared" si="12"/>
        <v>2.3906173186227311</v>
      </c>
      <c r="AK121" s="23">
        <f t="shared" si="12"/>
        <v>1.799891612047436</v>
      </c>
      <c r="AL121" s="23">
        <f t="shared" si="12"/>
        <v>1.4083377486819779</v>
      </c>
      <c r="AM121" s="23">
        <f t="shared" si="12"/>
        <v>1.113228959962395</v>
      </c>
      <c r="AN121" s="23">
        <f t="shared" si="12"/>
        <v>1.0187825857878201</v>
      </c>
      <c r="AO121" s="23">
        <f t="shared" si="12"/>
        <v>0.92034445975637513</v>
      </c>
      <c r="AP121" s="23">
        <f t="shared" si="12"/>
        <v>0.85829375533805641</v>
      </c>
      <c r="AQ121" s="23">
        <f t="shared" si="12"/>
        <v>1.0535863468848909</v>
      </c>
      <c r="AR121" s="23">
        <f t="shared" si="12"/>
        <v>1.671116470176623</v>
      </c>
      <c r="AS121" s="23">
        <f t="shared" si="12"/>
        <v>2.5435844609616929</v>
      </c>
      <c r="AT121" s="23">
        <f t="shared" si="12"/>
        <v>2.608730026958697</v>
      </c>
      <c r="AU121" s="23">
        <f t="shared" si="8"/>
        <v>1.6751865121377332</v>
      </c>
      <c r="AV121" s="23" cm="1">
        <f t="array" ref="AV121">AVERAGE(IFERROR(AQ121:AS121, ""))</f>
        <v>1.7560957593410691</v>
      </c>
      <c r="AW121" s="23">
        <f t="shared" si="7"/>
        <v>2.608730026958697</v>
      </c>
      <c r="AX121" s="23" cm="1">
        <f t="array" ref="AX121">AVERAGE(IFERROR(AJ121:AO121, ""))</f>
        <v>1.4418671141431225</v>
      </c>
      <c r="AY121" s="23" cm="1">
        <f t="array" ref="AY121">AVERAGE(IFERROR(AO121:AS121,""))</f>
        <v>1.4093850986235279</v>
      </c>
      <c r="AZ121" s="23" cm="1">
        <f t="array" ref="AZ121">AVERAGE(IFERROR(AJ121:AN121,""))</f>
        <v>1.5461716450204721</v>
      </c>
      <c r="BA121" s="23" cm="1">
        <f t="array" ref="BA121">AVERAGE(IFERROR(AR121:AT121,AI121))</f>
        <v>2.2744769860323375</v>
      </c>
      <c r="BB121" s="23" cm="1">
        <f t="array" ref="BB121">AVERAGE(IFERROR(AQ121:AT121,""))</f>
        <v>1.969254326245476</v>
      </c>
      <c r="BC121" s="23" cm="1">
        <f t="array" ref="BC121">AVERAGE(IFERROR(AI121:AO121,""))</f>
        <v>1.6238467264761201</v>
      </c>
      <c r="BD121" s="23" cm="1">
        <f t="array" ref="BD121">AVERAGE(IFERROR(AJ121:AM121,""))</f>
        <v>1.6780189098286351</v>
      </c>
      <c r="BE121" s="23" cm="1">
        <f t="array" ref="BE121">AVERAGE(IFERROR(AN121:AO121,""))</f>
        <v>0.96956352277209756</v>
      </c>
      <c r="BF121" s="23" cm="1">
        <f t="array" ref="BF121">AVERAGE(IFERROR(AP121:AT121,""))</f>
        <v>1.7470622120639923</v>
      </c>
      <c r="BG121" s="23" cm="1">
        <f t="array" ref="BG121">AVERAGE(IFERROR(AI121:AN121,""))</f>
        <v>1.7410971042627441</v>
      </c>
    </row>
    <row r="122" spans="2:59" x14ac:dyDescent="0.25">
      <c r="B122" s="14" t="s">
        <v>85</v>
      </c>
      <c r="C122" s="14">
        <v>6</v>
      </c>
      <c r="D122" s="14">
        <v>515</v>
      </c>
      <c r="E122" s="14">
        <v>109.0608965660364</v>
      </c>
      <c r="F122" s="14">
        <v>99.832875648291576</v>
      </c>
      <c r="G122" s="14">
        <v>89.602348861339649</v>
      </c>
      <c r="H122" s="14">
        <v>71.642225007965322</v>
      </c>
      <c r="I122" s="14">
        <v>49.816029405791262</v>
      </c>
      <c r="J122" s="14">
        <v>35.20669310920168</v>
      </c>
      <c r="K122" s="14">
        <v>23.249410650293282</v>
      </c>
      <c r="L122" s="14">
        <v>18.555221604841432</v>
      </c>
      <c r="M122" s="14">
        <v>27.41577044836616</v>
      </c>
      <c r="N122" s="14">
        <v>51.94064863449335</v>
      </c>
      <c r="O122" s="14">
        <v>86.79601806302135</v>
      </c>
      <c r="P122" s="14">
        <v>95.961987230803558</v>
      </c>
      <c r="Q122" s="14">
        <v>63.256677102537083</v>
      </c>
      <c r="R122" s="24">
        <v>55.38414571529362</v>
      </c>
      <c r="S122" s="24">
        <v>95.961987230803558</v>
      </c>
      <c r="T122" s="24">
        <v>61.558263780480452</v>
      </c>
      <c r="U122" s="24">
        <v>41.59141388020312</v>
      </c>
      <c r="V122" s="24">
        <v>69.220034406517897</v>
      </c>
      <c r="W122" s="24">
        <v>78.23288464277276</v>
      </c>
      <c r="X122" s="24">
        <v>65.52860609417111</v>
      </c>
      <c r="Y122" s="24">
        <v>68.344354178417035</v>
      </c>
      <c r="Z122" s="24">
        <v>77.72336973084694</v>
      </c>
      <c r="AA122" s="24">
        <v>29.228051879747483</v>
      </c>
      <c r="AB122" s="24">
        <v>56.133929196305175</v>
      </c>
      <c r="AC122" s="24">
        <v>75.860178099770991</v>
      </c>
      <c r="AE122" s="7" t="s">
        <v>54</v>
      </c>
      <c r="AF122" s="1">
        <v>17110004014028</v>
      </c>
      <c r="AG122">
        <v>1</v>
      </c>
      <c r="AH122" s="9">
        <v>254</v>
      </c>
      <c r="AI122" s="23">
        <f t="shared" si="12"/>
        <v>2.7157244004741039</v>
      </c>
      <c r="AJ122" s="23">
        <f t="shared" si="12"/>
        <v>2.3906173186227311</v>
      </c>
      <c r="AK122" s="23">
        <f t="shared" si="12"/>
        <v>1.799891612047436</v>
      </c>
      <c r="AL122" s="23">
        <f t="shared" si="12"/>
        <v>1.4083377486819779</v>
      </c>
      <c r="AM122" s="23">
        <f t="shared" si="12"/>
        <v>1.113228959962395</v>
      </c>
      <c r="AN122" s="23">
        <f t="shared" si="12"/>
        <v>1.0187825857878201</v>
      </c>
      <c r="AO122" s="23">
        <f t="shared" si="12"/>
        <v>0.92034445975637513</v>
      </c>
      <c r="AP122" s="23">
        <f t="shared" si="12"/>
        <v>0.85829375533805641</v>
      </c>
      <c r="AQ122" s="23">
        <f t="shared" si="12"/>
        <v>1.0535863468848909</v>
      </c>
      <c r="AR122" s="23">
        <f t="shared" si="12"/>
        <v>1.671116470176623</v>
      </c>
      <c r="AS122" s="23">
        <f t="shared" si="12"/>
        <v>2.5435844609616929</v>
      </c>
      <c r="AT122" s="23">
        <f t="shared" si="12"/>
        <v>2.608730026958697</v>
      </c>
      <c r="AU122" s="23">
        <f t="shared" si="8"/>
        <v>1.6751865121377332</v>
      </c>
      <c r="AV122" s="23" cm="1">
        <f t="array" ref="AV122">AVERAGE(IFERROR(AQ122:AS122, ""))</f>
        <v>1.7560957593410691</v>
      </c>
      <c r="AW122" s="23">
        <f t="shared" si="7"/>
        <v>2.608730026958697</v>
      </c>
      <c r="AX122" s="23" cm="1">
        <f t="array" ref="AX122">AVERAGE(IFERROR(AJ122:AO122, ""))</f>
        <v>1.4418671141431225</v>
      </c>
      <c r="AY122" s="23" cm="1">
        <f t="array" ref="AY122">AVERAGE(IFERROR(AO122:AS122,""))</f>
        <v>1.4093850986235279</v>
      </c>
      <c r="AZ122" s="23" cm="1">
        <f t="array" ref="AZ122">AVERAGE(IFERROR(AJ122:AN122,""))</f>
        <v>1.5461716450204721</v>
      </c>
      <c r="BA122" s="23" cm="1">
        <f t="array" ref="BA122">AVERAGE(IFERROR(AR122:AT122,AI122))</f>
        <v>2.2744769860323375</v>
      </c>
      <c r="BB122" s="23" cm="1">
        <f t="array" ref="BB122">AVERAGE(IFERROR(AQ122:AT122,""))</f>
        <v>1.969254326245476</v>
      </c>
      <c r="BC122" s="23" cm="1">
        <f t="array" ref="BC122">AVERAGE(IFERROR(AI122:AO122,""))</f>
        <v>1.6238467264761201</v>
      </c>
      <c r="BD122" s="23" cm="1">
        <f t="array" ref="BD122">AVERAGE(IFERROR(AJ122:AM122,""))</f>
        <v>1.6780189098286351</v>
      </c>
      <c r="BE122" s="23" cm="1">
        <f t="array" ref="BE122">AVERAGE(IFERROR(AN122:AO122,""))</f>
        <v>0.96956352277209756</v>
      </c>
      <c r="BF122" s="23" cm="1">
        <f t="array" ref="BF122">AVERAGE(IFERROR(AP122:AT122,""))</f>
        <v>1.7470622120639923</v>
      </c>
      <c r="BG122" s="23" cm="1">
        <f t="array" ref="BG122">AVERAGE(IFERROR(AI122:AN122,""))</f>
        <v>1.7410971042627441</v>
      </c>
    </row>
    <row r="123" spans="2:59" x14ac:dyDescent="0.25">
      <c r="B123" s="14" t="s">
        <v>83</v>
      </c>
      <c r="C123" s="14">
        <v>7</v>
      </c>
      <c r="D123" s="14">
        <v>4</v>
      </c>
      <c r="E123" s="14">
        <v>101.077378242438</v>
      </c>
      <c r="F123" s="14">
        <v>88.802598545350804</v>
      </c>
      <c r="G123" s="14">
        <v>76.50305658301599</v>
      </c>
      <c r="H123" s="14">
        <v>62.089740054919282</v>
      </c>
      <c r="I123" s="14">
        <v>46.052489120903807</v>
      </c>
      <c r="J123" s="14">
        <v>35.12303873608046</v>
      </c>
      <c r="K123" s="14">
        <v>25.76901445476615</v>
      </c>
      <c r="L123" s="14">
        <v>21.423464230569699</v>
      </c>
      <c r="M123" s="14">
        <v>28.86067144172674</v>
      </c>
      <c r="N123" s="14">
        <v>51.325534348007437</v>
      </c>
      <c r="O123" s="14">
        <v>85.739070646010546</v>
      </c>
      <c r="P123" s="14">
        <v>93.133203994617404</v>
      </c>
      <c r="Q123" s="14">
        <v>59.658271699867193</v>
      </c>
      <c r="R123" s="24">
        <v>55.308425478581569</v>
      </c>
      <c r="S123" s="24">
        <v>93.133203994617404</v>
      </c>
      <c r="T123" s="24">
        <v>55.723322915839411</v>
      </c>
      <c r="U123" s="24">
        <v>42.623551024216113</v>
      </c>
      <c r="V123" s="24">
        <v>61.714184608054062</v>
      </c>
      <c r="W123" s="24">
        <v>76.73260299621181</v>
      </c>
      <c r="X123" s="24">
        <v>64.764620107590531</v>
      </c>
      <c r="Y123" s="24">
        <v>62.20247367678207</v>
      </c>
      <c r="Z123" s="24">
        <v>68.361971076047467</v>
      </c>
      <c r="AA123" s="24">
        <v>30.446026595423305</v>
      </c>
      <c r="AB123" s="24">
        <v>56.096388932186372</v>
      </c>
      <c r="AC123" s="24">
        <v>68.274716880451393</v>
      </c>
      <c r="AE123" s="7" t="s">
        <v>55</v>
      </c>
      <c r="AF123" s="1">
        <v>17110004013681</v>
      </c>
      <c r="AG123">
        <v>0.99963474273681641</v>
      </c>
      <c r="AH123" s="9">
        <v>34</v>
      </c>
      <c r="AI123" s="23">
        <f t="shared" si="12"/>
        <v>15.046413852240443</v>
      </c>
      <c r="AJ123" s="23">
        <f t="shared" si="12"/>
        <v>15.489026980393652</v>
      </c>
      <c r="AK123" s="23">
        <f t="shared" si="12"/>
        <v>14.656827575497834</v>
      </c>
      <c r="AL123" s="23">
        <f t="shared" si="12"/>
        <v>13.505813238654188</v>
      </c>
      <c r="AM123" s="23">
        <f t="shared" si="12"/>
        <v>11.920328493661581</v>
      </c>
      <c r="AN123" s="23">
        <f t="shared" si="12"/>
        <v>10.908201628593307</v>
      </c>
      <c r="AO123" s="23">
        <f t="shared" si="12"/>
        <v>9.9451385337809199</v>
      </c>
      <c r="AP123" s="23">
        <f t="shared" si="12"/>
        <v>9.180313133464713</v>
      </c>
      <c r="AQ123" s="23">
        <f t="shared" si="12"/>
        <v>9.0874755477767355</v>
      </c>
      <c r="AR123" s="23">
        <f t="shared" si="12"/>
        <v>10.849413397393354</v>
      </c>
      <c r="AS123" s="23">
        <f t="shared" si="12"/>
        <v>13.40559830171745</v>
      </c>
      <c r="AT123" s="23">
        <f t="shared" si="12"/>
        <v>14.280939688753035</v>
      </c>
      <c r="AU123" s="23">
        <f t="shared" si="8"/>
        <v>12.356290864327265</v>
      </c>
      <c r="AV123" s="23" cm="1">
        <f t="array" ref="AV123">AVERAGE(IFERROR(AQ123:AS123, ""))</f>
        <v>11.114162415629181</v>
      </c>
      <c r="AW123" s="23">
        <f t="shared" si="7"/>
        <v>14.280939688753035</v>
      </c>
      <c r="AX123" s="23" cm="1">
        <f t="array" ref="AX123">AVERAGE(IFERROR(AJ123:AO123, ""))</f>
        <v>12.737556075096913</v>
      </c>
      <c r="AY123" s="23" cm="1">
        <f t="array" ref="AY123">AVERAGE(IFERROR(AO123:AS123,""))</f>
        <v>10.493587782826634</v>
      </c>
      <c r="AZ123" s="23" cm="1">
        <f t="array" ref="AZ123">AVERAGE(IFERROR(AJ123:AN123,""))</f>
        <v>13.296039583360113</v>
      </c>
      <c r="BA123" s="23" cm="1">
        <f t="array" ref="BA123">AVERAGE(IFERROR(AR123:AT123,AI123))</f>
        <v>12.845317129287947</v>
      </c>
      <c r="BB123" s="23" cm="1">
        <f t="array" ref="BB123">AVERAGE(IFERROR(AQ123:AT123,""))</f>
        <v>11.905856733910145</v>
      </c>
      <c r="BC123" s="23" cm="1">
        <f t="array" ref="BC123">AVERAGE(IFERROR(AI123:AO123,""))</f>
        <v>13.067392900403133</v>
      </c>
      <c r="BD123" s="23" cm="1">
        <f t="array" ref="BD123">AVERAGE(IFERROR(AJ123:AM123,""))</f>
        <v>13.892999072051813</v>
      </c>
      <c r="BE123" s="23" cm="1">
        <f t="array" ref="BE123">AVERAGE(IFERROR(AN123:AO123,""))</f>
        <v>10.426670081187114</v>
      </c>
      <c r="BF123" s="23" cm="1">
        <f t="array" ref="BF123">AVERAGE(IFERROR(AP123:AT123,""))</f>
        <v>11.360748013821057</v>
      </c>
      <c r="BG123" s="23" cm="1">
        <f t="array" ref="BG123">AVERAGE(IFERROR(AI123:AN123,""))</f>
        <v>13.587768628173501</v>
      </c>
    </row>
    <row r="124" spans="2:59" x14ac:dyDescent="0.25">
      <c r="B124" s="14" t="s">
        <v>106</v>
      </c>
      <c r="C124" s="14">
        <v>152</v>
      </c>
      <c r="D124" s="14">
        <v>218</v>
      </c>
      <c r="E124" s="14">
        <v>38.903147786832363</v>
      </c>
      <c r="F124" s="14">
        <v>37.37473490378995</v>
      </c>
      <c r="G124" s="14">
        <v>37.128664259638228</v>
      </c>
      <c r="H124" s="14">
        <v>40.809762580057907</v>
      </c>
      <c r="I124" s="14">
        <v>47.07317150766692</v>
      </c>
      <c r="J124" s="14">
        <v>49.436339017900913</v>
      </c>
      <c r="K124" s="14">
        <v>44.979287766734757</v>
      </c>
      <c r="L124" s="14">
        <v>41.066632647068523</v>
      </c>
      <c r="M124" s="14">
        <v>41.226432895451843</v>
      </c>
      <c r="N124" s="14">
        <v>48.746170300341987</v>
      </c>
      <c r="O124" s="14">
        <v>47.680896516006143</v>
      </c>
      <c r="P124" s="14">
        <v>42.338311699119721</v>
      </c>
      <c r="Q124" s="14">
        <v>43.063629323384106</v>
      </c>
      <c r="R124" s="24">
        <v>45.884499903933317</v>
      </c>
      <c r="S124" s="24">
        <v>42.338311699119721</v>
      </c>
      <c r="T124" s="24">
        <v>42.800326672631449</v>
      </c>
      <c r="U124" s="24">
        <v>44.739884025120645</v>
      </c>
      <c r="V124" s="24">
        <v>42.364534453810784</v>
      </c>
      <c r="W124" s="24">
        <v>46.255126171822617</v>
      </c>
      <c r="X124" s="24">
        <v>44.997952852729917</v>
      </c>
      <c r="Y124" s="24">
        <v>42.243586831803</v>
      </c>
      <c r="Z124" s="24">
        <v>40.596583312788255</v>
      </c>
      <c r="AA124" s="24">
        <v>47.207813392317831</v>
      </c>
      <c r="AB124" s="24">
        <v>44.211688811597647</v>
      </c>
      <c r="AC124" s="24">
        <v>41.787636675981041</v>
      </c>
      <c r="AE124" s="7" t="s">
        <v>55</v>
      </c>
      <c r="AF124" s="1">
        <v>17110004013681</v>
      </c>
      <c r="AG124">
        <v>0.99963474273681641</v>
      </c>
      <c r="AH124" s="9">
        <v>34</v>
      </c>
      <c r="AI124" s="23">
        <f t="shared" si="12"/>
        <v>15.046413852240443</v>
      </c>
      <c r="AJ124" s="23">
        <f t="shared" si="12"/>
        <v>15.489026980393652</v>
      </c>
      <c r="AK124" s="23">
        <f t="shared" si="12"/>
        <v>14.656827575497834</v>
      </c>
      <c r="AL124" s="23">
        <f t="shared" si="12"/>
        <v>13.505813238654188</v>
      </c>
      <c r="AM124" s="23">
        <f t="shared" si="12"/>
        <v>11.920328493661581</v>
      </c>
      <c r="AN124" s="23">
        <f t="shared" si="12"/>
        <v>10.908201628593307</v>
      </c>
      <c r="AO124" s="23">
        <f t="shared" si="12"/>
        <v>9.9451385337809199</v>
      </c>
      <c r="AP124" s="23">
        <f t="shared" si="12"/>
        <v>9.180313133464713</v>
      </c>
      <c r="AQ124" s="23">
        <f t="shared" si="12"/>
        <v>9.0874755477767355</v>
      </c>
      <c r="AR124" s="23">
        <f t="shared" si="12"/>
        <v>10.849413397393354</v>
      </c>
      <c r="AS124" s="23">
        <f t="shared" si="12"/>
        <v>13.40559830171745</v>
      </c>
      <c r="AT124" s="23">
        <f t="shared" si="12"/>
        <v>14.280939688753035</v>
      </c>
      <c r="AU124" s="23">
        <f t="shared" si="8"/>
        <v>12.356290864327265</v>
      </c>
      <c r="AV124" s="23" cm="1">
        <f t="array" ref="AV124">AVERAGE(IFERROR(AQ124:AS124, ""))</f>
        <v>11.114162415629181</v>
      </c>
      <c r="AW124" s="23">
        <f t="shared" si="7"/>
        <v>14.280939688753035</v>
      </c>
      <c r="AX124" s="23" cm="1">
        <f t="array" ref="AX124">AVERAGE(IFERROR(AJ124:AO124, ""))</f>
        <v>12.737556075096913</v>
      </c>
      <c r="AY124" s="23" cm="1">
        <f t="array" ref="AY124">AVERAGE(IFERROR(AO124:AS124,""))</f>
        <v>10.493587782826634</v>
      </c>
      <c r="AZ124" s="23" cm="1">
        <f t="array" ref="AZ124">AVERAGE(IFERROR(AJ124:AN124,""))</f>
        <v>13.296039583360113</v>
      </c>
      <c r="BA124" s="23" cm="1">
        <f t="array" ref="BA124">AVERAGE(IFERROR(AR124:AT124,AI124))</f>
        <v>12.845317129287947</v>
      </c>
      <c r="BB124" s="23" cm="1">
        <f t="array" ref="BB124">AVERAGE(IFERROR(AQ124:AT124,""))</f>
        <v>11.905856733910145</v>
      </c>
      <c r="BC124" s="23" cm="1">
        <f t="array" ref="BC124">AVERAGE(IFERROR(AI124:AO124,""))</f>
        <v>13.067392900403133</v>
      </c>
      <c r="BD124" s="23" cm="1">
        <f t="array" ref="BD124">AVERAGE(IFERROR(AJ124:AM124,""))</f>
        <v>13.892999072051813</v>
      </c>
      <c r="BE124" s="23" cm="1">
        <f t="array" ref="BE124">AVERAGE(IFERROR(AN124:AO124,""))</f>
        <v>10.426670081187114</v>
      </c>
      <c r="BF124" s="23" cm="1">
        <f t="array" ref="BF124">AVERAGE(IFERROR(AP124:AT124,""))</f>
        <v>11.360748013821057</v>
      </c>
      <c r="BG124" s="23" cm="1">
        <f t="array" ref="BG124">AVERAGE(IFERROR(AI124:AN124,""))</f>
        <v>13.587768628173501</v>
      </c>
    </row>
    <row r="125" spans="2:59" x14ac:dyDescent="0.25">
      <c r="B125" s="14" t="s">
        <v>183</v>
      </c>
      <c r="C125" s="14">
        <v>8</v>
      </c>
      <c r="D125" s="14">
        <v>571</v>
      </c>
      <c r="E125" s="14">
        <v>78.901461343478829</v>
      </c>
      <c r="F125" s="14">
        <v>73.186473461410031</v>
      </c>
      <c r="G125" s="14">
        <v>64.955759411833469</v>
      </c>
      <c r="H125" s="14">
        <v>54.378150918948208</v>
      </c>
      <c r="I125" s="14">
        <v>46.075952998595568</v>
      </c>
      <c r="J125" s="14">
        <v>40.63908576041139</v>
      </c>
      <c r="K125" s="14">
        <v>34.40563629015319</v>
      </c>
      <c r="L125" s="14">
        <v>30.749158658121971</v>
      </c>
      <c r="M125" s="14">
        <v>34.558100221621302</v>
      </c>
      <c r="N125" s="14">
        <v>48.329381237873797</v>
      </c>
      <c r="O125" s="14">
        <v>66.07542502480571</v>
      </c>
      <c r="P125" s="14">
        <v>72.480373451748591</v>
      </c>
      <c r="Q125" s="14">
        <v>53.727913231583507</v>
      </c>
      <c r="R125" s="24">
        <v>49.654302161433598</v>
      </c>
      <c r="S125" s="24">
        <v>72.480373451748591</v>
      </c>
      <c r="T125" s="24">
        <v>52.27350980689198</v>
      </c>
      <c r="U125" s="24">
        <v>42.823540286515197</v>
      </c>
      <c r="V125" s="24">
        <v>55.847084510239732</v>
      </c>
      <c r="W125" s="24">
        <v>62.295059904809364</v>
      </c>
      <c r="X125" s="24">
        <v>55.360819984012345</v>
      </c>
      <c r="Y125" s="24">
        <v>56.07750288354724</v>
      </c>
      <c r="Z125" s="24">
        <v>59.649084197696816</v>
      </c>
      <c r="AA125" s="24">
        <v>37.522361025282294</v>
      </c>
      <c r="AB125" s="24">
        <v>50.438487718834274</v>
      </c>
      <c r="AC125" s="24">
        <v>59.689480649112909</v>
      </c>
      <c r="AE125" s="7" t="s">
        <v>55</v>
      </c>
      <c r="AF125" s="1">
        <v>17110004013681</v>
      </c>
      <c r="AG125">
        <v>0.99963474273681641</v>
      </c>
      <c r="AH125" s="9">
        <v>34</v>
      </c>
      <c r="AI125" s="23">
        <f t="shared" si="12"/>
        <v>15.046413852240443</v>
      </c>
      <c r="AJ125" s="23">
        <f t="shared" si="12"/>
        <v>15.489026980393652</v>
      </c>
      <c r="AK125" s="23">
        <f t="shared" si="12"/>
        <v>14.656827575497834</v>
      </c>
      <c r="AL125" s="23">
        <f t="shared" ref="AL125:AT125" si="13">VLOOKUP($AH125,$D$2:$AC$338,AL$1+1,FALSE)*$AG125</f>
        <v>13.505813238654188</v>
      </c>
      <c r="AM125" s="23">
        <f t="shared" si="13"/>
        <v>11.920328493661581</v>
      </c>
      <c r="AN125" s="23">
        <f t="shared" si="13"/>
        <v>10.908201628593307</v>
      </c>
      <c r="AO125" s="23">
        <f t="shared" si="13"/>
        <v>9.9451385337809199</v>
      </c>
      <c r="AP125" s="23">
        <f t="shared" si="13"/>
        <v>9.180313133464713</v>
      </c>
      <c r="AQ125" s="23">
        <f t="shared" si="13"/>
        <v>9.0874755477767355</v>
      </c>
      <c r="AR125" s="23">
        <f t="shared" si="13"/>
        <v>10.849413397393354</v>
      </c>
      <c r="AS125" s="23">
        <f t="shared" si="13"/>
        <v>13.40559830171745</v>
      </c>
      <c r="AT125" s="23">
        <f t="shared" si="13"/>
        <v>14.280939688753035</v>
      </c>
      <c r="AU125" s="23">
        <f t="shared" si="8"/>
        <v>12.356290864327265</v>
      </c>
      <c r="AV125" s="23" cm="1">
        <f t="array" ref="AV125">AVERAGE(IFERROR(AQ125:AS125, ""))</f>
        <v>11.114162415629181</v>
      </c>
      <c r="AW125" s="23">
        <f t="shared" si="7"/>
        <v>14.280939688753035</v>
      </c>
      <c r="AX125" s="23" cm="1">
        <f t="array" ref="AX125">AVERAGE(IFERROR(AJ125:AO125, ""))</f>
        <v>12.737556075096913</v>
      </c>
      <c r="AY125" s="23" cm="1">
        <f t="array" ref="AY125">AVERAGE(IFERROR(AO125:AS125,""))</f>
        <v>10.493587782826634</v>
      </c>
      <c r="AZ125" s="23" cm="1">
        <f t="array" ref="AZ125">AVERAGE(IFERROR(AJ125:AN125,""))</f>
        <v>13.296039583360113</v>
      </c>
      <c r="BA125" s="23" cm="1">
        <f t="array" ref="BA125">AVERAGE(IFERROR(AR125:AT125,AI125))</f>
        <v>12.845317129287947</v>
      </c>
      <c r="BB125" s="23" cm="1">
        <f t="array" ref="BB125">AVERAGE(IFERROR(AQ125:AT125,""))</f>
        <v>11.905856733910145</v>
      </c>
      <c r="BC125" s="23" cm="1">
        <f t="array" ref="BC125">AVERAGE(IFERROR(AI125:AO125,""))</f>
        <v>13.067392900403133</v>
      </c>
      <c r="BD125" s="23" cm="1">
        <f t="array" ref="BD125">AVERAGE(IFERROR(AJ125:AM125,""))</f>
        <v>13.892999072051813</v>
      </c>
      <c r="BE125" s="23" cm="1">
        <f t="array" ref="BE125">AVERAGE(IFERROR(AN125:AO125,""))</f>
        <v>10.426670081187114</v>
      </c>
      <c r="BF125" s="23" cm="1">
        <f t="array" ref="BF125">AVERAGE(IFERROR(AP125:AT125,""))</f>
        <v>11.360748013821057</v>
      </c>
      <c r="BG125" s="23" cm="1">
        <f t="array" ref="BG125">AVERAGE(IFERROR(AI125:AN125,""))</f>
        <v>13.587768628173501</v>
      </c>
    </row>
    <row r="126" spans="2:59" x14ac:dyDescent="0.25">
      <c r="B126" s="14" t="s">
        <v>85</v>
      </c>
      <c r="C126" s="14">
        <v>6</v>
      </c>
      <c r="D126" s="14">
        <v>7</v>
      </c>
      <c r="E126" s="14">
        <v>97.822803433110963</v>
      </c>
      <c r="F126" s="14">
        <v>89.714430599657632</v>
      </c>
      <c r="G126" s="14">
        <v>80.630414108799386</v>
      </c>
      <c r="H126" s="14">
        <v>65.36259234750645</v>
      </c>
      <c r="I126" s="14">
        <v>48.525122226466259</v>
      </c>
      <c r="J126" s="14">
        <v>37.474085551391298</v>
      </c>
      <c r="K126" s="14">
        <v>28.8899985613029</v>
      </c>
      <c r="L126" s="14">
        <v>24.03501197546591</v>
      </c>
      <c r="M126" s="14">
        <v>28.47834582205866</v>
      </c>
      <c r="N126" s="14">
        <v>47.694558580296949</v>
      </c>
      <c r="O126" s="14">
        <v>77.92267138825224</v>
      </c>
      <c r="P126" s="14">
        <v>86.055250149937862</v>
      </c>
      <c r="Q126" s="14">
        <v>59.383773728687196</v>
      </c>
      <c r="R126" s="24">
        <v>51.36519193020262</v>
      </c>
      <c r="S126" s="24">
        <v>86.055250149937862</v>
      </c>
      <c r="T126" s="24">
        <v>58.43277389918731</v>
      </c>
      <c r="U126" s="24">
        <v>41.404117265475335</v>
      </c>
      <c r="V126" s="24">
        <v>64.341328966764195</v>
      </c>
      <c r="W126" s="24">
        <v>70.557493372829015</v>
      </c>
      <c r="X126" s="24">
        <v>60.037706485136425</v>
      </c>
      <c r="Y126" s="24">
        <v>64.05992097546212</v>
      </c>
      <c r="Z126" s="24">
        <v>71.058139820607423</v>
      </c>
      <c r="AA126" s="24">
        <v>33.1820420563471</v>
      </c>
      <c r="AB126" s="24">
        <v>52.837167583202323</v>
      </c>
      <c r="AC126" s="24">
        <v>69.921574711155316</v>
      </c>
      <c r="AE126" s="7" t="s">
        <v>55</v>
      </c>
      <c r="AF126" s="1">
        <v>17110004013681</v>
      </c>
      <c r="AG126">
        <v>0.99963474273681641</v>
      </c>
      <c r="AH126" s="9">
        <v>34</v>
      </c>
      <c r="AI126" s="23">
        <f t="shared" ref="AI126:AT147" si="14">VLOOKUP($AH126,$D$2:$AC$338,AI$1+1,FALSE)*$AG126</f>
        <v>15.046413852240443</v>
      </c>
      <c r="AJ126" s="23">
        <f t="shared" si="14"/>
        <v>15.489026980393652</v>
      </c>
      <c r="AK126" s="23">
        <f t="shared" si="14"/>
        <v>14.656827575497834</v>
      </c>
      <c r="AL126" s="23">
        <f t="shared" si="14"/>
        <v>13.505813238654188</v>
      </c>
      <c r="AM126" s="23">
        <f t="shared" si="14"/>
        <v>11.920328493661581</v>
      </c>
      <c r="AN126" s="23">
        <f t="shared" si="14"/>
        <v>10.908201628593307</v>
      </c>
      <c r="AO126" s="23">
        <f t="shared" si="14"/>
        <v>9.9451385337809199</v>
      </c>
      <c r="AP126" s="23">
        <f t="shared" si="14"/>
        <v>9.180313133464713</v>
      </c>
      <c r="AQ126" s="23">
        <f t="shared" si="14"/>
        <v>9.0874755477767355</v>
      </c>
      <c r="AR126" s="23">
        <f t="shared" si="14"/>
        <v>10.849413397393354</v>
      </c>
      <c r="AS126" s="23">
        <f t="shared" si="14"/>
        <v>13.40559830171745</v>
      </c>
      <c r="AT126" s="23">
        <f t="shared" si="14"/>
        <v>14.280939688753035</v>
      </c>
      <c r="AU126" s="23">
        <f t="shared" si="8"/>
        <v>12.356290864327265</v>
      </c>
      <c r="AV126" s="23" cm="1">
        <f t="array" ref="AV126">AVERAGE(IFERROR(AQ126:AS126, ""))</f>
        <v>11.114162415629181</v>
      </c>
      <c r="AW126" s="23">
        <f t="shared" si="7"/>
        <v>14.280939688753035</v>
      </c>
      <c r="AX126" s="23" cm="1">
        <f t="array" ref="AX126">AVERAGE(IFERROR(AJ126:AO126, ""))</f>
        <v>12.737556075096913</v>
      </c>
      <c r="AY126" s="23" cm="1">
        <f t="array" ref="AY126">AVERAGE(IFERROR(AO126:AS126,""))</f>
        <v>10.493587782826634</v>
      </c>
      <c r="AZ126" s="23" cm="1">
        <f t="array" ref="AZ126">AVERAGE(IFERROR(AJ126:AN126,""))</f>
        <v>13.296039583360113</v>
      </c>
      <c r="BA126" s="23" cm="1">
        <f t="array" ref="BA126">AVERAGE(IFERROR(AR126:AT126,AI126))</f>
        <v>12.845317129287947</v>
      </c>
      <c r="BB126" s="23" cm="1">
        <f t="array" ref="BB126">AVERAGE(IFERROR(AQ126:AT126,""))</f>
        <v>11.905856733910145</v>
      </c>
      <c r="BC126" s="23" cm="1">
        <f t="array" ref="BC126">AVERAGE(IFERROR(AI126:AO126,""))</f>
        <v>13.067392900403133</v>
      </c>
      <c r="BD126" s="23" cm="1">
        <f t="array" ref="BD126">AVERAGE(IFERROR(AJ126:AM126,""))</f>
        <v>13.892999072051813</v>
      </c>
      <c r="BE126" s="23" cm="1">
        <f t="array" ref="BE126">AVERAGE(IFERROR(AN126:AO126,""))</f>
        <v>10.426670081187114</v>
      </c>
      <c r="BF126" s="23" cm="1">
        <f t="array" ref="BF126">AVERAGE(IFERROR(AP126:AT126,""))</f>
        <v>11.360748013821057</v>
      </c>
      <c r="BG126" s="23" cm="1">
        <f t="array" ref="BG126">AVERAGE(IFERROR(AI126:AN126,""))</f>
        <v>13.587768628173501</v>
      </c>
    </row>
    <row r="127" spans="2:59" x14ac:dyDescent="0.25">
      <c r="B127" s="14" t="s">
        <v>139</v>
      </c>
      <c r="C127" s="14">
        <v>166</v>
      </c>
      <c r="D127" s="14">
        <v>625</v>
      </c>
      <c r="E127" s="14">
        <v>48.662391648197101</v>
      </c>
      <c r="F127" s="14">
        <v>35.828624430299648</v>
      </c>
      <c r="G127" s="14">
        <v>34.998560198298009</v>
      </c>
      <c r="H127" s="14">
        <v>46.273480649601858</v>
      </c>
      <c r="I127" s="14">
        <v>67.575621212834307</v>
      </c>
      <c r="J127" s="14">
        <v>70.248963903744709</v>
      </c>
      <c r="K127" s="14">
        <v>37.012446601996587</v>
      </c>
      <c r="L127" s="14">
        <v>17.859042169425329</v>
      </c>
      <c r="M127" s="14">
        <v>21.737240987874149</v>
      </c>
      <c r="N127" s="14">
        <v>45.861746193035053</v>
      </c>
      <c r="O127" s="14">
        <v>62.175246066769731</v>
      </c>
      <c r="P127" s="14">
        <v>48.584444658692391</v>
      </c>
      <c r="Q127" s="14">
        <v>44.734817393397407</v>
      </c>
      <c r="R127" s="24">
        <v>43.25807774922631</v>
      </c>
      <c r="S127" s="24">
        <v>48.584444658692391</v>
      </c>
      <c r="T127" s="24">
        <v>48.656282832795853</v>
      </c>
      <c r="U127" s="24">
        <v>36.929144403820167</v>
      </c>
      <c r="V127" s="24">
        <v>50.985050078955702</v>
      </c>
      <c r="W127" s="24">
        <v>52.207145639499061</v>
      </c>
      <c r="X127" s="24">
        <v>44.589669476592832</v>
      </c>
      <c r="Y127" s="24">
        <v>48.657155520710319</v>
      </c>
      <c r="Z127" s="24">
        <v>46.169071622758452</v>
      </c>
      <c r="AA127" s="24">
        <v>53.630705252870648</v>
      </c>
      <c r="AB127" s="24">
        <v>39.24354401515933</v>
      </c>
      <c r="AC127" s="24">
        <v>50.597940340495938</v>
      </c>
      <c r="AE127" s="7" t="s">
        <v>55</v>
      </c>
      <c r="AF127" s="1">
        <v>17110004013681</v>
      </c>
      <c r="AG127">
        <v>0.99963474273681641</v>
      </c>
      <c r="AH127" s="9">
        <v>34</v>
      </c>
      <c r="AI127" s="23">
        <f t="shared" si="14"/>
        <v>15.046413852240443</v>
      </c>
      <c r="AJ127" s="23">
        <f t="shared" si="14"/>
        <v>15.489026980393652</v>
      </c>
      <c r="AK127" s="23">
        <f t="shared" si="14"/>
        <v>14.656827575497834</v>
      </c>
      <c r="AL127" s="23">
        <f t="shared" si="14"/>
        <v>13.505813238654188</v>
      </c>
      <c r="AM127" s="23">
        <f t="shared" si="14"/>
        <v>11.920328493661581</v>
      </c>
      <c r="AN127" s="23">
        <f t="shared" si="14"/>
        <v>10.908201628593307</v>
      </c>
      <c r="AO127" s="23">
        <f t="shared" si="14"/>
        <v>9.9451385337809199</v>
      </c>
      <c r="AP127" s="23">
        <f t="shared" si="14"/>
        <v>9.180313133464713</v>
      </c>
      <c r="AQ127" s="23">
        <f t="shared" si="14"/>
        <v>9.0874755477767355</v>
      </c>
      <c r="AR127" s="23">
        <f t="shared" si="14"/>
        <v>10.849413397393354</v>
      </c>
      <c r="AS127" s="23">
        <f t="shared" si="14"/>
        <v>13.40559830171745</v>
      </c>
      <c r="AT127" s="23">
        <f t="shared" si="14"/>
        <v>14.280939688753035</v>
      </c>
      <c r="AU127" s="23">
        <f t="shared" si="8"/>
        <v>12.356290864327265</v>
      </c>
      <c r="AV127" s="23" cm="1">
        <f t="array" ref="AV127">AVERAGE(IFERROR(AQ127:AS127, ""))</f>
        <v>11.114162415629181</v>
      </c>
      <c r="AW127" s="23">
        <f t="shared" si="7"/>
        <v>14.280939688753035</v>
      </c>
      <c r="AX127" s="23" cm="1">
        <f t="array" ref="AX127">AVERAGE(IFERROR(AJ127:AO127, ""))</f>
        <v>12.737556075096913</v>
      </c>
      <c r="AY127" s="23" cm="1">
        <f t="array" ref="AY127">AVERAGE(IFERROR(AO127:AS127,""))</f>
        <v>10.493587782826634</v>
      </c>
      <c r="AZ127" s="23" cm="1">
        <f t="array" ref="AZ127">AVERAGE(IFERROR(AJ127:AN127,""))</f>
        <v>13.296039583360113</v>
      </c>
      <c r="BA127" s="23" cm="1">
        <f t="array" ref="BA127">AVERAGE(IFERROR(AR127:AT127,AI127))</f>
        <v>12.845317129287947</v>
      </c>
      <c r="BB127" s="23" cm="1">
        <f t="array" ref="BB127">AVERAGE(IFERROR(AQ127:AT127,""))</f>
        <v>11.905856733910145</v>
      </c>
      <c r="BC127" s="23" cm="1">
        <f t="array" ref="BC127">AVERAGE(IFERROR(AI127:AO127,""))</f>
        <v>13.067392900403133</v>
      </c>
      <c r="BD127" s="23" cm="1">
        <f t="array" ref="BD127">AVERAGE(IFERROR(AJ127:AM127,""))</f>
        <v>13.892999072051813</v>
      </c>
      <c r="BE127" s="23" cm="1">
        <f t="array" ref="BE127">AVERAGE(IFERROR(AN127:AO127,""))</f>
        <v>10.426670081187114</v>
      </c>
      <c r="BF127" s="23" cm="1">
        <f t="array" ref="BF127">AVERAGE(IFERROR(AP127:AT127,""))</f>
        <v>11.360748013821057</v>
      </c>
      <c r="BG127" s="23" cm="1">
        <f t="array" ref="BG127">AVERAGE(IFERROR(AI127:AN127,""))</f>
        <v>13.587768628173501</v>
      </c>
    </row>
    <row r="128" spans="2:59" x14ac:dyDescent="0.25">
      <c r="B128" s="14" t="s">
        <v>129</v>
      </c>
      <c r="C128" s="14">
        <v>11</v>
      </c>
      <c r="D128" s="14">
        <v>11</v>
      </c>
      <c r="E128" s="14">
        <v>65.0407443447546</v>
      </c>
      <c r="F128" s="14">
        <v>66.404236519749787</v>
      </c>
      <c r="G128" s="14">
        <v>62.39169029834887</v>
      </c>
      <c r="H128" s="14">
        <v>54.476500578995967</v>
      </c>
      <c r="I128" s="14">
        <v>48.699500270609192</v>
      </c>
      <c r="J128" s="14">
        <v>44.700396553414123</v>
      </c>
      <c r="K128" s="14">
        <v>40.669407786277127</v>
      </c>
      <c r="L128" s="14">
        <v>36.962303363849777</v>
      </c>
      <c r="M128" s="14">
        <v>37.499166786198181</v>
      </c>
      <c r="N128" s="14">
        <v>45.412519076963633</v>
      </c>
      <c r="O128" s="14">
        <v>55.653022329379517</v>
      </c>
      <c r="P128" s="14">
        <v>61.674540577960407</v>
      </c>
      <c r="Q128" s="14">
        <v>51.632002373875103</v>
      </c>
      <c r="R128" s="24">
        <v>46.188236064180444</v>
      </c>
      <c r="S128" s="24">
        <v>61.674540577960407</v>
      </c>
      <c r="T128" s="24">
        <v>52.890288667899178</v>
      </c>
      <c r="U128" s="24">
        <v>43.239283868533647</v>
      </c>
      <c r="V128" s="24">
        <v>55.334464844223589</v>
      </c>
      <c r="W128" s="24">
        <v>54.24669399476786</v>
      </c>
      <c r="X128" s="24">
        <v>50.059812192625436</v>
      </c>
      <c r="Y128" s="24">
        <v>54.62606805030709</v>
      </c>
      <c r="Z128" s="24">
        <v>57.992981916925956</v>
      </c>
      <c r="AA128" s="24">
        <v>42.684902169845628</v>
      </c>
      <c r="AB128" s="24">
        <v>47.440310426870305</v>
      </c>
      <c r="AC128" s="24">
        <v>56.952178094312082</v>
      </c>
      <c r="AE128" s="7" t="s">
        <v>55</v>
      </c>
      <c r="AF128" s="1">
        <v>17110004013681</v>
      </c>
      <c r="AG128">
        <v>0.99963474273681641</v>
      </c>
      <c r="AH128" s="9">
        <v>34</v>
      </c>
      <c r="AI128" s="23">
        <f t="shared" si="14"/>
        <v>15.046413852240443</v>
      </c>
      <c r="AJ128" s="23">
        <f t="shared" si="14"/>
        <v>15.489026980393652</v>
      </c>
      <c r="AK128" s="23">
        <f t="shared" si="14"/>
        <v>14.656827575497834</v>
      </c>
      <c r="AL128" s="23">
        <f t="shared" si="14"/>
        <v>13.505813238654188</v>
      </c>
      <c r="AM128" s="23">
        <f t="shared" si="14"/>
        <v>11.920328493661581</v>
      </c>
      <c r="AN128" s="23">
        <f t="shared" si="14"/>
        <v>10.908201628593307</v>
      </c>
      <c r="AO128" s="23">
        <f t="shared" si="14"/>
        <v>9.9451385337809199</v>
      </c>
      <c r="AP128" s="23">
        <f t="shared" si="14"/>
        <v>9.180313133464713</v>
      </c>
      <c r="AQ128" s="23">
        <f t="shared" si="14"/>
        <v>9.0874755477767355</v>
      </c>
      <c r="AR128" s="23">
        <f t="shared" si="14"/>
        <v>10.849413397393354</v>
      </c>
      <c r="AS128" s="23">
        <f t="shared" si="14"/>
        <v>13.40559830171745</v>
      </c>
      <c r="AT128" s="23">
        <f t="shared" si="14"/>
        <v>14.280939688753035</v>
      </c>
      <c r="AU128" s="23">
        <f t="shared" si="8"/>
        <v>12.356290864327265</v>
      </c>
      <c r="AV128" s="23" cm="1">
        <f t="array" ref="AV128">AVERAGE(IFERROR(AQ128:AS128, ""))</f>
        <v>11.114162415629181</v>
      </c>
      <c r="AW128" s="23">
        <f t="shared" si="7"/>
        <v>14.280939688753035</v>
      </c>
      <c r="AX128" s="23" cm="1">
        <f t="array" ref="AX128">AVERAGE(IFERROR(AJ128:AO128, ""))</f>
        <v>12.737556075096913</v>
      </c>
      <c r="AY128" s="23" cm="1">
        <f t="array" ref="AY128">AVERAGE(IFERROR(AO128:AS128,""))</f>
        <v>10.493587782826634</v>
      </c>
      <c r="AZ128" s="23" cm="1">
        <f t="array" ref="AZ128">AVERAGE(IFERROR(AJ128:AN128,""))</f>
        <v>13.296039583360113</v>
      </c>
      <c r="BA128" s="23" cm="1">
        <f t="array" ref="BA128">AVERAGE(IFERROR(AR128:AT128,AI128))</f>
        <v>12.845317129287947</v>
      </c>
      <c r="BB128" s="23" cm="1">
        <f t="array" ref="BB128">AVERAGE(IFERROR(AQ128:AT128,""))</f>
        <v>11.905856733910145</v>
      </c>
      <c r="BC128" s="23" cm="1">
        <f t="array" ref="BC128">AVERAGE(IFERROR(AI128:AO128,""))</f>
        <v>13.067392900403133</v>
      </c>
      <c r="BD128" s="23" cm="1">
        <f t="array" ref="BD128">AVERAGE(IFERROR(AJ128:AM128,""))</f>
        <v>13.892999072051813</v>
      </c>
      <c r="BE128" s="23" cm="1">
        <f t="array" ref="BE128">AVERAGE(IFERROR(AN128:AO128,""))</f>
        <v>10.426670081187114</v>
      </c>
      <c r="BF128" s="23" cm="1">
        <f t="array" ref="BF128">AVERAGE(IFERROR(AP128:AT128,""))</f>
        <v>11.360748013821057</v>
      </c>
      <c r="BG128" s="23" cm="1">
        <f t="array" ref="BG128">AVERAGE(IFERROR(AI128:AN128,""))</f>
        <v>13.587768628173501</v>
      </c>
    </row>
    <row r="129" spans="2:59" x14ac:dyDescent="0.25">
      <c r="B129" s="14" t="s">
        <v>83</v>
      </c>
      <c r="C129" s="14">
        <v>7</v>
      </c>
      <c r="D129" s="14">
        <v>534</v>
      </c>
      <c r="E129" s="14">
        <v>88.781437245456388</v>
      </c>
      <c r="F129" s="14">
        <v>77.999869322516759</v>
      </c>
      <c r="G129" s="14">
        <v>67.196551689537742</v>
      </c>
      <c r="H129" s="14">
        <v>54.536597621935712</v>
      </c>
      <c r="I129" s="14">
        <v>40.450258938829478</v>
      </c>
      <c r="J129" s="14">
        <v>30.850363138843889</v>
      </c>
      <c r="K129" s="14">
        <v>22.634244792778969</v>
      </c>
      <c r="L129" s="14">
        <v>18.817325486355919</v>
      </c>
      <c r="M129" s="14">
        <v>25.349805629564909</v>
      </c>
      <c r="N129" s="14">
        <v>45.081844702133161</v>
      </c>
      <c r="O129" s="14">
        <v>75.309015648660093</v>
      </c>
      <c r="P129" s="14">
        <v>81.803661484782651</v>
      </c>
      <c r="Q129" s="14">
        <v>52.400914641782975</v>
      </c>
      <c r="R129" s="24">
        <v>48.580221993452717</v>
      </c>
      <c r="S129" s="24">
        <v>81.803661484782651</v>
      </c>
      <c r="T129" s="24">
        <v>48.944647584073756</v>
      </c>
      <c r="U129" s="24">
        <v>37.438447251898609</v>
      </c>
      <c r="V129" s="24">
        <v>54.206728142332715</v>
      </c>
      <c r="W129" s="24">
        <v>67.398173945191971</v>
      </c>
      <c r="X129" s="24">
        <v>56.886081866285203</v>
      </c>
      <c r="Y129" s="24">
        <v>54.635617535699851</v>
      </c>
      <c r="Z129" s="24">
        <v>60.045819393204916</v>
      </c>
      <c r="AA129" s="24">
        <v>26.742303965811431</v>
      </c>
      <c r="AB129" s="24">
        <v>49.272330590299347</v>
      </c>
      <c r="AC129" s="24">
        <v>59.969179659519995</v>
      </c>
      <c r="AE129" s="7" t="s">
        <v>56</v>
      </c>
      <c r="AF129" s="1">
        <v>17110004014792</v>
      </c>
      <c r="AG129">
        <v>0.99068790674209595</v>
      </c>
      <c r="AH129" s="9">
        <v>251</v>
      </c>
      <c r="AI129" s="23">
        <f t="shared" si="14"/>
        <v>4.0008214687407113</v>
      </c>
      <c r="AJ129" s="23">
        <f t="shared" si="14"/>
        <v>3.185416458528469</v>
      </c>
      <c r="AK129" s="23">
        <f t="shared" si="14"/>
        <v>2.2340377427803086</v>
      </c>
      <c r="AL129" s="23">
        <f t="shared" si="14"/>
        <v>1.6363174552485622</v>
      </c>
      <c r="AM129" s="23">
        <f t="shared" si="14"/>
        <v>1.2145589084968023</v>
      </c>
      <c r="AN129" s="23">
        <f t="shared" si="14"/>
        <v>1.1236877637685321</v>
      </c>
      <c r="AO129" s="23">
        <f t="shared" si="14"/>
        <v>1.0143319120526555</v>
      </c>
      <c r="AP129" s="23">
        <f t="shared" si="14"/>
        <v>0.99552858221406881</v>
      </c>
      <c r="AQ129" s="23">
        <f t="shared" si="14"/>
        <v>1.4179538254947501</v>
      </c>
      <c r="AR129" s="23">
        <f t="shared" si="14"/>
        <v>2.5793356140969914</v>
      </c>
      <c r="AS129" s="23">
        <f t="shared" si="14"/>
        <v>3.9762352456593981</v>
      </c>
      <c r="AT129" s="23">
        <f t="shared" si="14"/>
        <v>3.9626145180627663</v>
      </c>
      <c r="AU129" s="23">
        <f t="shared" si="8"/>
        <v>2.2784032912620016</v>
      </c>
      <c r="AV129" s="23" cm="1">
        <f t="array" ref="AV129">AVERAGE(IFERROR(AQ129:AS129, ""))</f>
        <v>2.6578415617503799</v>
      </c>
      <c r="AW129" s="23">
        <f t="shared" si="7"/>
        <v>3.9626145180627663</v>
      </c>
      <c r="AX129" s="23" cm="1">
        <f t="array" ref="AX129">AVERAGE(IFERROR(AJ129:AO129, ""))</f>
        <v>1.7347250401458882</v>
      </c>
      <c r="AY129" s="23" cm="1">
        <f t="array" ref="AY129">AVERAGE(IFERROR(AO129:AS129,""))</f>
        <v>1.9966770359035728</v>
      </c>
      <c r="AZ129" s="23" cm="1">
        <f t="array" ref="AZ129">AVERAGE(IFERROR(AJ129:AN129,""))</f>
        <v>1.8788036657645346</v>
      </c>
      <c r="BA129" s="23" cm="1">
        <f t="array" ref="BA129">AVERAGE(IFERROR(AR129:AT129,AI129))</f>
        <v>3.5060617926063853</v>
      </c>
      <c r="BB129" s="23" cm="1">
        <f t="array" ref="BB129">AVERAGE(IFERROR(AQ129:AT129,""))</f>
        <v>2.9840348008284767</v>
      </c>
      <c r="BC129" s="23" cm="1">
        <f t="array" ref="BC129">AVERAGE(IFERROR(AI129:AO129,""))</f>
        <v>2.0584531013737202</v>
      </c>
      <c r="BD129" s="23" cm="1">
        <f t="array" ref="BD129">AVERAGE(IFERROR(AJ129:AM129,""))</f>
        <v>2.0675826412635354</v>
      </c>
      <c r="BE129" s="23" cm="1">
        <f t="array" ref="BE129">AVERAGE(IFERROR(AN129:AO129,""))</f>
        <v>1.0690098379105937</v>
      </c>
      <c r="BF129" s="23" cm="1">
        <f t="array" ref="BF129">AVERAGE(IFERROR(AP129:AT129,""))</f>
        <v>2.5863335571055948</v>
      </c>
      <c r="BG129" s="23" cm="1">
        <f t="array" ref="BG129">AVERAGE(IFERROR(AI129:AN129,""))</f>
        <v>2.2324732995938974</v>
      </c>
    </row>
    <row r="130" spans="2:59" x14ac:dyDescent="0.25">
      <c r="B130" s="14" t="s">
        <v>83</v>
      </c>
      <c r="C130" s="14">
        <v>7</v>
      </c>
      <c r="D130" s="14">
        <v>62</v>
      </c>
      <c r="E130" s="14">
        <v>88.366708059306276</v>
      </c>
      <c r="F130" s="14">
        <v>77.635505008739557</v>
      </c>
      <c r="G130" s="14">
        <v>66.882653704121637</v>
      </c>
      <c r="H130" s="14">
        <v>54.2818385562272</v>
      </c>
      <c r="I130" s="14">
        <v>40.26130212811141</v>
      </c>
      <c r="J130" s="14">
        <v>30.706250672380481</v>
      </c>
      <c r="K130" s="14">
        <v>22.5285127576858</v>
      </c>
      <c r="L130" s="14">
        <v>18.729423550107899</v>
      </c>
      <c r="M130" s="14">
        <v>25.231387883557542</v>
      </c>
      <c r="N130" s="14">
        <v>44.871252388767289</v>
      </c>
      <c r="O130" s="14">
        <v>74.957221927489414</v>
      </c>
      <c r="P130" s="14">
        <v>81.421529480640814</v>
      </c>
      <c r="Q130" s="14">
        <v>52.156132176427946</v>
      </c>
      <c r="R130" s="24">
        <v>48.353287399938075</v>
      </c>
      <c r="S130" s="24">
        <v>81.421529480640814</v>
      </c>
      <c r="T130" s="24">
        <v>48.716010471211007</v>
      </c>
      <c r="U130" s="24">
        <v>37.263559701521594</v>
      </c>
      <c r="V130" s="24">
        <v>53.953510013916045</v>
      </c>
      <c r="W130" s="24">
        <v>67.083334598965834</v>
      </c>
      <c r="X130" s="24">
        <v>56.620347920113758</v>
      </c>
      <c r="Y130" s="24">
        <v>54.380395840938903</v>
      </c>
      <c r="Z130" s="24">
        <v>59.765324849299944</v>
      </c>
      <c r="AA130" s="24">
        <v>26.61738171503314</v>
      </c>
      <c r="AB130" s="24">
        <v>49.042163046112591</v>
      </c>
      <c r="AC130" s="24">
        <v>59.689043021481091</v>
      </c>
      <c r="AE130" s="7" t="s">
        <v>56</v>
      </c>
      <c r="AF130" s="1">
        <v>17110004014792</v>
      </c>
      <c r="AG130">
        <v>0.99068790674209595</v>
      </c>
      <c r="AH130" s="9">
        <v>251</v>
      </c>
      <c r="AI130" s="23">
        <f t="shared" si="14"/>
        <v>4.0008214687407113</v>
      </c>
      <c r="AJ130" s="23">
        <f t="shared" si="14"/>
        <v>3.185416458528469</v>
      </c>
      <c r="AK130" s="23">
        <f t="shared" si="14"/>
        <v>2.2340377427803086</v>
      </c>
      <c r="AL130" s="23">
        <f t="shared" si="14"/>
        <v>1.6363174552485622</v>
      </c>
      <c r="AM130" s="23">
        <f t="shared" si="14"/>
        <v>1.2145589084968023</v>
      </c>
      <c r="AN130" s="23">
        <f t="shared" si="14"/>
        <v>1.1236877637685321</v>
      </c>
      <c r="AO130" s="23">
        <f t="shared" si="14"/>
        <v>1.0143319120526555</v>
      </c>
      <c r="AP130" s="23">
        <f t="shared" si="14"/>
        <v>0.99552858221406881</v>
      </c>
      <c r="AQ130" s="23">
        <f t="shared" si="14"/>
        <v>1.4179538254947501</v>
      </c>
      <c r="AR130" s="23">
        <f t="shared" si="14"/>
        <v>2.5793356140969914</v>
      </c>
      <c r="AS130" s="23">
        <f t="shared" si="14"/>
        <v>3.9762352456593981</v>
      </c>
      <c r="AT130" s="23">
        <f t="shared" si="14"/>
        <v>3.9626145180627663</v>
      </c>
      <c r="AU130" s="23">
        <f t="shared" si="8"/>
        <v>2.2784032912620016</v>
      </c>
      <c r="AV130" s="23" cm="1">
        <f t="array" ref="AV130">AVERAGE(IFERROR(AQ130:AS130, ""))</f>
        <v>2.6578415617503799</v>
      </c>
      <c r="AW130" s="23">
        <f t="shared" ref="AW130:AW155" si="15">AVERAGE(IFERROR(AT130,AI130))</f>
        <v>3.9626145180627663</v>
      </c>
      <c r="AX130" s="23" cm="1">
        <f t="array" ref="AX130">AVERAGE(IFERROR(AJ130:AO130, ""))</f>
        <v>1.7347250401458882</v>
      </c>
      <c r="AY130" s="23" cm="1">
        <f t="array" ref="AY130">AVERAGE(IFERROR(AO130:AS130,""))</f>
        <v>1.9966770359035728</v>
      </c>
      <c r="AZ130" s="23" cm="1">
        <f t="array" ref="AZ130">AVERAGE(IFERROR(AJ130:AN130,""))</f>
        <v>1.8788036657645346</v>
      </c>
      <c r="BA130" s="23" cm="1">
        <f t="array" ref="BA130">AVERAGE(IFERROR(AR130:AT130,AI130))</f>
        <v>3.5060617926063853</v>
      </c>
      <c r="BB130" s="23" cm="1">
        <f t="array" ref="BB130">AVERAGE(IFERROR(AQ130:AT130,""))</f>
        <v>2.9840348008284767</v>
      </c>
      <c r="BC130" s="23" cm="1">
        <f t="array" ref="BC130">AVERAGE(IFERROR(AI130:AO130,""))</f>
        <v>2.0584531013737202</v>
      </c>
      <c r="BD130" s="23" cm="1">
        <f t="array" ref="BD130">AVERAGE(IFERROR(AJ130:AM130,""))</f>
        <v>2.0675826412635354</v>
      </c>
      <c r="BE130" s="23" cm="1">
        <f t="array" ref="BE130">AVERAGE(IFERROR(AN130:AO130,""))</f>
        <v>1.0690098379105937</v>
      </c>
      <c r="BF130" s="23" cm="1">
        <f t="array" ref="BF130">AVERAGE(IFERROR(AP130:AT130,""))</f>
        <v>2.5863335571055948</v>
      </c>
      <c r="BG130" s="23" cm="1">
        <f t="array" ref="BG130">AVERAGE(IFERROR(AI130:AN130,""))</f>
        <v>2.2324732995938974</v>
      </c>
    </row>
    <row r="131" spans="2:59" x14ac:dyDescent="0.25">
      <c r="B131" s="14" t="s">
        <v>85</v>
      </c>
      <c r="C131" s="14">
        <v>6</v>
      </c>
      <c r="D131" s="14">
        <v>56</v>
      </c>
      <c r="E131" s="14">
        <v>90.397919784113128</v>
      </c>
      <c r="F131" s="14">
        <v>82.904983032808573</v>
      </c>
      <c r="G131" s="14">
        <v>74.510455497140768</v>
      </c>
      <c r="H131" s="14">
        <v>60.401482757008722</v>
      </c>
      <c r="I131" s="14">
        <v>44.841999681712487</v>
      </c>
      <c r="J131" s="14">
        <v>34.629751536248229</v>
      </c>
      <c r="K131" s="14">
        <v>26.697208209296338</v>
      </c>
      <c r="L131" s="14">
        <v>22.21072172282377</v>
      </c>
      <c r="M131" s="14">
        <v>26.316800684336322</v>
      </c>
      <c r="N131" s="14">
        <v>44.07447677814281</v>
      </c>
      <c r="O131" s="14">
        <v>72.008235679056895</v>
      </c>
      <c r="P131" s="14">
        <v>79.523539299646572</v>
      </c>
      <c r="Q131" s="14">
        <v>54.876464555194552</v>
      </c>
      <c r="R131" s="24">
        <v>47.466504380512013</v>
      </c>
      <c r="S131" s="24">
        <v>79.523539299646572</v>
      </c>
      <c r="T131" s="24">
        <v>53.997646785702521</v>
      </c>
      <c r="U131" s="24">
        <v>38.261488614731228</v>
      </c>
      <c r="V131" s="24">
        <v>59.457734500983761</v>
      </c>
      <c r="W131" s="24">
        <v>65.202083918948759</v>
      </c>
      <c r="X131" s="24">
        <v>55.480763110295655</v>
      </c>
      <c r="Y131" s="24">
        <v>59.197685785475464</v>
      </c>
      <c r="Z131" s="24">
        <v>65.664730242167636</v>
      </c>
      <c r="AA131" s="24">
        <v>30.663479872772285</v>
      </c>
      <c r="AB131" s="24">
        <v>48.826754832801271</v>
      </c>
      <c r="AC131" s="24">
        <v>64.614432048171992</v>
      </c>
      <c r="AE131" s="7" t="s">
        <v>56</v>
      </c>
      <c r="AF131" s="1">
        <v>17110004014792</v>
      </c>
      <c r="AG131">
        <v>0.99068790674209595</v>
      </c>
      <c r="AH131" s="9">
        <v>251</v>
      </c>
      <c r="AI131" s="23">
        <f t="shared" si="14"/>
        <v>4.0008214687407113</v>
      </c>
      <c r="AJ131" s="23">
        <f t="shared" si="14"/>
        <v>3.185416458528469</v>
      </c>
      <c r="AK131" s="23">
        <f t="shared" si="14"/>
        <v>2.2340377427803086</v>
      </c>
      <c r="AL131" s="23">
        <f t="shared" si="14"/>
        <v>1.6363174552485622</v>
      </c>
      <c r="AM131" s="23">
        <f t="shared" si="14"/>
        <v>1.2145589084968023</v>
      </c>
      <c r="AN131" s="23">
        <f t="shared" si="14"/>
        <v>1.1236877637685321</v>
      </c>
      <c r="AO131" s="23">
        <f t="shared" si="14"/>
        <v>1.0143319120526555</v>
      </c>
      <c r="AP131" s="23">
        <f t="shared" si="14"/>
        <v>0.99552858221406881</v>
      </c>
      <c r="AQ131" s="23">
        <f t="shared" si="14"/>
        <v>1.4179538254947501</v>
      </c>
      <c r="AR131" s="23">
        <f t="shared" si="14"/>
        <v>2.5793356140969914</v>
      </c>
      <c r="AS131" s="23">
        <f t="shared" si="14"/>
        <v>3.9762352456593981</v>
      </c>
      <c r="AT131" s="23">
        <f t="shared" si="14"/>
        <v>3.9626145180627663</v>
      </c>
      <c r="AU131" s="23">
        <f t="shared" ref="AU131:AU155" si="16">AVERAGEIF(AI131:AT131,"&gt;=0")</f>
        <v>2.2784032912620016</v>
      </c>
      <c r="AV131" s="23" cm="1">
        <f t="array" ref="AV131">AVERAGE(IFERROR(AQ131:AS131, ""))</f>
        <v>2.6578415617503799</v>
      </c>
      <c r="AW131" s="23">
        <f t="shared" si="15"/>
        <v>3.9626145180627663</v>
      </c>
      <c r="AX131" s="23" cm="1">
        <f t="array" ref="AX131">AVERAGE(IFERROR(AJ131:AO131, ""))</f>
        <v>1.7347250401458882</v>
      </c>
      <c r="AY131" s="23" cm="1">
        <f t="array" ref="AY131">AVERAGE(IFERROR(AO131:AS131,""))</f>
        <v>1.9966770359035728</v>
      </c>
      <c r="AZ131" s="23" cm="1">
        <f t="array" ref="AZ131">AVERAGE(IFERROR(AJ131:AN131,""))</f>
        <v>1.8788036657645346</v>
      </c>
      <c r="BA131" s="23" cm="1">
        <f t="array" ref="BA131">AVERAGE(IFERROR(AR131:AT131,AI131))</f>
        <v>3.5060617926063853</v>
      </c>
      <c r="BB131" s="23" cm="1">
        <f t="array" ref="BB131">AVERAGE(IFERROR(AQ131:AT131,""))</f>
        <v>2.9840348008284767</v>
      </c>
      <c r="BC131" s="23" cm="1">
        <f t="array" ref="BC131">AVERAGE(IFERROR(AI131:AO131,""))</f>
        <v>2.0584531013737202</v>
      </c>
      <c r="BD131" s="23" cm="1">
        <f t="array" ref="BD131">AVERAGE(IFERROR(AJ131:AM131,""))</f>
        <v>2.0675826412635354</v>
      </c>
      <c r="BE131" s="23" cm="1">
        <f t="array" ref="BE131">AVERAGE(IFERROR(AN131:AO131,""))</f>
        <v>1.0690098379105937</v>
      </c>
      <c r="BF131" s="23" cm="1">
        <f t="array" ref="BF131">AVERAGE(IFERROR(AP131:AT131,""))</f>
        <v>2.5863335571055948</v>
      </c>
      <c r="BG131" s="23" cm="1">
        <f t="array" ref="BG131">AVERAGE(IFERROR(AI131:AN131,""))</f>
        <v>2.2324732995938974</v>
      </c>
    </row>
    <row r="132" spans="2:59" x14ac:dyDescent="0.25">
      <c r="B132" s="14" t="s">
        <v>188</v>
      </c>
      <c r="C132" s="14">
        <v>51</v>
      </c>
      <c r="D132" s="14">
        <v>132</v>
      </c>
      <c r="E132" s="14">
        <v>38.078061223935919</v>
      </c>
      <c r="F132" s="14">
        <v>30.743910319863609</v>
      </c>
      <c r="G132" s="14">
        <v>26.435266618359751</v>
      </c>
      <c r="H132" s="14">
        <v>32.811158794780383</v>
      </c>
      <c r="I132" s="14">
        <v>69.764254949018294</v>
      </c>
      <c r="J132" s="14">
        <v>106.9574746892951</v>
      </c>
      <c r="K132" s="14">
        <v>95.868431257561397</v>
      </c>
      <c r="L132" s="14">
        <v>60.344267270979728</v>
      </c>
      <c r="M132" s="14">
        <v>42.864307438019843</v>
      </c>
      <c r="N132" s="14">
        <v>43.312322822357032</v>
      </c>
      <c r="O132" s="14">
        <v>49.202011408149708</v>
      </c>
      <c r="P132" s="14">
        <v>41.999270133990883</v>
      </c>
      <c r="Q132" s="14">
        <v>53.198394743859296</v>
      </c>
      <c r="R132" s="24">
        <v>45.126213889508854</v>
      </c>
      <c r="S132" s="24">
        <v>41.999270133990883</v>
      </c>
      <c r="T132" s="24">
        <v>60.430082771479753</v>
      </c>
      <c r="U132" s="24">
        <v>58.318268039413546</v>
      </c>
      <c r="V132" s="24">
        <v>53.342413074263426</v>
      </c>
      <c r="W132" s="24">
        <v>44.837868121499206</v>
      </c>
      <c r="X132" s="24">
        <v>44.344477950629361</v>
      </c>
      <c r="Y132" s="24">
        <v>57.236936836116342</v>
      </c>
      <c r="Z132" s="24">
        <v>39.93864767050551</v>
      </c>
      <c r="AA132" s="24">
        <v>101.41295297342825</v>
      </c>
      <c r="AB132" s="24">
        <v>47.54443581469944</v>
      </c>
      <c r="AC132" s="24">
        <v>50.798354432542169</v>
      </c>
      <c r="AE132" s="7" t="s">
        <v>56</v>
      </c>
      <c r="AF132" s="1">
        <v>17110004014792</v>
      </c>
      <c r="AG132">
        <v>0.99068790674209595</v>
      </c>
      <c r="AH132" s="9">
        <v>251</v>
      </c>
      <c r="AI132" s="23">
        <f t="shared" si="14"/>
        <v>4.0008214687407113</v>
      </c>
      <c r="AJ132" s="23">
        <f t="shared" si="14"/>
        <v>3.185416458528469</v>
      </c>
      <c r="AK132" s="23">
        <f t="shared" si="14"/>
        <v>2.2340377427803086</v>
      </c>
      <c r="AL132" s="23">
        <f t="shared" si="14"/>
        <v>1.6363174552485622</v>
      </c>
      <c r="AM132" s="23">
        <f t="shared" si="14"/>
        <v>1.2145589084968023</v>
      </c>
      <c r="AN132" s="23">
        <f t="shared" si="14"/>
        <v>1.1236877637685321</v>
      </c>
      <c r="AO132" s="23">
        <f t="shared" si="14"/>
        <v>1.0143319120526555</v>
      </c>
      <c r="AP132" s="23">
        <f t="shared" si="14"/>
        <v>0.99552858221406881</v>
      </c>
      <c r="AQ132" s="23">
        <f t="shared" si="14"/>
        <v>1.4179538254947501</v>
      </c>
      <c r="AR132" s="23">
        <f t="shared" si="14"/>
        <v>2.5793356140969914</v>
      </c>
      <c r="AS132" s="23">
        <f t="shared" si="14"/>
        <v>3.9762352456593981</v>
      </c>
      <c r="AT132" s="23">
        <f t="shared" si="14"/>
        <v>3.9626145180627663</v>
      </c>
      <c r="AU132" s="23">
        <f t="shared" si="16"/>
        <v>2.2784032912620016</v>
      </c>
      <c r="AV132" s="23" cm="1">
        <f t="array" ref="AV132">AVERAGE(IFERROR(AQ132:AS132, ""))</f>
        <v>2.6578415617503799</v>
      </c>
      <c r="AW132" s="23">
        <f t="shared" si="15"/>
        <v>3.9626145180627663</v>
      </c>
      <c r="AX132" s="23" cm="1">
        <f t="array" ref="AX132">AVERAGE(IFERROR(AJ132:AO132, ""))</f>
        <v>1.7347250401458882</v>
      </c>
      <c r="AY132" s="23" cm="1">
        <f t="array" ref="AY132">AVERAGE(IFERROR(AO132:AS132,""))</f>
        <v>1.9966770359035728</v>
      </c>
      <c r="AZ132" s="23" cm="1">
        <f t="array" ref="AZ132">AVERAGE(IFERROR(AJ132:AN132,""))</f>
        <v>1.8788036657645346</v>
      </c>
      <c r="BA132" s="23" cm="1">
        <f t="array" ref="BA132">AVERAGE(IFERROR(AR132:AT132,AI132))</f>
        <v>3.5060617926063853</v>
      </c>
      <c r="BB132" s="23" cm="1">
        <f t="array" ref="BB132">AVERAGE(IFERROR(AQ132:AT132,""))</f>
        <v>2.9840348008284767</v>
      </c>
      <c r="BC132" s="23" cm="1">
        <f t="array" ref="BC132">AVERAGE(IFERROR(AI132:AO132,""))</f>
        <v>2.0584531013737202</v>
      </c>
      <c r="BD132" s="23" cm="1">
        <f t="array" ref="BD132">AVERAGE(IFERROR(AJ132:AM132,""))</f>
        <v>2.0675826412635354</v>
      </c>
      <c r="BE132" s="23" cm="1">
        <f t="array" ref="BE132">AVERAGE(IFERROR(AN132:AO132,""))</f>
        <v>1.0690098379105937</v>
      </c>
      <c r="BF132" s="23" cm="1">
        <f t="array" ref="BF132">AVERAGE(IFERROR(AP132:AT132,""))</f>
        <v>2.5863335571055948</v>
      </c>
      <c r="BG132" s="23" cm="1">
        <f t="array" ref="BG132">AVERAGE(IFERROR(AI132:AN132,""))</f>
        <v>2.2324732995938974</v>
      </c>
    </row>
    <row r="133" spans="2:59" x14ac:dyDescent="0.25">
      <c r="B133" s="14" t="s">
        <v>121</v>
      </c>
      <c r="C133" s="14">
        <v>27</v>
      </c>
      <c r="D133" s="14">
        <v>623</v>
      </c>
      <c r="E133" s="14">
        <v>35.234186919038123</v>
      </c>
      <c r="F133" s="14">
        <v>35.235598792003167</v>
      </c>
      <c r="G133" s="14">
        <v>36.877900734889153</v>
      </c>
      <c r="H133" s="14">
        <v>41.389374234157593</v>
      </c>
      <c r="I133" s="14">
        <v>44.709270376901543</v>
      </c>
      <c r="J133" s="14">
        <v>41.031114775993942</v>
      </c>
      <c r="K133" s="14">
        <v>38.034341312997768</v>
      </c>
      <c r="L133" s="14">
        <v>35.549114509547067</v>
      </c>
      <c r="M133" s="14">
        <v>36.143606490407848</v>
      </c>
      <c r="N133" s="14">
        <v>42.937766170200767</v>
      </c>
      <c r="O133" s="14">
        <v>43.409346102015952</v>
      </c>
      <c r="P133" s="14">
        <v>37.063114487933248</v>
      </c>
      <c r="Q133" s="14">
        <v>38.967894575507181</v>
      </c>
      <c r="R133" s="24">
        <v>40.83023958754152</v>
      </c>
      <c r="S133" s="24">
        <v>37.063114487933248</v>
      </c>
      <c r="T133" s="24">
        <v>39.546266704490527</v>
      </c>
      <c r="U133" s="24">
        <v>39.214834917033883</v>
      </c>
      <c r="V133" s="24">
        <v>39.848651782789076</v>
      </c>
      <c r="W133" s="24">
        <v>41.136742253383325</v>
      </c>
      <c r="X133" s="24">
        <v>39.888458312639457</v>
      </c>
      <c r="Y133" s="24">
        <v>38.930255306568753</v>
      </c>
      <c r="Z133" s="24">
        <v>39.553036034487867</v>
      </c>
      <c r="AA133" s="24">
        <v>39.532728044495855</v>
      </c>
      <c r="AB133" s="24">
        <v>39.020589552020979</v>
      </c>
      <c r="AC133" s="24">
        <v>39.079574305497253</v>
      </c>
      <c r="AE133" s="7" t="s">
        <v>56</v>
      </c>
      <c r="AF133" s="1">
        <v>17110004014792</v>
      </c>
      <c r="AG133">
        <v>0.99068790674209595</v>
      </c>
      <c r="AH133" s="9">
        <v>251</v>
      </c>
      <c r="AI133" s="23">
        <f t="shared" si="14"/>
        <v>4.0008214687407113</v>
      </c>
      <c r="AJ133" s="23">
        <f t="shared" si="14"/>
        <v>3.185416458528469</v>
      </c>
      <c r="AK133" s="23">
        <f t="shared" si="14"/>
        <v>2.2340377427803086</v>
      </c>
      <c r="AL133" s="23">
        <f t="shared" si="14"/>
        <v>1.6363174552485622</v>
      </c>
      <c r="AM133" s="23">
        <f t="shared" si="14"/>
        <v>1.2145589084968023</v>
      </c>
      <c r="AN133" s="23">
        <f t="shared" si="14"/>
        <v>1.1236877637685321</v>
      </c>
      <c r="AO133" s="23">
        <f t="shared" si="14"/>
        <v>1.0143319120526555</v>
      </c>
      <c r="AP133" s="23">
        <f t="shared" si="14"/>
        <v>0.99552858221406881</v>
      </c>
      <c r="AQ133" s="23">
        <f t="shared" si="14"/>
        <v>1.4179538254947501</v>
      </c>
      <c r="AR133" s="23">
        <f t="shared" si="14"/>
        <v>2.5793356140969914</v>
      </c>
      <c r="AS133" s="23">
        <f t="shared" si="14"/>
        <v>3.9762352456593981</v>
      </c>
      <c r="AT133" s="23">
        <f t="shared" si="14"/>
        <v>3.9626145180627663</v>
      </c>
      <c r="AU133" s="23">
        <f t="shared" si="16"/>
        <v>2.2784032912620016</v>
      </c>
      <c r="AV133" s="23" cm="1">
        <f t="array" ref="AV133">AVERAGE(IFERROR(AQ133:AS133, ""))</f>
        <v>2.6578415617503799</v>
      </c>
      <c r="AW133" s="23">
        <f t="shared" si="15"/>
        <v>3.9626145180627663</v>
      </c>
      <c r="AX133" s="23" cm="1">
        <f t="array" ref="AX133">AVERAGE(IFERROR(AJ133:AO133, ""))</f>
        <v>1.7347250401458882</v>
      </c>
      <c r="AY133" s="23" cm="1">
        <f t="array" ref="AY133">AVERAGE(IFERROR(AO133:AS133,""))</f>
        <v>1.9966770359035728</v>
      </c>
      <c r="AZ133" s="23" cm="1">
        <f t="array" ref="AZ133">AVERAGE(IFERROR(AJ133:AN133,""))</f>
        <v>1.8788036657645346</v>
      </c>
      <c r="BA133" s="23" cm="1">
        <f t="array" ref="BA133">AVERAGE(IFERROR(AR133:AT133,AI133))</f>
        <v>3.5060617926063853</v>
      </c>
      <c r="BB133" s="23" cm="1">
        <f t="array" ref="BB133">AVERAGE(IFERROR(AQ133:AT133,""))</f>
        <v>2.9840348008284767</v>
      </c>
      <c r="BC133" s="23" cm="1">
        <f t="array" ref="BC133">AVERAGE(IFERROR(AI133:AO133,""))</f>
        <v>2.0584531013737202</v>
      </c>
      <c r="BD133" s="23" cm="1">
        <f t="array" ref="BD133">AVERAGE(IFERROR(AJ133:AM133,""))</f>
        <v>2.0675826412635354</v>
      </c>
      <c r="BE133" s="23" cm="1">
        <f t="array" ref="BE133">AVERAGE(IFERROR(AN133:AO133,""))</f>
        <v>1.0690098379105937</v>
      </c>
      <c r="BF133" s="23" cm="1">
        <f t="array" ref="BF133">AVERAGE(IFERROR(AP133:AT133,""))</f>
        <v>2.5863335571055948</v>
      </c>
      <c r="BG133" s="23" cm="1">
        <f t="array" ref="BG133">AVERAGE(IFERROR(AI133:AN133,""))</f>
        <v>2.2324732995938974</v>
      </c>
    </row>
    <row r="134" spans="2:59" x14ac:dyDescent="0.25">
      <c r="B134" s="14" t="s">
        <v>209</v>
      </c>
      <c r="C134" s="14">
        <v>59</v>
      </c>
      <c r="D134" s="14">
        <v>554</v>
      </c>
      <c r="E134" s="14">
        <v>35.254981117734538</v>
      </c>
      <c r="F134" s="14">
        <v>29.57032050925234</v>
      </c>
      <c r="G134" s="14">
        <v>26.987767681202939</v>
      </c>
      <c r="H134" s="14">
        <v>34.523083936640653</v>
      </c>
      <c r="I134" s="14">
        <v>68.576999923258128</v>
      </c>
      <c r="J134" s="14">
        <v>96.292752744127924</v>
      </c>
      <c r="K134" s="14">
        <v>83.170231669124135</v>
      </c>
      <c r="L134" s="14">
        <v>51.558865188486671</v>
      </c>
      <c r="M134" s="14">
        <v>36.886049660575111</v>
      </c>
      <c r="N134" s="14">
        <v>41.124499562676561</v>
      </c>
      <c r="O134" s="14">
        <v>50.528258841913697</v>
      </c>
      <c r="P134" s="14">
        <v>39.689483734180641</v>
      </c>
      <c r="Q134" s="14">
        <v>49.513607880764447</v>
      </c>
      <c r="R134" s="24">
        <v>42.846269355055121</v>
      </c>
      <c r="S134" s="24">
        <v>39.689483734180641</v>
      </c>
      <c r="T134" s="24">
        <v>56.520192743934352</v>
      </c>
      <c r="U134" s="24">
        <v>52.653580984555241</v>
      </c>
      <c r="V134" s="24">
        <v>51.190184958896396</v>
      </c>
      <c r="W134" s="24">
        <v>43.780747379590302</v>
      </c>
      <c r="X134" s="24">
        <v>42.057072949836503</v>
      </c>
      <c r="Y134" s="24">
        <v>53.482305368762958</v>
      </c>
      <c r="Z134" s="24">
        <v>39.91454301258851</v>
      </c>
      <c r="AA134" s="24">
        <v>89.731492206626029</v>
      </c>
      <c r="AB134" s="24">
        <v>43.957431397566538</v>
      </c>
      <c r="AC134" s="24">
        <v>48.534317652036094</v>
      </c>
      <c r="AE134" s="7" t="s">
        <v>56</v>
      </c>
      <c r="AF134" s="1">
        <v>17110004014792</v>
      </c>
      <c r="AG134">
        <v>0.99068790674209595</v>
      </c>
      <c r="AH134" s="9">
        <v>251</v>
      </c>
      <c r="AI134" s="23">
        <f t="shared" si="14"/>
        <v>4.0008214687407113</v>
      </c>
      <c r="AJ134" s="23">
        <f t="shared" si="14"/>
        <v>3.185416458528469</v>
      </c>
      <c r="AK134" s="23">
        <f t="shared" si="14"/>
        <v>2.2340377427803086</v>
      </c>
      <c r="AL134" s="23">
        <f t="shared" si="14"/>
        <v>1.6363174552485622</v>
      </c>
      <c r="AM134" s="23">
        <f t="shared" si="14"/>
        <v>1.2145589084968023</v>
      </c>
      <c r="AN134" s="23">
        <f t="shared" si="14"/>
        <v>1.1236877637685321</v>
      </c>
      <c r="AO134" s="23">
        <f t="shared" si="14"/>
        <v>1.0143319120526555</v>
      </c>
      <c r="AP134" s="23">
        <f t="shared" si="14"/>
        <v>0.99552858221406881</v>
      </c>
      <c r="AQ134" s="23">
        <f t="shared" si="14"/>
        <v>1.4179538254947501</v>
      </c>
      <c r="AR134" s="23">
        <f t="shared" si="14"/>
        <v>2.5793356140969914</v>
      </c>
      <c r="AS134" s="23">
        <f t="shared" si="14"/>
        <v>3.9762352456593981</v>
      </c>
      <c r="AT134" s="23">
        <f t="shared" si="14"/>
        <v>3.9626145180627663</v>
      </c>
      <c r="AU134" s="23">
        <f t="shared" si="16"/>
        <v>2.2784032912620016</v>
      </c>
      <c r="AV134" s="23" cm="1">
        <f t="array" ref="AV134">AVERAGE(IFERROR(AQ134:AS134, ""))</f>
        <v>2.6578415617503799</v>
      </c>
      <c r="AW134" s="23">
        <f t="shared" si="15"/>
        <v>3.9626145180627663</v>
      </c>
      <c r="AX134" s="23" cm="1">
        <f t="array" ref="AX134">AVERAGE(IFERROR(AJ134:AO134, ""))</f>
        <v>1.7347250401458882</v>
      </c>
      <c r="AY134" s="23" cm="1">
        <f t="array" ref="AY134">AVERAGE(IFERROR(AO134:AS134,""))</f>
        <v>1.9966770359035728</v>
      </c>
      <c r="AZ134" s="23" cm="1">
        <f t="array" ref="AZ134">AVERAGE(IFERROR(AJ134:AN134,""))</f>
        <v>1.8788036657645346</v>
      </c>
      <c r="BA134" s="23" cm="1">
        <f t="array" ref="BA134">AVERAGE(IFERROR(AR134:AT134,AI134))</f>
        <v>3.5060617926063853</v>
      </c>
      <c r="BB134" s="23" cm="1">
        <f t="array" ref="BB134">AVERAGE(IFERROR(AQ134:AT134,""))</f>
        <v>2.9840348008284767</v>
      </c>
      <c r="BC134" s="23" cm="1">
        <f t="array" ref="BC134">AVERAGE(IFERROR(AI134:AO134,""))</f>
        <v>2.0584531013737202</v>
      </c>
      <c r="BD134" s="23" cm="1">
        <f t="array" ref="BD134">AVERAGE(IFERROR(AJ134:AM134,""))</f>
        <v>2.0675826412635354</v>
      </c>
      <c r="BE134" s="23" cm="1">
        <f t="array" ref="BE134">AVERAGE(IFERROR(AN134:AO134,""))</f>
        <v>1.0690098379105937</v>
      </c>
      <c r="BF134" s="23" cm="1">
        <f t="array" ref="BF134">AVERAGE(IFERROR(AP134:AT134,""))</f>
        <v>2.5863335571055948</v>
      </c>
      <c r="BG134" s="23" cm="1">
        <f t="array" ref="BG134">AVERAGE(IFERROR(AI134:AN134,""))</f>
        <v>2.2324732995938974</v>
      </c>
    </row>
    <row r="135" spans="2:59" x14ac:dyDescent="0.25">
      <c r="B135" s="14" t="s">
        <v>194</v>
      </c>
      <c r="C135" s="14">
        <v>68</v>
      </c>
      <c r="D135" s="14">
        <v>146</v>
      </c>
      <c r="E135" s="14">
        <v>30.08075725027696</v>
      </c>
      <c r="F135" s="14">
        <v>24.505939129549109</v>
      </c>
      <c r="G135" s="14">
        <v>22.406175631532161</v>
      </c>
      <c r="H135" s="14">
        <v>31.759920105905088</v>
      </c>
      <c r="I135" s="14">
        <v>67.367418872375481</v>
      </c>
      <c r="J135" s="14">
        <v>94.338681755537138</v>
      </c>
      <c r="K135" s="14">
        <v>77.460295226746325</v>
      </c>
      <c r="L135" s="14">
        <v>47.159852905975072</v>
      </c>
      <c r="M135" s="14">
        <v>34.054313306003422</v>
      </c>
      <c r="N135" s="14">
        <v>39.621236404392278</v>
      </c>
      <c r="O135" s="14">
        <v>44.893290300824717</v>
      </c>
      <c r="P135" s="14">
        <v>33.834546343833651</v>
      </c>
      <c r="Q135" s="14">
        <v>45.623535602745953</v>
      </c>
      <c r="R135" s="24">
        <v>39.522946670406803</v>
      </c>
      <c r="S135" s="24">
        <v>33.834546343833651</v>
      </c>
      <c r="T135" s="24">
        <v>52.973071786940885</v>
      </c>
      <c r="U135" s="24">
        <v>48.637797628788363</v>
      </c>
      <c r="V135" s="24">
        <v>48.075627098979794</v>
      </c>
      <c r="W135" s="24">
        <v>39.449691016350215</v>
      </c>
      <c r="X135" s="24">
        <v>38.100846588763517</v>
      </c>
      <c r="Y135" s="24">
        <v>49.702741138846037</v>
      </c>
      <c r="Z135" s="24">
        <v>36.509863434840462</v>
      </c>
      <c r="AA135" s="24">
        <v>85.899488491141739</v>
      </c>
      <c r="AB135" s="24">
        <v>39.912647852205829</v>
      </c>
      <c r="AC135" s="24">
        <v>45.076482124195991</v>
      </c>
      <c r="AE135" s="7" t="s">
        <v>57</v>
      </c>
      <c r="AF135" s="1">
        <v>17110004014650</v>
      </c>
      <c r="AG135">
        <v>0.99873679876327515</v>
      </c>
      <c r="AH135" s="9">
        <v>216</v>
      </c>
      <c r="AI135" s="23">
        <f t="shared" si="14"/>
        <v>19.962820357092497</v>
      </c>
      <c r="AJ135" s="23">
        <f t="shared" si="14"/>
        <v>20.68117027868167</v>
      </c>
      <c r="AK135" s="23">
        <f t="shared" si="14"/>
        <v>19.460440617772306</v>
      </c>
      <c r="AL135" s="23">
        <f t="shared" si="14"/>
        <v>17.808562415239642</v>
      </c>
      <c r="AM135" s="23">
        <f t="shared" si="14"/>
        <v>15.337651381222855</v>
      </c>
      <c r="AN135" s="23">
        <f t="shared" si="14"/>
        <v>13.944387694398522</v>
      </c>
      <c r="AO135" s="23">
        <f t="shared" si="14"/>
        <v>12.574980429640254</v>
      </c>
      <c r="AP135" s="23">
        <f t="shared" si="14"/>
        <v>11.547838416358292</v>
      </c>
      <c r="AQ135" s="23">
        <f t="shared" si="14"/>
        <v>11.703766477226402</v>
      </c>
      <c r="AR135" s="23">
        <f t="shared" si="14"/>
        <v>14.568673917126926</v>
      </c>
      <c r="AS135" s="23">
        <f t="shared" si="14"/>
        <v>18.612903544882823</v>
      </c>
      <c r="AT135" s="23">
        <f t="shared" si="14"/>
        <v>18.763159309171957</v>
      </c>
      <c r="AU135" s="23">
        <f t="shared" si="16"/>
        <v>16.247196236567842</v>
      </c>
      <c r="AV135" s="23" cm="1">
        <f t="array" ref="AV135">AVERAGE(IFERROR(AQ135:AS135, ""))</f>
        <v>14.961781313078717</v>
      </c>
      <c r="AW135" s="23">
        <f t="shared" si="15"/>
        <v>18.763159309171957</v>
      </c>
      <c r="AX135" s="23" cm="1">
        <f t="array" ref="AX135">AVERAGE(IFERROR(AJ135:AO135, ""))</f>
        <v>16.634532136159208</v>
      </c>
      <c r="AY135" s="23" cm="1">
        <f t="array" ref="AY135">AVERAGE(IFERROR(AO135:AS135,""))</f>
        <v>13.80163255704694</v>
      </c>
      <c r="AZ135" s="23" cm="1">
        <f t="array" ref="AZ135">AVERAGE(IFERROR(AJ135:AN135,""))</f>
        <v>17.446442477463002</v>
      </c>
      <c r="BA135" s="23" cm="1">
        <f t="array" ref="BA135">AVERAGE(IFERROR(AR135:AT135,AI135))</f>
        <v>17.31491225706057</v>
      </c>
      <c r="BB135" s="23" cm="1">
        <f t="array" ref="BB135">AVERAGE(IFERROR(AQ135:AT135,""))</f>
        <v>15.912125812102026</v>
      </c>
      <c r="BC135" s="23" cm="1">
        <f t="array" ref="BC135">AVERAGE(IFERROR(AI135:AO135,""))</f>
        <v>17.11000188200682</v>
      </c>
      <c r="BD135" s="23" cm="1">
        <f t="array" ref="BD135">AVERAGE(IFERROR(AJ135:AM135,""))</f>
        <v>18.321956173229118</v>
      </c>
      <c r="BE135" s="23" cm="1">
        <f t="array" ref="BE135">AVERAGE(IFERROR(AN135:AO135,""))</f>
        <v>13.259684062019389</v>
      </c>
      <c r="BF135" s="23" cm="1">
        <f t="array" ref="BF135">AVERAGE(IFERROR(AP135:AT135,""))</f>
        <v>15.039268332953279</v>
      </c>
      <c r="BG135" s="23" cm="1">
        <f t="array" ref="BG135">AVERAGE(IFERROR(AI135:AN135,""))</f>
        <v>17.865838790734582</v>
      </c>
    </row>
    <row r="136" spans="2:59" x14ac:dyDescent="0.25">
      <c r="B136" s="14" t="s">
        <v>98</v>
      </c>
      <c r="C136" s="14">
        <v>72</v>
      </c>
      <c r="D136" s="14">
        <v>150</v>
      </c>
      <c r="E136" s="14">
        <v>69.518796691728838</v>
      </c>
      <c r="F136" s="14">
        <v>56.931266887601097</v>
      </c>
      <c r="G136" s="14">
        <v>48.061985229542458</v>
      </c>
      <c r="H136" s="14">
        <v>35.914937791165329</v>
      </c>
      <c r="I136" s="14">
        <v>24.64588109399201</v>
      </c>
      <c r="J136" s="14">
        <v>20.284695588889669</v>
      </c>
      <c r="K136" s="14">
        <v>16.31163559061585</v>
      </c>
      <c r="L136" s="14">
        <v>15.538318555655589</v>
      </c>
      <c r="M136" s="14">
        <v>21.496444167523158</v>
      </c>
      <c r="N136" s="14">
        <v>39.058451153569372</v>
      </c>
      <c r="O136" s="14">
        <v>63.936587888278368</v>
      </c>
      <c r="P136" s="14">
        <v>66.288499055592084</v>
      </c>
      <c r="Q136" s="14">
        <v>39.832291641179488</v>
      </c>
      <c r="R136" s="24">
        <v>41.497161069790302</v>
      </c>
      <c r="S136" s="24">
        <v>66.288499055592084</v>
      </c>
      <c r="T136" s="24">
        <v>33.691733696967738</v>
      </c>
      <c r="U136" s="24">
        <v>31.268287471128463</v>
      </c>
      <c r="V136" s="24">
        <v>37.167753318238113</v>
      </c>
      <c r="W136" s="24">
        <v>56.427846032479941</v>
      </c>
      <c r="X136" s="24">
        <v>47.694995566240749</v>
      </c>
      <c r="Y136" s="24">
        <v>38.809885553362179</v>
      </c>
      <c r="Z136" s="24">
        <v>41.388517750575225</v>
      </c>
      <c r="AA136" s="24">
        <v>18.29816558975276</v>
      </c>
      <c r="AB136" s="24">
        <v>41.263660164123714</v>
      </c>
      <c r="AC136" s="24">
        <v>42.559593880486567</v>
      </c>
      <c r="AE136" s="7" t="s">
        <v>57</v>
      </c>
      <c r="AF136" s="1">
        <v>17110004014650</v>
      </c>
      <c r="AG136">
        <v>0.99873679876327515</v>
      </c>
      <c r="AH136" s="9">
        <v>216</v>
      </c>
      <c r="AI136" s="23">
        <f t="shared" si="14"/>
        <v>19.962820357092497</v>
      </c>
      <c r="AJ136" s="23">
        <f t="shared" si="14"/>
        <v>20.68117027868167</v>
      </c>
      <c r="AK136" s="23">
        <f t="shared" si="14"/>
        <v>19.460440617772306</v>
      </c>
      <c r="AL136" s="23">
        <f t="shared" si="14"/>
        <v>17.808562415239642</v>
      </c>
      <c r="AM136" s="23">
        <f t="shared" si="14"/>
        <v>15.337651381222855</v>
      </c>
      <c r="AN136" s="23">
        <f t="shared" si="14"/>
        <v>13.944387694398522</v>
      </c>
      <c r="AO136" s="23">
        <f t="shared" si="14"/>
        <v>12.574980429640254</v>
      </c>
      <c r="AP136" s="23">
        <f t="shared" si="14"/>
        <v>11.547838416358292</v>
      </c>
      <c r="AQ136" s="23">
        <f t="shared" si="14"/>
        <v>11.703766477226402</v>
      </c>
      <c r="AR136" s="23">
        <f t="shared" si="14"/>
        <v>14.568673917126926</v>
      </c>
      <c r="AS136" s="23">
        <f t="shared" si="14"/>
        <v>18.612903544882823</v>
      </c>
      <c r="AT136" s="23">
        <f t="shared" si="14"/>
        <v>18.763159309171957</v>
      </c>
      <c r="AU136" s="23">
        <f t="shared" si="16"/>
        <v>16.247196236567842</v>
      </c>
      <c r="AV136" s="23" cm="1">
        <f t="array" ref="AV136">AVERAGE(IFERROR(AQ136:AS136, ""))</f>
        <v>14.961781313078717</v>
      </c>
      <c r="AW136" s="23">
        <f t="shared" si="15"/>
        <v>18.763159309171957</v>
      </c>
      <c r="AX136" s="23" cm="1">
        <f t="array" ref="AX136">AVERAGE(IFERROR(AJ136:AO136, ""))</f>
        <v>16.634532136159208</v>
      </c>
      <c r="AY136" s="23" cm="1">
        <f t="array" ref="AY136">AVERAGE(IFERROR(AO136:AS136,""))</f>
        <v>13.80163255704694</v>
      </c>
      <c r="AZ136" s="23" cm="1">
        <f t="array" ref="AZ136">AVERAGE(IFERROR(AJ136:AN136,""))</f>
        <v>17.446442477463002</v>
      </c>
      <c r="BA136" s="23" cm="1">
        <f t="array" ref="BA136">AVERAGE(IFERROR(AR136:AT136,AI136))</f>
        <v>17.31491225706057</v>
      </c>
      <c r="BB136" s="23" cm="1">
        <f t="array" ref="BB136">AVERAGE(IFERROR(AQ136:AT136,""))</f>
        <v>15.912125812102026</v>
      </c>
      <c r="BC136" s="23" cm="1">
        <f t="array" ref="BC136">AVERAGE(IFERROR(AI136:AO136,""))</f>
        <v>17.11000188200682</v>
      </c>
      <c r="BD136" s="23" cm="1">
        <f t="array" ref="BD136">AVERAGE(IFERROR(AJ136:AM136,""))</f>
        <v>18.321956173229118</v>
      </c>
      <c r="BE136" s="23" cm="1">
        <f t="array" ref="BE136">AVERAGE(IFERROR(AN136:AO136,""))</f>
        <v>13.259684062019389</v>
      </c>
      <c r="BF136" s="23" cm="1">
        <f t="array" ref="BF136">AVERAGE(IFERROR(AP136:AT136,""))</f>
        <v>15.039268332953279</v>
      </c>
      <c r="BG136" s="23" cm="1">
        <f t="array" ref="BG136">AVERAGE(IFERROR(AI136:AN136,""))</f>
        <v>17.865838790734582</v>
      </c>
    </row>
    <row r="137" spans="2:59" x14ac:dyDescent="0.25">
      <c r="B137" s="14" t="s">
        <v>186</v>
      </c>
      <c r="C137" s="14">
        <v>90</v>
      </c>
      <c r="D137" s="14">
        <v>167</v>
      </c>
      <c r="E137" s="14">
        <v>35.595765393283827</v>
      </c>
      <c r="F137" s="14">
        <v>30.39694872146783</v>
      </c>
      <c r="G137" s="14">
        <v>28.72813125936306</v>
      </c>
      <c r="H137" s="14">
        <v>39.126450379426018</v>
      </c>
      <c r="I137" s="14">
        <v>54.582407707917312</v>
      </c>
      <c r="J137" s="14">
        <v>52.568373996026978</v>
      </c>
      <c r="K137" s="14">
        <v>37.291527107032927</v>
      </c>
      <c r="L137" s="14">
        <v>24.123213393245109</v>
      </c>
      <c r="M137" s="14">
        <v>23.569741795611151</v>
      </c>
      <c r="N137" s="14">
        <v>38.599123188456183</v>
      </c>
      <c r="O137" s="14">
        <v>58.066070278819687</v>
      </c>
      <c r="P137" s="14">
        <v>41.758894870268421</v>
      </c>
      <c r="Q137" s="14">
        <v>38.70055400757655</v>
      </c>
      <c r="R137" s="24">
        <v>40.078311754295676</v>
      </c>
      <c r="S137" s="24">
        <v>41.758894870268421</v>
      </c>
      <c r="T137" s="24">
        <v>40.448973195205689</v>
      </c>
      <c r="U137" s="24">
        <v>36.329935152633013</v>
      </c>
      <c r="V137" s="24">
        <v>41.080462412840248</v>
      </c>
      <c r="W137" s="24">
        <v>46.141362779181428</v>
      </c>
      <c r="X137" s="24">
        <v>40.498457533288857</v>
      </c>
      <c r="Y137" s="24">
        <v>39.755657794931146</v>
      </c>
      <c r="Z137" s="24">
        <v>38.208484517043559</v>
      </c>
      <c r="AA137" s="24">
        <v>44.929950551529956</v>
      </c>
      <c r="AB137" s="24">
        <v>37.223408705280107</v>
      </c>
      <c r="AC137" s="24">
        <v>40.16634624291418</v>
      </c>
      <c r="AE137" s="7" t="s">
        <v>57</v>
      </c>
      <c r="AF137" s="1">
        <v>17110004014650</v>
      </c>
      <c r="AG137">
        <v>0.99873679876327515</v>
      </c>
      <c r="AH137" s="9">
        <v>216</v>
      </c>
      <c r="AI137" s="23">
        <f t="shared" si="14"/>
        <v>19.962820357092497</v>
      </c>
      <c r="AJ137" s="23">
        <f t="shared" si="14"/>
        <v>20.68117027868167</v>
      </c>
      <c r="AK137" s="23">
        <f t="shared" si="14"/>
        <v>19.460440617772306</v>
      </c>
      <c r="AL137" s="23">
        <f t="shared" si="14"/>
        <v>17.808562415239642</v>
      </c>
      <c r="AM137" s="23">
        <f t="shared" si="14"/>
        <v>15.337651381222855</v>
      </c>
      <c r="AN137" s="23">
        <f t="shared" si="14"/>
        <v>13.944387694398522</v>
      </c>
      <c r="AO137" s="23">
        <f t="shared" si="14"/>
        <v>12.574980429640254</v>
      </c>
      <c r="AP137" s="23">
        <f t="shared" si="14"/>
        <v>11.547838416358292</v>
      </c>
      <c r="AQ137" s="23">
        <f t="shared" si="14"/>
        <v>11.703766477226402</v>
      </c>
      <c r="AR137" s="23">
        <f t="shared" si="14"/>
        <v>14.568673917126926</v>
      </c>
      <c r="AS137" s="23">
        <f t="shared" si="14"/>
        <v>18.612903544882823</v>
      </c>
      <c r="AT137" s="23">
        <f t="shared" si="14"/>
        <v>18.763159309171957</v>
      </c>
      <c r="AU137" s="23">
        <f t="shared" si="16"/>
        <v>16.247196236567842</v>
      </c>
      <c r="AV137" s="23" cm="1">
        <f t="array" ref="AV137">AVERAGE(IFERROR(AQ137:AS137, ""))</f>
        <v>14.961781313078717</v>
      </c>
      <c r="AW137" s="23">
        <f t="shared" si="15"/>
        <v>18.763159309171957</v>
      </c>
      <c r="AX137" s="23" cm="1">
        <f t="array" ref="AX137">AVERAGE(IFERROR(AJ137:AO137, ""))</f>
        <v>16.634532136159208</v>
      </c>
      <c r="AY137" s="23" cm="1">
        <f t="array" ref="AY137">AVERAGE(IFERROR(AO137:AS137,""))</f>
        <v>13.80163255704694</v>
      </c>
      <c r="AZ137" s="23" cm="1">
        <f t="array" ref="AZ137">AVERAGE(IFERROR(AJ137:AN137,""))</f>
        <v>17.446442477463002</v>
      </c>
      <c r="BA137" s="23" cm="1">
        <f t="array" ref="BA137">AVERAGE(IFERROR(AR137:AT137,AI137))</f>
        <v>17.31491225706057</v>
      </c>
      <c r="BB137" s="23" cm="1">
        <f t="array" ref="BB137">AVERAGE(IFERROR(AQ137:AT137,""))</f>
        <v>15.912125812102026</v>
      </c>
      <c r="BC137" s="23" cm="1">
        <f t="array" ref="BC137">AVERAGE(IFERROR(AI137:AO137,""))</f>
        <v>17.11000188200682</v>
      </c>
      <c r="BD137" s="23" cm="1">
        <f t="array" ref="BD137">AVERAGE(IFERROR(AJ137:AM137,""))</f>
        <v>18.321956173229118</v>
      </c>
      <c r="BE137" s="23" cm="1">
        <f t="array" ref="BE137">AVERAGE(IFERROR(AN137:AO137,""))</f>
        <v>13.259684062019389</v>
      </c>
      <c r="BF137" s="23" cm="1">
        <f t="array" ref="BF137">AVERAGE(IFERROR(AP137:AT137,""))</f>
        <v>15.039268332953279</v>
      </c>
      <c r="BG137" s="23" cm="1">
        <f t="array" ref="BG137">AVERAGE(IFERROR(AI137:AN137,""))</f>
        <v>17.865838790734582</v>
      </c>
    </row>
    <row r="138" spans="2:59" x14ac:dyDescent="0.25">
      <c r="B138" s="14" t="s">
        <v>198</v>
      </c>
      <c r="C138" s="14">
        <v>77</v>
      </c>
      <c r="D138" s="14">
        <v>155</v>
      </c>
      <c r="E138" s="14">
        <v>32.43026971899311</v>
      </c>
      <c r="F138" s="14">
        <v>26.13397276104148</v>
      </c>
      <c r="G138" s="14">
        <v>22.806434622961088</v>
      </c>
      <c r="H138" s="14">
        <v>29.271289331453339</v>
      </c>
      <c r="I138" s="14">
        <v>62.085290551889898</v>
      </c>
      <c r="J138" s="14">
        <v>93.704300304399766</v>
      </c>
      <c r="K138" s="14">
        <v>82.090141878675212</v>
      </c>
      <c r="L138" s="14">
        <v>50.997264541140908</v>
      </c>
      <c r="M138" s="14">
        <v>36.238958359945769</v>
      </c>
      <c r="N138" s="14">
        <v>38.354787906779613</v>
      </c>
      <c r="O138" s="14">
        <v>43.731708214086026</v>
      </c>
      <c r="P138" s="14">
        <v>36.073842901417443</v>
      </c>
      <c r="Q138" s="14">
        <v>46.159855091065303</v>
      </c>
      <c r="R138" s="24">
        <v>39.441818160270472</v>
      </c>
      <c r="S138" s="24">
        <v>36.073842901417443</v>
      </c>
      <c r="T138" s="24">
        <v>52.68190490840346</v>
      </c>
      <c r="U138" s="24">
        <v>50.282572180125513</v>
      </c>
      <c r="V138" s="24">
        <v>46.800257514349113</v>
      </c>
      <c r="W138" s="24">
        <v>39.386779674094356</v>
      </c>
      <c r="X138" s="24">
        <v>38.599824345557217</v>
      </c>
      <c r="Y138" s="24">
        <v>49.788814167059122</v>
      </c>
      <c r="Z138" s="24">
        <v>35.07424681683645</v>
      </c>
      <c r="AA138" s="24">
        <v>87.897221091537489</v>
      </c>
      <c r="AB138" s="24">
        <v>41.079312384673948</v>
      </c>
      <c r="AC138" s="24">
        <v>44.405259548456449</v>
      </c>
      <c r="AE138" s="7" t="s">
        <v>57</v>
      </c>
      <c r="AF138" s="1">
        <v>17110004014650</v>
      </c>
      <c r="AG138">
        <v>0.99873679876327515</v>
      </c>
      <c r="AH138" s="9">
        <v>216</v>
      </c>
      <c r="AI138" s="23">
        <f t="shared" si="14"/>
        <v>19.962820357092497</v>
      </c>
      <c r="AJ138" s="23">
        <f t="shared" si="14"/>
        <v>20.68117027868167</v>
      </c>
      <c r="AK138" s="23">
        <f t="shared" si="14"/>
        <v>19.460440617772306</v>
      </c>
      <c r="AL138" s="23">
        <f t="shared" si="14"/>
        <v>17.808562415239642</v>
      </c>
      <c r="AM138" s="23">
        <f t="shared" si="14"/>
        <v>15.337651381222855</v>
      </c>
      <c r="AN138" s="23">
        <f t="shared" si="14"/>
        <v>13.944387694398522</v>
      </c>
      <c r="AO138" s="23">
        <f t="shared" si="14"/>
        <v>12.574980429640254</v>
      </c>
      <c r="AP138" s="23">
        <f t="shared" si="14"/>
        <v>11.547838416358292</v>
      </c>
      <c r="AQ138" s="23">
        <f t="shared" si="14"/>
        <v>11.703766477226402</v>
      </c>
      <c r="AR138" s="23">
        <f t="shared" si="14"/>
        <v>14.568673917126926</v>
      </c>
      <c r="AS138" s="23">
        <f t="shared" si="14"/>
        <v>18.612903544882823</v>
      </c>
      <c r="AT138" s="23">
        <f t="shared" si="14"/>
        <v>18.763159309171957</v>
      </c>
      <c r="AU138" s="23">
        <f t="shared" si="16"/>
        <v>16.247196236567842</v>
      </c>
      <c r="AV138" s="23" cm="1">
        <f t="array" ref="AV138">AVERAGE(IFERROR(AQ138:AS138, ""))</f>
        <v>14.961781313078717</v>
      </c>
      <c r="AW138" s="23">
        <f t="shared" si="15"/>
        <v>18.763159309171957</v>
      </c>
      <c r="AX138" s="23" cm="1">
        <f t="array" ref="AX138">AVERAGE(IFERROR(AJ138:AO138, ""))</f>
        <v>16.634532136159208</v>
      </c>
      <c r="AY138" s="23" cm="1">
        <f t="array" ref="AY138">AVERAGE(IFERROR(AO138:AS138,""))</f>
        <v>13.80163255704694</v>
      </c>
      <c r="AZ138" s="23" cm="1">
        <f t="array" ref="AZ138">AVERAGE(IFERROR(AJ138:AN138,""))</f>
        <v>17.446442477463002</v>
      </c>
      <c r="BA138" s="23" cm="1">
        <f t="array" ref="BA138">AVERAGE(IFERROR(AR138:AT138,AI138))</f>
        <v>17.31491225706057</v>
      </c>
      <c r="BB138" s="23" cm="1">
        <f t="array" ref="BB138">AVERAGE(IFERROR(AQ138:AT138,""))</f>
        <v>15.912125812102026</v>
      </c>
      <c r="BC138" s="23" cm="1">
        <f t="array" ref="BC138">AVERAGE(IFERROR(AI138:AO138,""))</f>
        <v>17.11000188200682</v>
      </c>
      <c r="BD138" s="23" cm="1">
        <f t="array" ref="BD138">AVERAGE(IFERROR(AJ138:AM138,""))</f>
        <v>18.321956173229118</v>
      </c>
      <c r="BE138" s="23" cm="1">
        <f t="array" ref="BE138">AVERAGE(IFERROR(AN138:AO138,""))</f>
        <v>13.259684062019389</v>
      </c>
      <c r="BF138" s="23" cm="1">
        <f t="array" ref="BF138">AVERAGE(IFERROR(AP138:AT138,""))</f>
        <v>15.039268332953279</v>
      </c>
      <c r="BG138" s="23" cm="1">
        <f t="array" ref="BG138">AVERAGE(IFERROR(AI138:AN138,""))</f>
        <v>17.865838790734582</v>
      </c>
    </row>
    <row r="139" spans="2:59" x14ac:dyDescent="0.25">
      <c r="B139" s="14" t="s">
        <v>124</v>
      </c>
      <c r="C139" s="14">
        <v>128</v>
      </c>
      <c r="D139" s="14">
        <v>198</v>
      </c>
      <c r="E139" s="14">
        <v>57.869758884999989</v>
      </c>
      <c r="F139" s="14">
        <v>62.843131829213512</v>
      </c>
      <c r="G139" s="14">
        <v>62.655250704876487</v>
      </c>
      <c r="H139" s="14">
        <v>57.157768255467758</v>
      </c>
      <c r="I139" s="14">
        <v>49.756515903629982</v>
      </c>
      <c r="J139" s="14">
        <v>43.976120406698733</v>
      </c>
      <c r="K139" s="14">
        <v>38.793868027247591</v>
      </c>
      <c r="L139" s="14">
        <v>34.873549649291981</v>
      </c>
      <c r="M139" s="14">
        <v>33.534630455356549</v>
      </c>
      <c r="N139" s="14">
        <v>38.268829613507961</v>
      </c>
      <c r="O139" s="14">
        <v>46.4961132118192</v>
      </c>
      <c r="P139" s="14">
        <v>53.14529802842133</v>
      </c>
      <c r="Q139" s="14">
        <v>48.280902914210913</v>
      </c>
      <c r="R139" s="24">
        <v>39.433191093561241</v>
      </c>
      <c r="S139" s="24">
        <v>53.14529802842133</v>
      </c>
      <c r="T139" s="24">
        <v>52.530442521189009</v>
      </c>
      <c r="U139" s="24">
        <v>38.39339819144466</v>
      </c>
      <c r="V139" s="24">
        <v>55.277757419977299</v>
      </c>
      <c r="W139" s="24">
        <v>45.970080284582828</v>
      </c>
      <c r="X139" s="24">
        <v>42.861217827276263</v>
      </c>
      <c r="Y139" s="24">
        <v>53.293202001733434</v>
      </c>
      <c r="Z139" s="24">
        <v>58.103166673296933</v>
      </c>
      <c r="AA139" s="24">
        <v>41.384994216973162</v>
      </c>
      <c r="AB139" s="24">
        <v>41.263684191679403</v>
      </c>
      <c r="AC139" s="24">
        <v>55.709757664147737</v>
      </c>
      <c r="AE139" s="7" t="s">
        <v>57</v>
      </c>
      <c r="AF139" s="1">
        <v>17110004014650</v>
      </c>
      <c r="AG139">
        <v>0.99873679876327515</v>
      </c>
      <c r="AH139" s="9">
        <v>216</v>
      </c>
      <c r="AI139" s="23">
        <f t="shared" si="14"/>
        <v>19.962820357092497</v>
      </c>
      <c r="AJ139" s="23">
        <f t="shared" si="14"/>
        <v>20.68117027868167</v>
      </c>
      <c r="AK139" s="23">
        <f t="shared" si="14"/>
        <v>19.460440617772306</v>
      </c>
      <c r="AL139" s="23">
        <f t="shared" si="14"/>
        <v>17.808562415239642</v>
      </c>
      <c r="AM139" s="23">
        <f t="shared" si="14"/>
        <v>15.337651381222855</v>
      </c>
      <c r="AN139" s="23">
        <f t="shared" si="14"/>
        <v>13.944387694398522</v>
      </c>
      <c r="AO139" s="23">
        <f t="shared" si="14"/>
        <v>12.574980429640254</v>
      </c>
      <c r="AP139" s="23">
        <f t="shared" si="14"/>
        <v>11.547838416358292</v>
      </c>
      <c r="AQ139" s="23">
        <f t="shared" si="14"/>
        <v>11.703766477226402</v>
      </c>
      <c r="AR139" s="23">
        <f t="shared" si="14"/>
        <v>14.568673917126926</v>
      </c>
      <c r="AS139" s="23">
        <f t="shared" si="14"/>
        <v>18.612903544882823</v>
      </c>
      <c r="AT139" s="23">
        <f t="shared" si="14"/>
        <v>18.763159309171957</v>
      </c>
      <c r="AU139" s="23">
        <f t="shared" si="16"/>
        <v>16.247196236567842</v>
      </c>
      <c r="AV139" s="23" cm="1">
        <f t="array" ref="AV139">AVERAGE(IFERROR(AQ139:AS139, ""))</f>
        <v>14.961781313078717</v>
      </c>
      <c r="AW139" s="23">
        <f t="shared" si="15"/>
        <v>18.763159309171957</v>
      </c>
      <c r="AX139" s="23" cm="1">
        <f t="array" ref="AX139">AVERAGE(IFERROR(AJ139:AO139, ""))</f>
        <v>16.634532136159208</v>
      </c>
      <c r="AY139" s="23" cm="1">
        <f t="array" ref="AY139">AVERAGE(IFERROR(AO139:AS139,""))</f>
        <v>13.80163255704694</v>
      </c>
      <c r="AZ139" s="23" cm="1">
        <f t="array" ref="AZ139">AVERAGE(IFERROR(AJ139:AN139,""))</f>
        <v>17.446442477463002</v>
      </c>
      <c r="BA139" s="23" cm="1">
        <f t="array" ref="BA139">AVERAGE(IFERROR(AR139:AT139,AI139))</f>
        <v>17.31491225706057</v>
      </c>
      <c r="BB139" s="23" cm="1">
        <f t="array" ref="BB139">AVERAGE(IFERROR(AQ139:AT139,""))</f>
        <v>15.912125812102026</v>
      </c>
      <c r="BC139" s="23" cm="1">
        <f t="array" ref="BC139">AVERAGE(IFERROR(AI139:AO139,""))</f>
        <v>17.11000188200682</v>
      </c>
      <c r="BD139" s="23" cm="1">
        <f t="array" ref="BD139">AVERAGE(IFERROR(AJ139:AM139,""))</f>
        <v>18.321956173229118</v>
      </c>
      <c r="BE139" s="23" cm="1">
        <f t="array" ref="BE139">AVERAGE(IFERROR(AN139:AO139,""))</f>
        <v>13.259684062019389</v>
      </c>
      <c r="BF139" s="23" cm="1">
        <f t="array" ref="BF139">AVERAGE(IFERROR(AP139:AT139,""))</f>
        <v>15.039268332953279</v>
      </c>
      <c r="BG139" s="23" cm="1">
        <f t="array" ref="BG139">AVERAGE(IFERROR(AI139:AN139,""))</f>
        <v>17.865838790734582</v>
      </c>
    </row>
    <row r="140" spans="2:59" x14ac:dyDescent="0.25">
      <c r="B140" s="14" t="s">
        <v>178</v>
      </c>
      <c r="C140" s="14">
        <v>9</v>
      </c>
      <c r="D140" s="14">
        <v>92</v>
      </c>
      <c r="E140" s="14">
        <v>53.522314062547352</v>
      </c>
      <c r="F140" s="14">
        <v>46.532209573990507</v>
      </c>
      <c r="G140" s="14">
        <v>41.526283526125937</v>
      </c>
      <c r="H140" s="14">
        <v>34.033786207145802</v>
      </c>
      <c r="I140" s="14">
        <v>29.025496808487262</v>
      </c>
      <c r="J140" s="14">
        <v>24.632438867866291</v>
      </c>
      <c r="K140" s="14">
        <v>19.918982570972862</v>
      </c>
      <c r="L140" s="14">
        <v>19.236351595115089</v>
      </c>
      <c r="M140" s="14">
        <v>25.21589788766742</v>
      </c>
      <c r="N140" s="14">
        <v>37.988757084829672</v>
      </c>
      <c r="O140" s="14">
        <v>50.129424723340193</v>
      </c>
      <c r="P140" s="14">
        <v>51.795635137194743</v>
      </c>
      <c r="Q140" s="14">
        <v>36.12979817044026</v>
      </c>
      <c r="R140" s="24">
        <v>37.778026565279099</v>
      </c>
      <c r="S140" s="24">
        <v>51.795635137194743</v>
      </c>
      <c r="T140" s="24">
        <v>32.611532925764777</v>
      </c>
      <c r="U140" s="24">
        <v>30.497882772385047</v>
      </c>
      <c r="V140" s="24">
        <v>35.150042996723158</v>
      </c>
      <c r="W140" s="24">
        <v>46.637938981788203</v>
      </c>
      <c r="X140" s="24">
        <v>41.28242870825801</v>
      </c>
      <c r="Y140" s="24">
        <v>35.598787373876576</v>
      </c>
      <c r="Z140" s="24">
        <v>37.779444028937377</v>
      </c>
      <c r="AA140" s="24">
        <v>22.275710719419578</v>
      </c>
      <c r="AB140" s="24">
        <v>36.873213285629426</v>
      </c>
      <c r="AC140" s="24">
        <v>38.212088174360524</v>
      </c>
      <c r="AE140" s="7" t="s">
        <v>57</v>
      </c>
      <c r="AF140" s="1">
        <v>17110004014650</v>
      </c>
      <c r="AG140">
        <v>0.99873679876327515</v>
      </c>
      <c r="AH140" s="9">
        <v>216</v>
      </c>
      <c r="AI140" s="23">
        <f t="shared" si="14"/>
        <v>19.962820357092497</v>
      </c>
      <c r="AJ140" s="23">
        <f t="shared" si="14"/>
        <v>20.68117027868167</v>
      </c>
      <c r="AK140" s="23">
        <f t="shared" si="14"/>
        <v>19.460440617772306</v>
      </c>
      <c r="AL140" s="23">
        <f t="shared" si="14"/>
        <v>17.808562415239642</v>
      </c>
      <c r="AM140" s="23">
        <f t="shared" si="14"/>
        <v>15.337651381222855</v>
      </c>
      <c r="AN140" s="23">
        <f t="shared" si="14"/>
        <v>13.944387694398522</v>
      </c>
      <c r="AO140" s="23">
        <f t="shared" si="14"/>
        <v>12.574980429640254</v>
      </c>
      <c r="AP140" s="23">
        <f t="shared" si="14"/>
        <v>11.547838416358292</v>
      </c>
      <c r="AQ140" s="23">
        <f t="shared" si="14"/>
        <v>11.703766477226402</v>
      </c>
      <c r="AR140" s="23">
        <f t="shared" si="14"/>
        <v>14.568673917126926</v>
      </c>
      <c r="AS140" s="23">
        <f t="shared" si="14"/>
        <v>18.612903544882823</v>
      </c>
      <c r="AT140" s="23">
        <f t="shared" si="14"/>
        <v>18.763159309171957</v>
      </c>
      <c r="AU140" s="23">
        <f t="shared" si="16"/>
        <v>16.247196236567842</v>
      </c>
      <c r="AV140" s="23" cm="1">
        <f t="array" ref="AV140">AVERAGE(IFERROR(AQ140:AS140, ""))</f>
        <v>14.961781313078717</v>
      </c>
      <c r="AW140" s="23">
        <f t="shared" si="15"/>
        <v>18.763159309171957</v>
      </c>
      <c r="AX140" s="23" cm="1">
        <f t="array" ref="AX140">AVERAGE(IFERROR(AJ140:AO140, ""))</f>
        <v>16.634532136159208</v>
      </c>
      <c r="AY140" s="23" cm="1">
        <f t="array" ref="AY140">AVERAGE(IFERROR(AO140:AS140,""))</f>
        <v>13.80163255704694</v>
      </c>
      <c r="AZ140" s="23" cm="1">
        <f t="array" ref="AZ140">AVERAGE(IFERROR(AJ140:AN140,""))</f>
        <v>17.446442477463002</v>
      </c>
      <c r="BA140" s="23" cm="1">
        <f t="array" ref="BA140">AVERAGE(IFERROR(AR140:AT140,AI140))</f>
        <v>17.31491225706057</v>
      </c>
      <c r="BB140" s="23" cm="1">
        <f t="array" ref="BB140">AVERAGE(IFERROR(AQ140:AT140,""))</f>
        <v>15.912125812102026</v>
      </c>
      <c r="BC140" s="23" cm="1">
        <f t="array" ref="BC140">AVERAGE(IFERROR(AI140:AO140,""))</f>
        <v>17.11000188200682</v>
      </c>
      <c r="BD140" s="23" cm="1">
        <f t="array" ref="BD140">AVERAGE(IFERROR(AJ140:AM140,""))</f>
        <v>18.321956173229118</v>
      </c>
      <c r="BE140" s="23" cm="1">
        <f t="array" ref="BE140">AVERAGE(IFERROR(AN140:AO140,""))</f>
        <v>13.259684062019389</v>
      </c>
      <c r="BF140" s="23" cm="1">
        <f t="array" ref="BF140">AVERAGE(IFERROR(AP140:AT140,""))</f>
        <v>15.039268332953279</v>
      </c>
      <c r="BG140" s="23" cm="1">
        <f t="array" ref="BG140">AVERAGE(IFERROR(AI140:AN140,""))</f>
        <v>17.865838790734582</v>
      </c>
    </row>
    <row r="141" spans="2:59" x14ac:dyDescent="0.25">
      <c r="B141" s="14" t="s">
        <v>210</v>
      </c>
      <c r="C141" s="14">
        <v>39</v>
      </c>
      <c r="D141" s="14">
        <v>120</v>
      </c>
      <c r="E141" s="14">
        <v>33.000853074537218</v>
      </c>
      <c r="F141" s="14">
        <v>27.28125338203203</v>
      </c>
      <c r="G141" s="14">
        <v>24.884631266963389</v>
      </c>
      <c r="H141" s="14">
        <v>32.70882018713214</v>
      </c>
      <c r="I141" s="14">
        <v>65.295898598997766</v>
      </c>
      <c r="J141" s="14">
        <v>89.445047286502913</v>
      </c>
      <c r="K141" s="14">
        <v>78.943493141750707</v>
      </c>
      <c r="L141" s="14">
        <v>49.543425786937412</v>
      </c>
      <c r="M141" s="14">
        <v>34.778830482324693</v>
      </c>
      <c r="N141" s="14">
        <v>37.430111842859553</v>
      </c>
      <c r="O141" s="14">
        <v>46.053074785067693</v>
      </c>
      <c r="P141" s="14">
        <v>36.548735740719891</v>
      </c>
      <c r="Q141" s="14">
        <v>46.32618129798545</v>
      </c>
      <c r="R141" s="24">
        <v>39.420672370083977</v>
      </c>
      <c r="S141" s="24">
        <v>36.548735740719891</v>
      </c>
      <c r="T141" s="24">
        <v>53.093190643896492</v>
      </c>
      <c r="U141" s="24">
        <v>49.349787207788005</v>
      </c>
      <c r="V141" s="24">
        <v>47.923130144325647</v>
      </c>
      <c r="W141" s="24">
        <v>40.010640789549043</v>
      </c>
      <c r="X141" s="24">
        <v>38.702688212742956</v>
      </c>
      <c r="Y141" s="24">
        <v>50.222856705416596</v>
      </c>
      <c r="Z141" s="24">
        <v>37.542650858781329</v>
      </c>
      <c r="AA141" s="24">
        <v>84.194270214126817</v>
      </c>
      <c r="AB141" s="24">
        <v>40.870835727581856</v>
      </c>
      <c r="AC141" s="24">
        <v>45.436083966027581</v>
      </c>
      <c r="AE141" s="7" t="s">
        <v>57</v>
      </c>
      <c r="AF141" s="1">
        <v>17110004014650</v>
      </c>
      <c r="AG141">
        <v>0.99873679876327515</v>
      </c>
      <c r="AH141" s="9">
        <v>216</v>
      </c>
      <c r="AI141" s="23">
        <f t="shared" si="14"/>
        <v>19.962820357092497</v>
      </c>
      <c r="AJ141" s="23">
        <f t="shared" si="14"/>
        <v>20.68117027868167</v>
      </c>
      <c r="AK141" s="23">
        <f t="shared" si="14"/>
        <v>19.460440617772306</v>
      </c>
      <c r="AL141" s="23">
        <f t="shared" si="14"/>
        <v>17.808562415239642</v>
      </c>
      <c r="AM141" s="23">
        <f t="shared" si="14"/>
        <v>15.337651381222855</v>
      </c>
      <c r="AN141" s="23">
        <f t="shared" si="14"/>
        <v>13.944387694398522</v>
      </c>
      <c r="AO141" s="23">
        <f t="shared" si="14"/>
        <v>12.574980429640254</v>
      </c>
      <c r="AP141" s="23">
        <f t="shared" si="14"/>
        <v>11.547838416358292</v>
      </c>
      <c r="AQ141" s="23">
        <f t="shared" si="14"/>
        <v>11.703766477226402</v>
      </c>
      <c r="AR141" s="23">
        <f t="shared" si="14"/>
        <v>14.568673917126926</v>
      </c>
      <c r="AS141" s="23">
        <f t="shared" si="14"/>
        <v>18.612903544882823</v>
      </c>
      <c r="AT141" s="23">
        <f t="shared" si="14"/>
        <v>18.763159309171957</v>
      </c>
      <c r="AU141" s="23">
        <f t="shared" si="16"/>
        <v>16.247196236567842</v>
      </c>
      <c r="AV141" s="23" cm="1">
        <f t="array" ref="AV141">AVERAGE(IFERROR(AQ141:AS141, ""))</f>
        <v>14.961781313078717</v>
      </c>
      <c r="AW141" s="23">
        <f t="shared" si="15"/>
        <v>18.763159309171957</v>
      </c>
      <c r="AX141" s="23" cm="1">
        <f t="array" ref="AX141">AVERAGE(IFERROR(AJ141:AO141, ""))</f>
        <v>16.634532136159208</v>
      </c>
      <c r="AY141" s="23" cm="1">
        <f t="array" ref="AY141">AVERAGE(IFERROR(AO141:AS141,""))</f>
        <v>13.80163255704694</v>
      </c>
      <c r="AZ141" s="23" cm="1">
        <f t="array" ref="AZ141">AVERAGE(IFERROR(AJ141:AN141,""))</f>
        <v>17.446442477463002</v>
      </c>
      <c r="BA141" s="23" cm="1">
        <f t="array" ref="BA141">AVERAGE(IFERROR(AR141:AT141,AI141))</f>
        <v>17.31491225706057</v>
      </c>
      <c r="BB141" s="23" cm="1">
        <f t="array" ref="BB141">AVERAGE(IFERROR(AQ141:AT141,""))</f>
        <v>15.912125812102026</v>
      </c>
      <c r="BC141" s="23" cm="1">
        <f t="array" ref="BC141">AVERAGE(IFERROR(AI141:AO141,""))</f>
        <v>17.11000188200682</v>
      </c>
      <c r="BD141" s="23" cm="1">
        <f t="array" ref="BD141">AVERAGE(IFERROR(AJ141:AM141,""))</f>
        <v>18.321956173229118</v>
      </c>
      <c r="BE141" s="23" cm="1">
        <f t="array" ref="BE141">AVERAGE(IFERROR(AN141:AO141,""))</f>
        <v>13.259684062019389</v>
      </c>
      <c r="BF141" s="23" cm="1">
        <f t="array" ref="BF141">AVERAGE(IFERROR(AP141:AT141,""))</f>
        <v>15.039268332953279</v>
      </c>
      <c r="BG141" s="23" cm="1">
        <f t="array" ref="BG141">AVERAGE(IFERROR(AI141:AN141,""))</f>
        <v>17.865838790734582</v>
      </c>
    </row>
    <row r="142" spans="2:59" x14ac:dyDescent="0.25">
      <c r="B142" s="14" t="s">
        <v>124</v>
      </c>
      <c r="C142" s="14">
        <v>128</v>
      </c>
      <c r="D142" s="14">
        <v>272</v>
      </c>
      <c r="E142" s="14">
        <v>55.380233338178407</v>
      </c>
      <c r="F142" s="14">
        <v>60.138773244630777</v>
      </c>
      <c r="G142" s="14">
        <v>59.959007696170808</v>
      </c>
      <c r="H142" s="14">
        <v>54.699003831660917</v>
      </c>
      <c r="I142" s="14">
        <v>47.617508382605124</v>
      </c>
      <c r="J142" s="14">
        <v>42.086907858196597</v>
      </c>
      <c r="K142" s="14">
        <v>37.128595549531788</v>
      </c>
      <c r="L142" s="14">
        <v>33.377599568334247</v>
      </c>
      <c r="M142" s="14">
        <v>32.096407884462081</v>
      </c>
      <c r="N142" s="14">
        <v>36.626019490215072</v>
      </c>
      <c r="O142" s="14">
        <v>44.497893085742767</v>
      </c>
      <c r="P142" s="14">
        <v>50.859853706264587</v>
      </c>
      <c r="Q142" s="14">
        <v>46.20565030299943</v>
      </c>
      <c r="R142" s="24">
        <v>37.740106820139971</v>
      </c>
      <c r="S142" s="24">
        <v>50.859853706264587</v>
      </c>
      <c r="T142" s="24">
        <v>50.271632760465998</v>
      </c>
      <c r="U142" s="24">
        <v>36.745303115657194</v>
      </c>
      <c r="V142" s="24">
        <v>52.900240202652846</v>
      </c>
      <c r="W142" s="24">
        <v>43.994588760740804</v>
      </c>
      <c r="X142" s="24">
        <v>41.020043541671129</v>
      </c>
      <c r="Y142" s="24">
        <v>51.001432842996344</v>
      </c>
      <c r="Z142" s="24">
        <v>55.60357328876691</v>
      </c>
      <c r="AA142" s="24">
        <v>39.607751703864196</v>
      </c>
      <c r="AB142" s="24">
        <v>39.491554747003747</v>
      </c>
      <c r="AC142" s="24">
        <v>53.313572391907108</v>
      </c>
      <c r="AE142" s="7" t="s">
        <v>58</v>
      </c>
      <c r="AF142" s="1">
        <v>17110004000343</v>
      </c>
      <c r="AG142">
        <v>0.99122953414916992</v>
      </c>
      <c r="AH142" s="9">
        <v>137</v>
      </c>
      <c r="AI142" s="23">
        <f t="shared" si="14"/>
        <v>134.22057692419347</v>
      </c>
      <c r="AJ142" s="23">
        <f t="shared" si="14"/>
        <v>112.57782277812815</v>
      </c>
      <c r="AK142" s="23">
        <f t="shared" si="14"/>
        <v>102.74547542023946</v>
      </c>
      <c r="AL142" s="23">
        <f t="shared" si="14"/>
        <v>131.43408424665947</v>
      </c>
      <c r="AM142" s="23">
        <f t="shared" si="14"/>
        <v>261.08484198778984</v>
      </c>
      <c r="AN142" s="23">
        <f t="shared" si="14"/>
        <v>366.60481750725683</v>
      </c>
      <c r="AO142" s="23">
        <f t="shared" si="14"/>
        <v>316.64449291430344</v>
      </c>
      <c r="AP142" s="23">
        <f t="shared" si="14"/>
        <v>196.29305536984398</v>
      </c>
      <c r="AQ142" s="23">
        <f t="shared" si="14"/>
        <v>140.43041504746111</v>
      </c>
      <c r="AR142" s="23">
        <f t="shared" si="14"/>
        <v>156.56712721164874</v>
      </c>
      <c r="AS142" s="23">
        <f t="shared" si="14"/>
        <v>192.36930972897423</v>
      </c>
      <c r="AT142" s="23">
        <f t="shared" si="14"/>
        <v>151.10370672745336</v>
      </c>
      <c r="AU142" s="23">
        <f t="shared" si="16"/>
        <v>188.50631048866271</v>
      </c>
      <c r="AV142" s="23" cm="1">
        <f t="array" ref="AV142">AVERAGE(IFERROR(AQ142:AS142, ""))</f>
        <v>163.12228399602805</v>
      </c>
      <c r="AW142" s="23">
        <f t="shared" si="15"/>
        <v>151.10370672745336</v>
      </c>
      <c r="AX142" s="23" cm="1">
        <f t="array" ref="AX142">AVERAGE(IFERROR(AJ142:AO142, ""))</f>
        <v>215.18192247572952</v>
      </c>
      <c r="AY142" s="23" cm="1">
        <f t="array" ref="AY142">AVERAGE(IFERROR(AO142:AS142,""))</f>
        <v>200.46088005444631</v>
      </c>
      <c r="AZ142" s="23" cm="1">
        <f t="array" ref="AZ142">AVERAGE(IFERROR(AJ142:AN142,""))</f>
        <v>194.88940838801474</v>
      </c>
      <c r="BA142" s="23" cm="1">
        <f t="array" ref="BA142">AVERAGE(IFERROR(AR142:AT142,AI142))</f>
        <v>166.68004788935878</v>
      </c>
      <c r="BB142" s="23" cm="1">
        <f t="array" ref="BB142">AVERAGE(IFERROR(AQ142:AT142,""))</f>
        <v>160.11763967888436</v>
      </c>
      <c r="BC142" s="23" cm="1">
        <f t="array" ref="BC142">AVERAGE(IFERROR(AI142:AO142,""))</f>
        <v>203.61601596836726</v>
      </c>
      <c r="BD142" s="23" cm="1">
        <f t="array" ref="BD142">AVERAGE(IFERROR(AJ142:AM142,""))</f>
        <v>151.96055610820423</v>
      </c>
      <c r="BE142" s="23" cm="1">
        <f t="array" ref="BE142">AVERAGE(IFERROR(AN142:AO142,""))</f>
        <v>341.62465521078013</v>
      </c>
      <c r="BF142" s="23" cm="1">
        <f t="array" ref="BF142">AVERAGE(IFERROR(AP142:AT142,""))</f>
        <v>167.35272281707631</v>
      </c>
      <c r="BG142" s="23" cm="1">
        <f t="array" ref="BG142">AVERAGE(IFERROR(AI142:AN142,""))</f>
        <v>184.77793647737789</v>
      </c>
    </row>
    <row r="143" spans="2:59" x14ac:dyDescent="0.25">
      <c r="B143" s="14" t="s">
        <v>240</v>
      </c>
      <c r="C143" s="14">
        <v>101</v>
      </c>
      <c r="D143" s="14">
        <v>177</v>
      </c>
      <c r="E143" s="14">
        <v>30.225416974350271</v>
      </c>
      <c r="F143" s="14">
        <v>25.349021790425201</v>
      </c>
      <c r="G143" s="14">
        <v>22.868968977521231</v>
      </c>
      <c r="H143" s="14">
        <v>29.198025896155372</v>
      </c>
      <c r="I143" s="14">
        <v>59.196681300917383</v>
      </c>
      <c r="J143" s="14">
        <v>84.939568338484307</v>
      </c>
      <c r="K143" s="14">
        <v>75.574743144771503</v>
      </c>
      <c r="L143" s="14">
        <v>49.002519179010221</v>
      </c>
      <c r="M143" s="14">
        <v>34.311069563943668</v>
      </c>
      <c r="N143" s="14">
        <v>36.618705839435442</v>
      </c>
      <c r="O143" s="14">
        <v>44.322040831376498</v>
      </c>
      <c r="P143" s="14">
        <v>34.454449906839272</v>
      </c>
      <c r="Q143" s="14">
        <v>43.838434311935863</v>
      </c>
      <c r="R143" s="24">
        <v>38.41727207825187</v>
      </c>
      <c r="S143" s="24">
        <v>34.454449906839272</v>
      </c>
      <c r="T143" s="24">
        <v>49.521168241379165</v>
      </c>
      <c r="U143" s="24">
        <v>47.965815711707464</v>
      </c>
      <c r="V143" s="24">
        <v>44.310453260700697</v>
      </c>
      <c r="W143" s="24">
        <v>38.465065525883738</v>
      </c>
      <c r="X143" s="24">
        <v>37.42656653539872</v>
      </c>
      <c r="Y143" s="24">
        <v>46.764632346089329</v>
      </c>
      <c r="Z143" s="24">
        <v>34.153174491254795</v>
      </c>
      <c r="AA143" s="24">
        <v>80.257155741627912</v>
      </c>
      <c r="AB143" s="24">
        <v>39.741757064121018</v>
      </c>
      <c r="AC143" s="24">
        <v>41.962947212975628</v>
      </c>
      <c r="AE143" s="7" t="s">
        <v>58</v>
      </c>
      <c r="AF143" s="1">
        <v>17110004000343</v>
      </c>
      <c r="AG143">
        <v>0.99122953414916992</v>
      </c>
      <c r="AH143" s="9">
        <v>137</v>
      </c>
      <c r="AI143" s="23">
        <f t="shared" si="14"/>
        <v>134.22057692419347</v>
      </c>
      <c r="AJ143" s="23">
        <f t="shared" si="14"/>
        <v>112.57782277812815</v>
      </c>
      <c r="AK143" s="23">
        <f t="shared" si="14"/>
        <v>102.74547542023946</v>
      </c>
      <c r="AL143" s="23">
        <f t="shared" si="14"/>
        <v>131.43408424665947</v>
      </c>
      <c r="AM143" s="23">
        <f t="shared" si="14"/>
        <v>261.08484198778984</v>
      </c>
      <c r="AN143" s="23">
        <f t="shared" si="14"/>
        <v>366.60481750725683</v>
      </c>
      <c r="AO143" s="23">
        <f t="shared" si="14"/>
        <v>316.64449291430344</v>
      </c>
      <c r="AP143" s="23">
        <f t="shared" si="14"/>
        <v>196.29305536984398</v>
      </c>
      <c r="AQ143" s="23">
        <f t="shared" si="14"/>
        <v>140.43041504746111</v>
      </c>
      <c r="AR143" s="23">
        <f t="shared" si="14"/>
        <v>156.56712721164874</v>
      </c>
      <c r="AS143" s="23">
        <f t="shared" si="14"/>
        <v>192.36930972897423</v>
      </c>
      <c r="AT143" s="23">
        <f t="shared" si="14"/>
        <v>151.10370672745336</v>
      </c>
      <c r="AU143" s="23">
        <f t="shared" si="16"/>
        <v>188.50631048866271</v>
      </c>
      <c r="AV143" s="23" cm="1">
        <f t="array" ref="AV143">AVERAGE(IFERROR(AQ143:AS143, ""))</f>
        <v>163.12228399602805</v>
      </c>
      <c r="AW143" s="23">
        <f t="shared" si="15"/>
        <v>151.10370672745336</v>
      </c>
      <c r="AX143" s="23" cm="1">
        <f t="array" ref="AX143">AVERAGE(IFERROR(AJ143:AO143, ""))</f>
        <v>215.18192247572952</v>
      </c>
      <c r="AY143" s="23" cm="1">
        <f t="array" ref="AY143">AVERAGE(IFERROR(AO143:AS143,""))</f>
        <v>200.46088005444631</v>
      </c>
      <c r="AZ143" s="23" cm="1">
        <f t="array" ref="AZ143">AVERAGE(IFERROR(AJ143:AN143,""))</f>
        <v>194.88940838801474</v>
      </c>
      <c r="BA143" s="23" cm="1">
        <f t="array" ref="BA143">AVERAGE(IFERROR(AR143:AT143,AI143))</f>
        <v>166.68004788935878</v>
      </c>
      <c r="BB143" s="23" cm="1">
        <f t="array" ref="BB143">AVERAGE(IFERROR(AQ143:AT143,""))</f>
        <v>160.11763967888436</v>
      </c>
      <c r="BC143" s="23" cm="1">
        <f t="array" ref="BC143">AVERAGE(IFERROR(AI143:AO143,""))</f>
        <v>203.61601596836726</v>
      </c>
      <c r="BD143" s="23" cm="1">
        <f t="array" ref="BD143">AVERAGE(IFERROR(AJ143:AM143,""))</f>
        <v>151.96055610820423</v>
      </c>
      <c r="BE143" s="23" cm="1">
        <f t="array" ref="BE143">AVERAGE(IFERROR(AN143:AO143,""))</f>
        <v>341.62465521078013</v>
      </c>
      <c r="BF143" s="23" cm="1">
        <f t="array" ref="BF143">AVERAGE(IFERROR(AP143:AT143,""))</f>
        <v>167.35272281707631</v>
      </c>
      <c r="BG143" s="23" cm="1">
        <f t="array" ref="BG143">AVERAGE(IFERROR(AI143:AN143,""))</f>
        <v>184.77793647737789</v>
      </c>
    </row>
    <row r="144" spans="2:59" x14ac:dyDescent="0.25">
      <c r="B144" s="14" t="s">
        <v>87</v>
      </c>
      <c r="C144" s="14">
        <v>105</v>
      </c>
      <c r="D144" s="14">
        <v>181</v>
      </c>
      <c r="E144" s="14">
        <v>58.887426845128147</v>
      </c>
      <c r="F144" s="14">
        <v>44.299890380651767</v>
      </c>
      <c r="G144" s="14">
        <v>32.966233837083273</v>
      </c>
      <c r="H144" s="14">
        <v>24.227693376802009</v>
      </c>
      <c r="I144" s="14">
        <v>17.87314541112897</v>
      </c>
      <c r="J144" s="14">
        <v>15.18983548119613</v>
      </c>
      <c r="K144" s="14">
        <v>12.29850548208992</v>
      </c>
      <c r="L144" s="14">
        <v>11.916457892173529</v>
      </c>
      <c r="M144" s="14">
        <v>18.44538312758969</v>
      </c>
      <c r="N144" s="14">
        <v>35.621315242112317</v>
      </c>
      <c r="O144" s="14">
        <v>56.692790881274902</v>
      </c>
      <c r="P144" s="14">
        <v>56.800705133592842</v>
      </c>
      <c r="Q144" s="14">
        <v>32.101615257568618</v>
      </c>
      <c r="R144" s="24">
        <v>36.91982975032564</v>
      </c>
      <c r="S144" s="24">
        <v>56.800705133592842</v>
      </c>
      <c r="T144" s="24">
        <v>24.475883994825349</v>
      </c>
      <c r="U144" s="24">
        <v>26.994890525048071</v>
      </c>
      <c r="V144" s="24">
        <v>26.911359697372433</v>
      </c>
      <c r="W144" s="24">
        <v>49.704937085660021</v>
      </c>
      <c r="X144" s="24">
        <v>41.890048596142435</v>
      </c>
      <c r="Y144" s="24">
        <v>29.391818687725742</v>
      </c>
      <c r="Z144" s="24">
        <v>29.841740751416506</v>
      </c>
      <c r="AA144" s="24">
        <v>13.744170481643025</v>
      </c>
      <c r="AB144" s="24">
        <v>35.895330455348656</v>
      </c>
      <c r="AC144" s="24">
        <v>32.240704221998378</v>
      </c>
      <c r="AE144" s="7" t="s">
        <v>59</v>
      </c>
      <c r="AF144" s="1">
        <v>17110004000343</v>
      </c>
      <c r="AG144">
        <v>0.99537432193756104</v>
      </c>
      <c r="AH144" s="9">
        <v>137</v>
      </c>
      <c r="AI144" s="23">
        <f t="shared" si="14"/>
        <v>134.78181505221568</v>
      </c>
      <c r="AJ144" s="23">
        <f t="shared" si="14"/>
        <v>113.04856257049619</v>
      </c>
      <c r="AK144" s="23">
        <f t="shared" si="14"/>
        <v>103.17510163411109</v>
      </c>
      <c r="AL144" s="23">
        <f t="shared" si="14"/>
        <v>131.98367076380407</v>
      </c>
      <c r="AM144" s="23">
        <f t="shared" si="14"/>
        <v>262.17655811157738</v>
      </c>
      <c r="AN144" s="23">
        <f t="shared" si="14"/>
        <v>368.1377613092933</v>
      </c>
      <c r="AO144" s="23">
        <f t="shared" si="14"/>
        <v>317.96852955998213</v>
      </c>
      <c r="AP144" s="23">
        <f t="shared" si="14"/>
        <v>197.11384715500932</v>
      </c>
      <c r="AQ144" s="23">
        <f t="shared" si="14"/>
        <v>141.01761937234738</v>
      </c>
      <c r="AR144" s="23">
        <f t="shared" si="14"/>
        <v>157.22180657154831</v>
      </c>
      <c r="AS144" s="23">
        <f t="shared" si="14"/>
        <v>193.17369452417736</v>
      </c>
      <c r="AT144" s="23">
        <f t="shared" si="14"/>
        <v>151.73554100684873</v>
      </c>
      <c r="AU144" s="23">
        <f t="shared" si="16"/>
        <v>189.29454230261754</v>
      </c>
      <c r="AV144" s="23" cm="1">
        <f t="array" ref="AV144">AVERAGE(IFERROR(AQ144:AS144, ""))</f>
        <v>163.80437348935769</v>
      </c>
      <c r="AW144" s="23">
        <f t="shared" si="15"/>
        <v>151.73554100684873</v>
      </c>
      <c r="AX144" s="23" cm="1">
        <f t="array" ref="AX144">AVERAGE(IFERROR(AJ144:AO144, ""))</f>
        <v>216.08169732487735</v>
      </c>
      <c r="AY144" s="23" cm="1">
        <f t="array" ref="AY144">AVERAGE(IFERROR(AO144:AS144,""))</f>
        <v>201.29909943661292</v>
      </c>
      <c r="AZ144" s="23" cm="1">
        <f t="array" ref="AZ144">AVERAGE(IFERROR(AJ144:AN144,""))</f>
        <v>195.70433087785642</v>
      </c>
      <c r="BA144" s="23" cm="1">
        <f t="array" ref="BA144">AVERAGE(IFERROR(AR144:AT144,AI144))</f>
        <v>167.37701403419146</v>
      </c>
      <c r="BB144" s="23" cm="1">
        <f t="array" ref="BB144">AVERAGE(IFERROR(AQ144:AT144,""))</f>
        <v>160.78716536873046</v>
      </c>
      <c r="BC144" s="23" cm="1">
        <f t="array" ref="BC144">AVERAGE(IFERROR(AI144:AO144,""))</f>
        <v>204.46742842878282</v>
      </c>
      <c r="BD144" s="23" cm="1">
        <f t="array" ref="BD144">AVERAGE(IFERROR(AJ144:AM144,""))</f>
        <v>152.59597326999719</v>
      </c>
      <c r="BE144" s="23" cm="1">
        <f t="array" ref="BE144">AVERAGE(IFERROR(AN144:AO144,""))</f>
        <v>343.05314543463771</v>
      </c>
      <c r="BF144" s="23" cm="1">
        <f t="array" ref="BF144">AVERAGE(IFERROR(AP144:AT144,""))</f>
        <v>168.05250172598622</v>
      </c>
      <c r="BG144" s="23" cm="1">
        <f t="array" ref="BG144">AVERAGE(IFERROR(AI144:AN144,""))</f>
        <v>185.55057824024962</v>
      </c>
    </row>
    <row r="145" spans="2:59" x14ac:dyDescent="0.25">
      <c r="B145" s="14" t="s">
        <v>219</v>
      </c>
      <c r="C145" s="14">
        <v>13</v>
      </c>
      <c r="D145" s="14">
        <v>95</v>
      </c>
      <c r="E145" s="14">
        <v>27.79812093481311</v>
      </c>
      <c r="F145" s="14">
        <v>26.59518336023206</v>
      </c>
      <c r="G145" s="14">
        <v>25.547770570795901</v>
      </c>
      <c r="H145" s="14">
        <v>28.039251910269162</v>
      </c>
      <c r="I145" s="14">
        <v>35.043355063462641</v>
      </c>
      <c r="J145" s="14">
        <v>38.159362488971269</v>
      </c>
      <c r="K145" s="14">
        <v>34.91037218232988</v>
      </c>
      <c r="L145" s="14">
        <v>32.495214706218043</v>
      </c>
      <c r="M145" s="14">
        <v>32.645827973724202</v>
      </c>
      <c r="N145" s="14">
        <v>35.528557845932532</v>
      </c>
      <c r="O145" s="14">
        <v>32.055610005410138</v>
      </c>
      <c r="P145" s="14">
        <v>29.207058999552721</v>
      </c>
      <c r="Q145" s="14">
        <v>31.502140503475971</v>
      </c>
      <c r="R145" s="24">
        <v>33.409998608355629</v>
      </c>
      <c r="S145" s="24">
        <v>29.207058999552721</v>
      </c>
      <c r="T145" s="24">
        <v>31.382549262676815</v>
      </c>
      <c r="U145" s="24">
        <v>33.527116542722965</v>
      </c>
      <c r="V145" s="24">
        <v>30.676984678746201</v>
      </c>
      <c r="W145" s="24">
        <v>32.263742283631792</v>
      </c>
      <c r="X145" s="24">
        <v>32.359263706154898</v>
      </c>
      <c r="Y145" s="24">
        <v>30.870488072982003</v>
      </c>
      <c r="Z145" s="24">
        <v>28.80639022618994</v>
      </c>
      <c r="AA145" s="24">
        <v>36.534867335650574</v>
      </c>
      <c r="AB145" s="24">
        <v>32.386453906167525</v>
      </c>
      <c r="AC145" s="24">
        <v>30.197174054757358</v>
      </c>
      <c r="AE145" s="7" t="s">
        <v>59</v>
      </c>
      <c r="AF145" s="1">
        <v>17110004000343</v>
      </c>
      <c r="AG145">
        <v>0.99537432193756104</v>
      </c>
      <c r="AH145" s="9">
        <v>137</v>
      </c>
      <c r="AI145" s="23">
        <f t="shared" si="14"/>
        <v>134.78181505221568</v>
      </c>
      <c r="AJ145" s="23">
        <f t="shared" si="14"/>
        <v>113.04856257049619</v>
      </c>
      <c r="AK145" s="23">
        <f t="shared" si="14"/>
        <v>103.17510163411109</v>
      </c>
      <c r="AL145" s="23">
        <f t="shared" si="14"/>
        <v>131.98367076380407</v>
      </c>
      <c r="AM145" s="23">
        <f t="shared" si="14"/>
        <v>262.17655811157738</v>
      </c>
      <c r="AN145" s="23">
        <f t="shared" si="14"/>
        <v>368.1377613092933</v>
      </c>
      <c r="AO145" s="23">
        <f t="shared" si="14"/>
        <v>317.96852955998213</v>
      </c>
      <c r="AP145" s="23">
        <f t="shared" si="14"/>
        <v>197.11384715500932</v>
      </c>
      <c r="AQ145" s="23">
        <f t="shared" si="14"/>
        <v>141.01761937234738</v>
      </c>
      <c r="AR145" s="23">
        <f t="shared" si="14"/>
        <v>157.22180657154831</v>
      </c>
      <c r="AS145" s="23">
        <f t="shared" si="14"/>
        <v>193.17369452417736</v>
      </c>
      <c r="AT145" s="23">
        <f t="shared" si="14"/>
        <v>151.73554100684873</v>
      </c>
      <c r="AU145" s="23">
        <f t="shared" si="16"/>
        <v>189.29454230261754</v>
      </c>
      <c r="AV145" s="23" cm="1">
        <f t="array" ref="AV145">AVERAGE(IFERROR(AQ145:AS145, ""))</f>
        <v>163.80437348935769</v>
      </c>
      <c r="AW145" s="23">
        <f t="shared" si="15"/>
        <v>151.73554100684873</v>
      </c>
      <c r="AX145" s="23" cm="1">
        <f t="array" ref="AX145">AVERAGE(IFERROR(AJ145:AO145, ""))</f>
        <v>216.08169732487735</v>
      </c>
      <c r="AY145" s="23" cm="1">
        <f t="array" ref="AY145">AVERAGE(IFERROR(AO145:AS145,""))</f>
        <v>201.29909943661292</v>
      </c>
      <c r="AZ145" s="23" cm="1">
        <f t="array" ref="AZ145">AVERAGE(IFERROR(AJ145:AN145,""))</f>
        <v>195.70433087785642</v>
      </c>
      <c r="BA145" s="23" cm="1">
        <f t="array" ref="BA145">AVERAGE(IFERROR(AR145:AT145,AI145))</f>
        <v>167.37701403419146</v>
      </c>
      <c r="BB145" s="23" cm="1">
        <f t="array" ref="BB145">AVERAGE(IFERROR(AQ145:AT145,""))</f>
        <v>160.78716536873046</v>
      </c>
      <c r="BC145" s="23" cm="1">
        <f t="array" ref="BC145">AVERAGE(IFERROR(AI145:AO145,""))</f>
        <v>204.46742842878282</v>
      </c>
      <c r="BD145" s="23" cm="1">
        <f t="array" ref="BD145">AVERAGE(IFERROR(AJ145:AM145,""))</f>
        <v>152.59597326999719</v>
      </c>
      <c r="BE145" s="23" cm="1">
        <f t="array" ref="BE145">AVERAGE(IFERROR(AN145:AO145,""))</f>
        <v>343.05314543463771</v>
      </c>
      <c r="BF145" s="23" cm="1">
        <f t="array" ref="BF145">AVERAGE(IFERROR(AP145:AT145,""))</f>
        <v>168.05250172598622</v>
      </c>
      <c r="BG145" s="23" cm="1">
        <f t="array" ref="BG145">AVERAGE(IFERROR(AI145:AN145,""))</f>
        <v>185.55057824024962</v>
      </c>
    </row>
    <row r="146" spans="2:59" x14ac:dyDescent="0.25">
      <c r="B146" s="14" t="s">
        <v>136</v>
      </c>
      <c r="C146" s="14">
        <v>138</v>
      </c>
      <c r="D146" s="14">
        <v>207</v>
      </c>
      <c r="E146" s="14">
        <v>24.2344026763129</v>
      </c>
      <c r="F146" s="14">
        <v>18.91144464714483</v>
      </c>
      <c r="G146" s="14">
        <v>17.47754898237006</v>
      </c>
      <c r="H146" s="14">
        <v>26.528949049271031</v>
      </c>
      <c r="I146" s="14">
        <v>45.556516431826537</v>
      </c>
      <c r="J146" s="14">
        <v>51.936163704767438</v>
      </c>
      <c r="K146" s="14">
        <v>35.881918743211422</v>
      </c>
      <c r="L146" s="14">
        <v>22.30246252202792</v>
      </c>
      <c r="M146" s="14">
        <v>22.863113160830999</v>
      </c>
      <c r="N146" s="14">
        <v>35.400482997443277</v>
      </c>
      <c r="O146" s="14">
        <v>46.178470851524779</v>
      </c>
      <c r="P146" s="14">
        <v>29.51402479054973</v>
      </c>
      <c r="Q146" s="14">
        <v>31.398791546440076</v>
      </c>
      <c r="R146" s="24">
        <v>34.814022336599685</v>
      </c>
      <c r="S146" s="24">
        <v>29.51402479054973</v>
      </c>
      <c r="T146" s="24">
        <v>32.715423593098556</v>
      </c>
      <c r="U146" s="24">
        <v>32.525289655007683</v>
      </c>
      <c r="V146" s="24">
        <v>32.082124563075979</v>
      </c>
      <c r="W146" s="24">
        <v>37.03099287983926</v>
      </c>
      <c r="X146" s="24">
        <v>33.489022950087197</v>
      </c>
      <c r="Y146" s="24">
        <v>31.503849176414889</v>
      </c>
      <c r="Z146" s="24">
        <v>27.118614777653114</v>
      </c>
      <c r="AA146" s="24">
        <v>43.909041223989433</v>
      </c>
      <c r="AB146" s="24">
        <v>31.251710864475342</v>
      </c>
      <c r="AC146" s="24">
        <v>30.774170915282131</v>
      </c>
      <c r="AE146" s="7" t="s">
        <v>60</v>
      </c>
      <c r="AF146" s="1" t="e">
        <v>#N/A</v>
      </c>
      <c r="AG146">
        <v>0</v>
      </c>
      <c r="AH146" s="9" t="e">
        <v>#N/A</v>
      </c>
      <c r="AI146" s="23" t="e">
        <f t="shared" si="14"/>
        <v>#N/A</v>
      </c>
      <c r="AJ146" s="23" t="e">
        <f t="shared" si="14"/>
        <v>#N/A</v>
      </c>
      <c r="AK146" s="23" t="e">
        <f t="shared" si="14"/>
        <v>#N/A</v>
      </c>
      <c r="AL146" s="23" t="e">
        <f t="shared" si="14"/>
        <v>#N/A</v>
      </c>
      <c r="AM146" s="23" t="e">
        <f t="shared" si="14"/>
        <v>#N/A</v>
      </c>
      <c r="AN146" s="23" t="e">
        <f t="shared" si="14"/>
        <v>#N/A</v>
      </c>
      <c r="AO146" s="23" t="e">
        <f t="shared" si="14"/>
        <v>#N/A</v>
      </c>
      <c r="AP146" s="23" t="e">
        <f t="shared" si="14"/>
        <v>#N/A</v>
      </c>
      <c r="AQ146" s="23" t="e">
        <f t="shared" si="14"/>
        <v>#N/A</v>
      </c>
      <c r="AR146" s="23" t="e">
        <f t="shared" si="14"/>
        <v>#N/A</v>
      </c>
      <c r="AS146" s="23" t="e">
        <f t="shared" si="14"/>
        <v>#N/A</v>
      </c>
      <c r="AT146" s="23" t="e">
        <f t="shared" si="14"/>
        <v>#N/A</v>
      </c>
      <c r="AU146" s="23" t="e">
        <f t="shared" si="16"/>
        <v>#DIV/0!</v>
      </c>
      <c r="AV146" s="23" t="e" cm="1">
        <f t="array" ref="AV146">AVERAGE(IFERROR(AQ146:AS146, ""))</f>
        <v>#DIV/0!</v>
      </c>
      <c r="AW146" s="23" t="e">
        <f t="shared" si="15"/>
        <v>#N/A</v>
      </c>
      <c r="AX146" s="23" t="e" cm="1">
        <f t="array" ref="AX146">AVERAGE(IFERROR(AJ146:AO146, ""))</f>
        <v>#DIV/0!</v>
      </c>
      <c r="AY146" s="23" t="e" cm="1">
        <f t="array" ref="AY146">AVERAGE(IFERROR(AO146:AS146,""))</f>
        <v>#DIV/0!</v>
      </c>
      <c r="AZ146" s="23" t="e" cm="1">
        <f t="array" ref="AZ146">AVERAGE(IFERROR(AJ146:AN146,""))</f>
        <v>#DIV/0!</v>
      </c>
      <c r="BA146" s="23" t="e" cm="1">
        <f t="array" ref="BA146">AVERAGE(IFERROR(AR146:AT146,AI146))</f>
        <v>#N/A</v>
      </c>
      <c r="BB146" s="23" t="e" cm="1">
        <f t="array" ref="BB146">AVERAGE(IFERROR(AQ146:AT146,""))</f>
        <v>#DIV/0!</v>
      </c>
      <c r="BC146" s="23" t="e" cm="1">
        <f t="array" ref="BC146">AVERAGE(IFERROR(AI146:AO146,""))</f>
        <v>#DIV/0!</v>
      </c>
      <c r="BD146" s="23" t="e" cm="1">
        <f t="array" ref="BD146">AVERAGE(IFERROR(AJ146:AM146,""))</f>
        <v>#DIV/0!</v>
      </c>
      <c r="BE146" s="23" t="e" cm="1">
        <f t="array" ref="BE146">AVERAGE(IFERROR(AN146:AO146,""))</f>
        <v>#DIV/0!</v>
      </c>
      <c r="BF146" s="23" t="e" cm="1">
        <f t="array" ref="BF146">AVERAGE(IFERROR(AP146:AT146,""))</f>
        <v>#DIV/0!</v>
      </c>
      <c r="BG146" s="23" t="e" cm="1">
        <f t="array" ref="BG146">AVERAGE(IFERROR(AI146:AN146,""))</f>
        <v>#DIV/0!</v>
      </c>
    </row>
    <row r="147" spans="2:59" x14ac:dyDescent="0.25">
      <c r="B147" s="14" t="s">
        <v>96</v>
      </c>
      <c r="C147" s="14">
        <v>20</v>
      </c>
      <c r="D147" s="14">
        <v>102</v>
      </c>
      <c r="E147" s="14">
        <v>64.469336340499297</v>
      </c>
      <c r="F147" s="14">
        <v>53.01133398562245</v>
      </c>
      <c r="G147" s="14">
        <v>44.921246513664506</v>
      </c>
      <c r="H147" s="14">
        <v>35.634913405450646</v>
      </c>
      <c r="I147" s="14">
        <v>28.594565530937491</v>
      </c>
      <c r="J147" s="14">
        <v>22.105604160023191</v>
      </c>
      <c r="K147" s="14">
        <v>16.234166792230571</v>
      </c>
      <c r="L147" s="14">
        <v>14.51682183762569</v>
      </c>
      <c r="M147" s="14">
        <v>19.966942898184008</v>
      </c>
      <c r="N147" s="14">
        <v>35.302537268804983</v>
      </c>
      <c r="O147" s="14">
        <v>54.091662603872827</v>
      </c>
      <c r="P147" s="14">
        <v>58.678367510886957</v>
      </c>
      <c r="Q147" s="14">
        <v>37.293958237316886</v>
      </c>
      <c r="R147" s="24">
        <v>36.453714256953937</v>
      </c>
      <c r="S147" s="24">
        <v>58.678367510886957</v>
      </c>
      <c r="T147" s="24">
        <v>33.416971731321482</v>
      </c>
      <c r="U147" s="24">
        <v>28.022426280143616</v>
      </c>
      <c r="V147" s="24">
        <v>36.853532719139665</v>
      </c>
      <c r="W147" s="24">
        <v>49.35752246118826</v>
      </c>
      <c r="X147" s="24">
        <v>42.009877570437197</v>
      </c>
      <c r="Y147" s="24">
        <v>37.853023818346877</v>
      </c>
      <c r="Z147" s="24">
        <v>40.540514858918776</v>
      </c>
      <c r="AA147" s="24">
        <v>19.169885476126879</v>
      </c>
      <c r="AB147" s="24">
        <v>36.511266423874893</v>
      </c>
      <c r="AC147" s="24">
        <v>41.456166656032934</v>
      </c>
      <c r="AE147" s="7" t="s">
        <v>61</v>
      </c>
      <c r="AF147" s="1" t="e">
        <v>#N/A</v>
      </c>
      <c r="AG147">
        <v>0</v>
      </c>
      <c r="AH147" s="9" t="e">
        <v>#N/A</v>
      </c>
      <c r="AI147" s="23" t="e">
        <f t="shared" si="14"/>
        <v>#N/A</v>
      </c>
      <c r="AJ147" s="23" t="e">
        <f t="shared" si="14"/>
        <v>#N/A</v>
      </c>
      <c r="AK147" s="23" t="e">
        <f t="shared" si="14"/>
        <v>#N/A</v>
      </c>
      <c r="AL147" s="23" t="e">
        <f t="shared" ref="AL147:AT147" si="17">VLOOKUP($AH147,$D$2:$AC$338,AL$1+1,FALSE)*$AG147</f>
        <v>#N/A</v>
      </c>
      <c r="AM147" s="23" t="e">
        <f t="shared" si="17"/>
        <v>#N/A</v>
      </c>
      <c r="AN147" s="23" t="e">
        <f t="shared" si="17"/>
        <v>#N/A</v>
      </c>
      <c r="AO147" s="23" t="e">
        <f t="shared" si="17"/>
        <v>#N/A</v>
      </c>
      <c r="AP147" s="23" t="e">
        <f t="shared" si="17"/>
        <v>#N/A</v>
      </c>
      <c r="AQ147" s="23" t="e">
        <f t="shared" si="17"/>
        <v>#N/A</v>
      </c>
      <c r="AR147" s="23" t="e">
        <f t="shared" si="17"/>
        <v>#N/A</v>
      </c>
      <c r="AS147" s="23" t="e">
        <f t="shared" si="17"/>
        <v>#N/A</v>
      </c>
      <c r="AT147" s="23" t="e">
        <f t="shared" si="17"/>
        <v>#N/A</v>
      </c>
      <c r="AU147" s="23" t="e">
        <f t="shared" si="16"/>
        <v>#DIV/0!</v>
      </c>
      <c r="AV147" s="23" t="e" cm="1">
        <f t="array" ref="AV147">AVERAGE(IFERROR(AQ147:AS147, ""))</f>
        <v>#DIV/0!</v>
      </c>
      <c r="AW147" s="23" t="e">
        <f t="shared" si="15"/>
        <v>#N/A</v>
      </c>
      <c r="AX147" s="23" t="e" cm="1">
        <f t="array" ref="AX147">AVERAGE(IFERROR(AJ147:AO147, ""))</f>
        <v>#DIV/0!</v>
      </c>
      <c r="AY147" s="23" t="e" cm="1">
        <f t="array" ref="AY147">AVERAGE(IFERROR(AO147:AS147,""))</f>
        <v>#DIV/0!</v>
      </c>
      <c r="AZ147" s="23" t="e" cm="1">
        <f t="array" ref="AZ147">AVERAGE(IFERROR(AJ147:AN147,""))</f>
        <v>#DIV/0!</v>
      </c>
      <c r="BA147" s="23" t="e" cm="1">
        <f t="array" ref="BA147">AVERAGE(IFERROR(AR147:AT147,AI147))</f>
        <v>#N/A</v>
      </c>
      <c r="BB147" s="23" t="e" cm="1">
        <f t="array" ref="BB147">AVERAGE(IFERROR(AQ147:AT147,""))</f>
        <v>#DIV/0!</v>
      </c>
      <c r="BC147" s="23" t="e" cm="1">
        <f t="array" ref="BC147">AVERAGE(IFERROR(AI147:AO147,""))</f>
        <v>#DIV/0!</v>
      </c>
      <c r="BD147" s="23" t="e" cm="1">
        <f t="array" ref="BD147">AVERAGE(IFERROR(AJ147:AM147,""))</f>
        <v>#DIV/0!</v>
      </c>
      <c r="BE147" s="23" t="e" cm="1">
        <f t="array" ref="BE147">AVERAGE(IFERROR(AN147:AO147,""))</f>
        <v>#DIV/0!</v>
      </c>
      <c r="BF147" s="23" t="e" cm="1">
        <f t="array" ref="BF147">AVERAGE(IFERROR(AP147:AT147,""))</f>
        <v>#DIV/0!</v>
      </c>
      <c r="BG147" s="23" t="e" cm="1">
        <f t="array" ref="BG147">AVERAGE(IFERROR(AI147:AN147,""))</f>
        <v>#DIV/0!</v>
      </c>
    </row>
    <row r="148" spans="2:59" x14ac:dyDescent="0.25">
      <c r="B148" s="14" t="s">
        <v>195</v>
      </c>
      <c r="C148" s="14">
        <v>147</v>
      </c>
      <c r="D148" s="14">
        <v>213</v>
      </c>
      <c r="E148" s="14">
        <v>27.815932080744041</v>
      </c>
      <c r="F148" s="14">
        <v>22.438305806560422</v>
      </c>
      <c r="G148" s="14">
        <v>21.095374999639869</v>
      </c>
      <c r="H148" s="14">
        <v>31.748094288347719</v>
      </c>
      <c r="I148" s="14">
        <v>51.200224848445337</v>
      </c>
      <c r="J148" s="14">
        <v>54.208960519699311</v>
      </c>
      <c r="K148" s="14">
        <v>36.854693768042708</v>
      </c>
      <c r="L148" s="14">
        <v>22.96128783867767</v>
      </c>
      <c r="M148" s="14">
        <v>22.567738560276581</v>
      </c>
      <c r="N148" s="14">
        <v>35.275584678999152</v>
      </c>
      <c r="O148" s="14">
        <v>49.937008793390582</v>
      </c>
      <c r="P148" s="14">
        <v>33.542696432565727</v>
      </c>
      <c r="Q148" s="14">
        <v>34.137158551282425</v>
      </c>
      <c r="R148" s="24">
        <v>35.926777344222103</v>
      </c>
      <c r="S148" s="24">
        <v>33.542696432565727</v>
      </c>
      <c r="T148" s="24">
        <v>36.25760903845589</v>
      </c>
      <c r="U148" s="24">
        <v>33.51926272787734</v>
      </c>
      <c r="V148" s="24">
        <v>36.138192092538532</v>
      </c>
      <c r="W148" s="24">
        <v>39.585096634985149</v>
      </c>
      <c r="X148" s="24">
        <v>35.330757116308007</v>
      </c>
      <c r="Y148" s="24">
        <v>35.0516551873542</v>
      </c>
      <c r="Z148" s="24">
        <v>31.620499985748339</v>
      </c>
      <c r="AA148" s="24">
        <v>45.531827143871013</v>
      </c>
      <c r="AB148" s="24">
        <v>32.856863260781942</v>
      </c>
      <c r="AC148" s="24">
        <v>34.751148757239449</v>
      </c>
      <c r="AE148" s="7" t="s">
        <v>62</v>
      </c>
      <c r="AF148" s="1">
        <v>17110004003604</v>
      </c>
      <c r="AG148">
        <v>0.86142069101333618</v>
      </c>
      <c r="AH148" s="9">
        <v>227</v>
      </c>
      <c r="AI148" s="23">
        <f t="shared" ref="AI148:AT169" si="18">VLOOKUP($AH148,$D$2:$AC$338,AI$1+1,FALSE)*$AG148</f>
        <v>128.63717981098765</v>
      </c>
      <c r="AJ148" s="23">
        <f t="shared" si="18"/>
        <v>96.089793301320057</v>
      </c>
      <c r="AK148" s="23">
        <f t="shared" si="18"/>
        <v>96.572055308109597</v>
      </c>
      <c r="AL148" s="23">
        <f t="shared" si="18"/>
        <v>126.90255646769864</v>
      </c>
      <c r="AM148" s="23">
        <f t="shared" si="18"/>
        <v>182.56378942094508</v>
      </c>
      <c r="AN148" s="23">
        <f t="shared" si="18"/>
        <v>187.24492748634702</v>
      </c>
      <c r="AO148" s="23">
        <f t="shared" si="18"/>
        <v>97.362126766451368</v>
      </c>
      <c r="AP148" s="23">
        <f t="shared" si="18"/>
        <v>46.17973147329473</v>
      </c>
      <c r="AQ148" s="23">
        <f t="shared" si="18"/>
        <v>56.769513349395005</v>
      </c>
      <c r="AR148" s="23">
        <f t="shared" si="18"/>
        <v>124.05509180175105</v>
      </c>
      <c r="AS148" s="23">
        <f t="shared" si="18"/>
        <v>169.34210146783039</v>
      </c>
      <c r="AT148" s="23">
        <f t="shared" si="18"/>
        <v>132.71048429686024</v>
      </c>
      <c r="AU148" s="23">
        <f t="shared" si="16"/>
        <v>120.36911257924923</v>
      </c>
      <c r="AV148" s="23" cm="1">
        <f t="array" ref="AV148">AVERAGE(IFERROR(AQ148:AS148, ""))</f>
        <v>116.72223553965881</v>
      </c>
      <c r="AW148" s="23">
        <f t="shared" si="15"/>
        <v>132.71048429686024</v>
      </c>
      <c r="AX148" s="23" cm="1">
        <f t="array" ref="AX148">AVERAGE(IFERROR(AJ148:AO148, ""))</f>
        <v>131.12254145847865</v>
      </c>
      <c r="AY148" s="23" cm="1">
        <f t="array" ref="AY148">AVERAGE(IFERROR(AO148:AS148,""))</f>
        <v>98.741712971744505</v>
      </c>
      <c r="AZ148" s="23" cm="1">
        <f t="array" ref="AZ148">AVERAGE(IFERROR(AJ148:AN148,""))</f>
        <v>137.87462439688409</v>
      </c>
      <c r="BA148" s="23" cm="1">
        <f t="array" ref="BA148">AVERAGE(IFERROR(AR148:AT148,AI148))</f>
        <v>142.03589252214724</v>
      </c>
      <c r="BB148" s="23" cm="1">
        <f t="array" ref="BB148">AVERAGE(IFERROR(AQ148:AT148,""))</f>
        <v>120.71929772895916</v>
      </c>
      <c r="BC148" s="23" cm="1">
        <f t="array" ref="BC148">AVERAGE(IFERROR(AI148:AO148,""))</f>
        <v>130.76748979455135</v>
      </c>
      <c r="BD148" s="23" cm="1">
        <f t="array" ref="BD148">AVERAGE(IFERROR(AJ148:AM148,""))</f>
        <v>125.53204862451835</v>
      </c>
      <c r="BE148" s="23" cm="1">
        <f t="array" ref="BE148">AVERAGE(IFERROR(AN148:AO148,""))</f>
        <v>142.30352712639919</v>
      </c>
      <c r="BF148" s="23" cm="1">
        <f t="array" ref="BF148">AVERAGE(IFERROR(AP148:AT148,""))</f>
        <v>105.81138447782628</v>
      </c>
      <c r="BG148" s="23" cm="1">
        <f t="array" ref="BG148">AVERAGE(IFERROR(AI148:AN148,""))</f>
        <v>136.33505029923467</v>
      </c>
    </row>
    <row r="149" spans="2:59" x14ac:dyDescent="0.25">
      <c r="B149" s="14" t="s">
        <v>83</v>
      </c>
      <c r="C149" s="14">
        <v>7</v>
      </c>
      <c r="D149" s="14">
        <v>402</v>
      </c>
      <c r="E149" s="14">
        <v>67.700508077470133</v>
      </c>
      <c r="F149" s="14">
        <v>59.478997010507243</v>
      </c>
      <c r="G149" s="14">
        <v>51.240899708036608</v>
      </c>
      <c r="H149" s="14">
        <v>41.587019919573038</v>
      </c>
      <c r="I149" s="14">
        <v>30.84544697121159</v>
      </c>
      <c r="J149" s="14">
        <v>23.525022402021818</v>
      </c>
      <c r="K149" s="14">
        <v>17.25980056528925</v>
      </c>
      <c r="L149" s="14">
        <v>14.349199141997509</v>
      </c>
      <c r="M149" s="14">
        <v>19.330558163932121</v>
      </c>
      <c r="N149" s="14">
        <v>34.377274240700963</v>
      </c>
      <c r="O149" s="14">
        <v>57.427080309136421</v>
      </c>
      <c r="P149" s="14">
        <v>62.379589022890023</v>
      </c>
      <c r="Q149" s="14">
        <v>39.958449627730559</v>
      </c>
      <c r="R149" s="24">
        <v>37.044970904589832</v>
      </c>
      <c r="S149" s="24">
        <v>62.379589022890023</v>
      </c>
      <c r="T149" s="24">
        <v>37.322864429439925</v>
      </c>
      <c r="U149" s="24">
        <v>28.548782484211252</v>
      </c>
      <c r="V149" s="24">
        <v>41.335477202270063</v>
      </c>
      <c r="W149" s="24">
        <v>51.394647857575798</v>
      </c>
      <c r="X149" s="24">
        <v>43.378625434164881</v>
      </c>
      <c r="Y149" s="24">
        <v>41.662527807729951</v>
      </c>
      <c r="Z149" s="24">
        <v>45.788090902332122</v>
      </c>
      <c r="AA149" s="24">
        <v>20.392411483655536</v>
      </c>
      <c r="AB149" s="24">
        <v>37.572740175731404</v>
      </c>
      <c r="AC149" s="24">
        <v>45.729649014803407</v>
      </c>
      <c r="AE149" s="7" t="s">
        <v>63</v>
      </c>
      <c r="AF149" s="1" t="e">
        <v>#N/A</v>
      </c>
      <c r="AG149">
        <v>1.1852786201416166E-6</v>
      </c>
      <c r="AH149" s="9">
        <v>0</v>
      </c>
      <c r="AI149" s="23" t="e">
        <f t="shared" si="18"/>
        <v>#N/A</v>
      </c>
      <c r="AJ149" s="23" t="e">
        <f t="shared" si="18"/>
        <v>#N/A</v>
      </c>
      <c r="AK149" s="23" t="e">
        <f t="shared" si="18"/>
        <v>#N/A</v>
      </c>
      <c r="AL149" s="23" t="e">
        <f t="shared" si="18"/>
        <v>#N/A</v>
      </c>
      <c r="AM149" s="23" t="e">
        <f t="shared" si="18"/>
        <v>#N/A</v>
      </c>
      <c r="AN149" s="23" t="e">
        <f t="shared" si="18"/>
        <v>#N/A</v>
      </c>
      <c r="AO149" s="23" t="e">
        <f t="shared" si="18"/>
        <v>#N/A</v>
      </c>
      <c r="AP149" s="23" t="e">
        <f t="shared" si="18"/>
        <v>#N/A</v>
      </c>
      <c r="AQ149" s="23" t="e">
        <f t="shared" si="18"/>
        <v>#N/A</v>
      </c>
      <c r="AR149" s="23" t="e">
        <f t="shared" si="18"/>
        <v>#N/A</v>
      </c>
      <c r="AS149" s="23" t="e">
        <f t="shared" si="18"/>
        <v>#N/A</v>
      </c>
      <c r="AT149" s="23" t="e">
        <f t="shared" si="18"/>
        <v>#N/A</v>
      </c>
      <c r="AU149" s="23" t="e">
        <f t="shared" si="16"/>
        <v>#DIV/0!</v>
      </c>
      <c r="AV149" s="23" t="e" cm="1">
        <f t="array" ref="AV149">AVERAGE(IFERROR(AQ149:AS149, ""))</f>
        <v>#DIV/0!</v>
      </c>
      <c r="AW149" s="23" t="e">
        <f t="shared" si="15"/>
        <v>#N/A</v>
      </c>
      <c r="AX149" s="23" t="e" cm="1">
        <f t="array" ref="AX149">AVERAGE(IFERROR(AJ149:AO149, ""))</f>
        <v>#DIV/0!</v>
      </c>
      <c r="AY149" s="23" t="e" cm="1">
        <f t="array" ref="AY149">AVERAGE(IFERROR(AO149:AS149,""))</f>
        <v>#DIV/0!</v>
      </c>
      <c r="AZ149" s="23" t="e" cm="1">
        <f t="array" ref="AZ149">AVERAGE(IFERROR(AJ149:AN149,""))</f>
        <v>#DIV/0!</v>
      </c>
      <c r="BA149" s="23" t="e" cm="1">
        <f t="array" ref="BA149">AVERAGE(IFERROR(AR149:AT149,AI149))</f>
        <v>#N/A</v>
      </c>
      <c r="BB149" s="23" t="e" cm="1">
        <f t="array" ref="BB149">AVERAGE(IFERROR(AQ149:AT149,""))</f>
        <v>#DIV/0!</v>
      </c>
      <c r="BC149" s="23" t="e" cm="1">
        <f t="array" ref="BC149">AVERAGE(IFERROR(AI149:AO149,""))</f>
        <v>#DIV/0!</v>
      </c>
      <c r="BD149" s="23" t="e" cm="1">
        <f t="array" ref="BD149">AVERAGE(IFERROR(AJ149:AM149,""))</f>
        <v>#DIV/0!</v>
      </c>
      <c r="BE149" s="23" t="e" cm="1">
        <f t="array" ref="BE149">AVERAGE(IFERROR(AN149:AO149,""))</f>
        <v>#DIV/0!</v>
      </c>
      <c r="BF149" s="23" t="e" cm="1">
        <f t="array" ref="BF149">AVERAGE(IFERROR(AP149:AT149,""))</f>
        <v>#DIV/0!</v>
      </c>
      <c r="BG149" s="23" t="e" cm="1">
        <f t="array" ref="BG149">AVERAGE(IFERROR(AI149:AN149,""))</f>
        <v>#DIV/0!</v>
      </c>
    </row>
    <row r="150" spans="2:59" x14ac:dyDescent="0.25">
      <c r="B150" s="14" t="s">
        <v>151</v>
      </c>
      <c r="C150" s="14">
        <v>115</v>
      </c>
      <c r="D150" s="14">
        <v>190</v>
      </c>
      <c r="E150" s="14">
        <v>27.071169582391921</v>
      </c>
      <c r="F150" s="14">
        <v>22.228305775378089</v>
      </c>
      <c r="G150" s="14">
        <v>20.65798085828375</v>
      </c>
      <c r="H150" s="14">
        <v>30.315016823455579</v>
      </c>
      <c r="I150" s="14">
        <v>47.401490785964548</v>
      </c>
      <c r="J150" s="14">
        <v>48.66188243099365</v>
      </c>
      <c r="K150" s="14">
        <v>33.608949725015378</v>
      </c>
      <c r="L150" s="14">
        <v>21.265363100131829</v>
      </c>
      <c r="M150" s="14">
        <v>21.065986147632771</v>
      </c>
      <c r="N150" s="14">
        <v>34.180022377379949</v>
      </c>
      <c r="O150" s="14">
        <v>47.180119140507813</v>
      </c>
      <c r="P150" s="14">
        <v>32.218774400440488</v>
      </c>
      <c r="Q150" s="14">
        <v>32.154588428964651</v>
      </c>
      <c r="R150" s="24">
        <v>34.142042555173511</v>
      </c>
      <c r="S150" s="24">
        <v>32.218774400440488</v>
      </c>
      <c r="T150" s="24">
        <v>33.812271066515166</v>
      </c>
      <c r="U150" s="24">
        <v>31.460088098133543</v>
      </c>
      <c r="V150" s="24">
        <v>33.852935334815122</v>
      </c>
      <c r="W150" s="24">
        <v>37.85963863944275</v>
      </c>
      <c r="X150" s="24">
        <v>33.661225516490255</v>
      </c>
      <c r="Y150" s="24">
        <v>32.849256568783275</v>
      </c>
      <c r="Z150" s="24">
        <v>30.150698560770493</v>
      </c>
      <c r="AA150" s="24">
        <v>41.135416078004511</v>
      </c>
      <c r="AB150" s="24">
        <v>31.182053033218569</v>
      </c>
      <c r="AC150" s="24">
        <v>32.722641042744591</v>
      </c>
      <c r="AE150" s="7" t="s">
        <v>63</v>
      </c>
      <c r="AF150" s="1" t="e">
        <v>#N/A</v>
      </c>
      <c r="AG150">
        <v>1.1852786201416166E-6</v>
      </c>
      <c r="AH150" s="9">
        <v>0</v>
      </c>
      <c r="AI150" s="23" t="e">
        <f t="shared" si="18"/>
        <v>#N/A</v>
      </c>
      <c r="AJ150" s="23" t="e">
        <f t="shared" si="18"/>
        <v>#N/A</v>
      </c>
      <c r="AK150" s="23" t="e">
        <f t="shared" si="18"/>
        <v>#N/A</v>
      </c>
      <c r="AL150" s="23" t="e">
        <f t="shared" si="18"/>
        <v>#N/A</v>
      </c>
      <c r="AM150" s="23" t="e">
        <f t="shared" si="18"/>
        <v>#N/A</v>
      </c>
      <c r="AN150" s="23" t="e">
        <f t="shared" si="18"/>
        <v>#N/A</v>
      </c>
      <c r="AO150" s="23" t="e">
        <f t="shared" si="18"/>
        <v>#N/A</v>
      </c>
      <c r="AP150" s="23" t="e">
        <f t="shared" si="18"/>
        <v>#N/A</v>
      </c>
      <c r="AQ150" s="23" t="e">
        <f t="shared" si="18"/>
        <v>#N/A</v>
      </c>
      <c r="AR150" s="23" t="e">
        <f t="shared" si="18"/>
        <v>#N/A</v>
      </c>
      <c r="AS150" s="23" t="e">
        <f t="shared" si="18"/>
        <v>#N/A</v>
      </c>
      <c r="AT150" s="23" t="e">
        <f t="shared" si="18"/>
        <v>#N/A</v>
      </c>
      <c r="AU150" s="23" t="e">
        <f t="shared" si="16"/>
        <v>#DIV/0!</v>
      </c>
      <c r="AV150" s="23" t="e" cm="1">
        <f t="array" ref="AV150">AVERAGE(IFERROR(AQ150:AS150, ""))</f>
        <v>#DIV/0!</v>
      </c>
      <c r="AW150" s="23" t="e">
        <f t="shared" si="15"/>
        <v>#N/A</v>
      </c>
      <c r="AX150" s="23" t="e" cm="1">
        <f t="array" ref="AX150">AVERAGE(IFERROR(AJ150:AO150, ""))</f>
        <v>#DIV/0!</v>
      </c>
      <c r="AY150" s="23" t="e" cm="1">
        <f t="array" ref="AY150">AVERAGE(IFERROR(AO150:AS150,""))</f>
        <v>#DIV/0!</v>
      </c>
      <c r="AZ150" s="23" t="e" cm="1">
        <f t="array" ref="AZ150">AVERAGE(IFERROR(AJ150:AN150,""))</f>
        <v>#DIV/0!</v>
      </c>
      <c r="BA150" s="23" t="e" cm="1">
        <f t="array" ref="BA150">AVERAGE(IFERROR(AR150:AT150,AI150))</f>
        <v>#N/A</v>
      </c>
      <c r="BB150" s="23" t="e" cm="1">
        <f t="array" ref="BB150">AVERAGE(IFERROR(AQ150:AT150,""))</f>
        <v>#DIV/0!</v>
      </c>
      <c r="BC150" s="23" t="e" cm="1">
        <f t="array" ref="BC150">AVERAGE(IFERROR(AI150:AO150,""))</f>
        <v>#DIV/0!</v>
      </c>
      <c r="BD150" s="23" t="e" cm="1">
        <f t="array" ref="BD150">AVERAGE(IFERROR(AJ150:AM150,""))</f>
        <v>#DIV/0!</v>
      </c>
      <c r="BE150" s="23" t="e" cm="1">
        <f t="array" ref="BE150">AVERAGE(IFERROR(AN150:AO150,""))</f>
        <v>#DIV/0!</v>
      </c>
      <c r="BF150" s="23" t="e" cm="1">
        <f t="array" ref="BF150">AVERAGE(IFERROR(AP150:AT150,""))</f>
        <v>#DIV/0!</v>
      </c>
      <c r="BG150" s="23" t="e" cm="1">
        <f t="array" ref="BG150">AVERAGE(IFERROR(AI150:AN150,""))</f>
        <v>#DIV/0!</v>
      </c>
    </row>
    <row r="151" spans="2:59" x14ac:dyDescent="0.25">
      <c r="B151" s="14" t="s">
        <v>83</v>
      </c>
      <c r="C151" s="14">
        <v>7</v>
      </c>
      <c r="D151" s="14">
        <v>3</v>
      </c>
      <c r="E151" s="14">
        <v>65.717946035137132</v>
      </c>
      <c r="F151" s="14">
        <v>57.737195357242342</v>
      </c>
      <c r="G151" s="14">
        <v>49.740345669576762</v>
      </c>
      <c r="H151" s="14">
        <v>40.369172730866502</v>
      </c>
      <c r="I151" s="14">
        <v>29.942159402262028</v>
      </c>
      <c r="J151" s="14">
        <v>22.836108075378831</v>
      </c>
      <c r="K151" s="14">
        <v>16.754359298782159</v>
      </c>
      <c r="L151" s="14">
        <v>13.928992612300179</v>
      </c>
      <c r="M151" s="14">
        <v>18.764475996853669</v>
      </c>
      <c r="N151" s="14">
        <v>33.370559641001847</v>
      </c>
      <c r="O151" s="14">
        <v>55.745367128829614</v>
      </c>
      <c r="P151" s="14">
        <v>60.552845715570278</v>
      </c>
      <c r="Q151" s="14">
        <v>38.78829397198345</v>
      </c>
      <c r="R151" s="24">
        <v>35.960134255561712</v>
      </c>
      <c r="S151" s="24">
        <v>60.552845715570278</v>
      </c>
      <c r="T151" s="24">
        <v>36.229890089018106</v>
      </c>
      <c r="U151" s="24">
        <v>27.712750935553494</v>
      </c>
      <c r="V151" s="24">
        <v>40.12499624706529</v>
      </c>
      <c r="W151" s="24">
        <v>49.889590828467249</v>
      </c>
      <c r="X151" s="24">
        <v>42.108312120563852</v>
      </c>
      <c r="Y151" s="24">
        <v>40.442469509892256</v>
      </c>
      <c r="Z151" s="24">
        <v>44.447218289986907</v>
      </c>
      <c r="AA151" s="24">
        <v>19.795233687080497</v>
      </c>
      <c r="AB151" s="24">
        <v>36.472448218911119</v>
      </c>
      <c r="AC151" s="24">
        <v>44.390487878410603</v>
      </c>
      <c r="AE151" s="7" t="s">
        <v>64</v>
      </c>
      <c r="AF151" s="1">
        <v>17110004000126</v>
      </c>
      <c r="AG151">
        <v>0.96725863218307495</v>
      </c>
      <c r="AH151" s="9">
        <v>82</v>
      </c>
      <c r="AI151" s="23">
        <f t="shared" si="18"/>
        <v>1028.9179316448963</v>
      </c>
      <c r="AJ151" s="23">
        <f t="shared" si="18"/>
        <v>842.98453493028944</v>
      </c>
      <c r="AK151" s="23">
        <f t="shared" si="18"/>
        <v>815.91904124103701</v>
      </c>
      <c r="AL151" s="23">
        <f t="shared" si="18"/>
        <v>876.58941262250141</v>
      </c>
      <c r="AM151" s="23">
        <f t="shared" si="18"/>
        <v>1038.9615508440452</v>
      </c>
      <c r="AN151" s="23">
        <f t="shared" si="18"/>
        <v>1013.1001788704938</v>
      </c>
      <c r="AO151" s="23">
        <f t="shared" si="18"/>
        <v>601.79453017955154</v>
      </c>
      <c r="AP151" s="23">
        <f t="shared" si="18"/>
        <v>361.12345108360034</v>
      </c>
      <c r="AQ151" s="23">
        <f t="shared" si="18"/>
        <v>416.624286492382</v>
      </c>
      <c r="AR151" s="23">
        <f t="shared" si="18"/>
        <v>786.42597781004281</v>
      </c>
      <c r="AS151" s="23">
        <f t="shared" si="18"/>
        <v>1144.3115042416723</v>
      </c>
      <c r="AT151" s="23">
        <f t="shared" si="18"/>
        <v>1012.4086396714038</v>
      </c>
      <c r="AU151" s="23">
        <f t="shared" si="16"/>
        <v>828.26341996932626</v>
      </c>
      <c r="AV151" s="23" cm="1">
        <f t="array" ref="AV151">AVERAGE(IFERROR(AQ151:AS151, ""))</f>
        <v>782.45392284803222</v>
      </c>
      <c r="AW151" s="23">
        <f t="shared" si="15"/>
        <v>1012.4086396714038</v>
      </c>
      <c r="AX151" s="23" cm="1">
        <f t="array" ref="AX151">AVERAGE(IFERROR(AJ151:AO151, ""))</f>
        <v>864.89154144798647</v>
      </c>
      <c r="AY151" s="23" cm="1">
        <f t="array" ref="AY151">AVERAGE(IFERROR(AO151:AS151,""))</f>
        <v>662.05594996144976</v>
      </c>
      <c r="AZ151" s="23" cm="1">
        <f t="array" ref="AZ151">AVERAGE(IFERROR(AJ151:AN151,""))</f>
        <v>917.51094370167334</v>
      </c>
      <c r="BA151" s="23" cm="1">
        <f t="array" ref="BA151">AVERAGE(IFERROR(AR151:AT151,AI151))</f>
        <v>981.04870724103966</v>
      </c>
      <c r="BB151" s="23" cm="1">
        <f t="array" ref="BB151">AVERAGE(IFERROR(AQ151:AT151,""))</f>
        <v>839.94260205387513</v>
      </c>
      <c r="BC151" s="23" cm="1">
        <f t="array" ref="BC151">AVERAGE(IFERROR(AI151:AO151,""))</f>
        <v>888.32388290468782</v>
      </c>
      <c r="BD151" s="23" cm="1">
        <f t="array" ref="BD151">AVERAGE(IFERROR(AJ151:AM151,""))</f>
        <v>893.61363490946826</v>
      </c>
      <c r="BE151" s="23" cm="1">
        <f t="array" ref="BE151">AVERAGE(IFERROR(AN151:AO151,""))</f>
        <v>807.44735452502266</v>
      </c>
      <c r="BF151" s="23" cm="1">
        <f t="array" ref="BF151">AVERAGE(IFERROR(AP151:AT151,""))</f>
        <v>744.17877185982024</v>
      </c>
      <c r="BG151" s="23" cm="1">
        <f t="array" ref="BG151">AVERAGE(IFERROR(AI151:AN151,""))</f>
        <v>936.07877502554391</v>
      </c>
    </row>
    <row r="152" spans="2:59" x14ac:dyDescent="0.25">
      <c r="B152" s="14" t="s">
        <v>91</v>
      </c>
      <c r="C152" s="14">
        <v>12</v>
      </c>
      <c r="D152" s="14">
        <v>46</v>
      </c>
      <c r="E152" s="14">
        <v>61.07384907588802</v>
      </c>
      <c r="F152" s="14">
        <v>53.982265797289948</v>
      </c>
      <c r="G152" s="14">
        <v>50.564657655677657</v>
      </c>
      <c r="H152" s="14">
        <v>41.153762872306153</v>
      </c>
      <c r="I152" s="14">
        <v>33.27837227920341</v>
      </c>
      <c r="J152" s="14">
        <v>29.074717712795849</v>
      </c>
      <c r="K152" s="14">
        <v>23.151464868750551</v>
      </c>
      <c r="L152" s="14">
        <v>19.109963040268049</v>
      </c>
      <c r="M152" s="14">
        <v>21.798937454165131</v>
      </c>
      <c r="N152" s="14">
        <v>33.254237951825907</v>
      </c>
      <c r="O152" s="14">
        <v>48.734489175039137</v>
      </c>
      <c r="P152" s="14">
        <v>53.575746104358423</v>
      </c>
      <c r="Q152" s="14">
        <v>39.062705332297348</v>
      </c>
      <c r="R152" s="24">
        <v>34.595888193676728</v>
      </c>
      <c r="S152" s="24">
        <v>53.575746104358423</v>
      </c>
      <c r="T152" s="24">
        <v>38.534206864337257</v>
      </c>
      <c r="U152" s="24">
        <v>29.209818498009753</v>
      </c>
      <c r="V152" s="24">
        <v>41.610755263454607</v>
      </c>
      <c r="W152" s="24">
        <v>45.188157743741158</v>
      </c>
      <c r="X152" s="24">
        <v>39.34085267134715</v>
      </c>
      <c r="Y152" s="24">
        <v>41.754155751701653</v>
      </c>
      <c r="Z152" s="24">
        <v>44.74476465111929</v>
      </c>
      <c r="AA152" s="24">
        <v>26.113091290773198</v>
      </c>
      <c r="AB152" s="24">
        <v>35.294674745131331</v>
      </c>
      <c r="AC152" s="24">
        <v>44.854604232193502</v>
      </c>
      <c r="AE152" s="7" t="s">
        <v>64</v>
      </c>
      <c r="AF152" s="1">
        <v>17110004000126</v>
      </c>
      <c r="AG152">
        <v>0.96725863218307495</v>
      </c>
      <c r="AH152" s="9">
        <v>82</v>
      </c>
      <c r="AI152" s="23">
        <f t="shared" si="18"/>
        <v>1028.9179316448963</v>
      </c>
      <c r="AJ152" s="23">
        <f t="shared" si="18"/>
        <v>842.98453493028944</v>
      </c>
      <c r="AK152" s="23">
        <f t="shared" si="18"/>
        <v>815.91904124103701</v>
      </c>
      <c r="AL152" s="23">
        <f t="shared" si="18"/>
        <v>876.58941262250141</v>
      </c>
      <c r="AM152" s="23">
        <f t="shared" si="18"/>
        <v>1038.9615508440452</v>
      </c>
      <c r="AN152" s="23">
        <f t="shared" si="18"/>
        <v>1013.1001788704938</v>
      </c>
      <c r="AO152" s="23">
        <f t="shared" si="18"/>
        <v>601.79453017955154</v>
      </c>
      <c r="AP152" s="23">
        <f t="shared" si="18"/>
        <v>361.12345108360034</v>
      </c>
      <c r="AQ152" s="23">
        <f t="shared" si="18"/>
        <v>416.624286492382</v>
      </c>
      <c r="AR152" s="23">
        <f t="shared" si="18"/>
        <v>786.42597781004281</v>
      </c>
      <c r="AS152" s="23">
        <f t="shared" si="18"/>
        <v>1144.3115042416723</v>
      </c>
      <c r="AT152" s="23">
        <f t="shared" si="18"/>
        <v>1012.4086396714038</v>
      </c>
      <c r="AU152" s="23">
        <f t="shared" si="16"/>
        <v>828.26341996932626</v>
      </c>
      <c r="AV152" s="23" cm="1">
        <f t="array" ref="AV152">AVERAGE(IFERROR(AQ152:AS152, ""))</f>
        <v>782.45392284803222</v>
      </c>
      <c r="AW152" s="23">
        <f t="shared" si="15"/>
        <v>1012.4086396714038</v>
      </c>
      <c r="AX152" s="23" cm="1">
        <f t="array" ref="AX152">AVERAGE(IFERROR(AJ152:AO152, ""))</f>
        <v>864.89154144798647</v>
      </c>
      <c r="AY152" s="23" cm="1">
        <f t="array" ref="AY152">AVERAGE(IFERROR(AO152:AS152,""))</f>
        <v>662.05594996144976</v>
      </c>
      <c r="AZ152" s="23" cm="1">
        <f t="array" ref="AZ152">AVERAGE(IFERROR(AJ152:AN152,""))</f>
        <v>917.51094370167334</v>
      </c>
      <c r="BA152" s="23" cm="1">
        <f t="array" ref="BA152">AVERAGE(IFERROR(AR152:AT152,AI152))</f>
        <v>981.04870724103966</v>
      </c>
      <c r="BB152" s="23" cm="1">
        <f t="array" ref="BB152">AVERAGE(IFERROR(AQ152:AT152,""))</f>
        <v>839.94260205387513</v>
      </c>
      <c r="BC152" s="23" cm="1">
        <f t="array" ref="BC152">AVERAGE(IFERROR(AI152:AO152,""))</f>
        <v>888.32388290468782</v>
      </c>
      <c r="BD152" s="23" cm="1">
        <f t="array" ref="BD152">AVERAGE(IFERROR(AJ152:AM152,""))</f>
        <v>893.61363490946826</v>
      </c>
      <c r="BE152" s="23" cm="1">
        <f t="array" ref="BE152">AVERAGE(IFERROR(AN152:AO152,""))</f>
        <v>807.44735452502266</v>
      </c>
      <c r="BF152" s="23" cm="1">
        <f t="array" ref="BF152">AVERAGE(IFERROR(AP152:AT152,""))</f>
        <v>744.17877185982024</v>
      </c>
      <c r="BG152" s="23" cm="1">
        <f t="array" ref="BG152">AVERAGE(IFERROR(AI152:AN152,""))</f>
        <v>936.07877502554391</v>
      </c>
    </row>
    <row r="153" spans="2:59" x14ac:dyDescent="0.25">
      <c r="B153" s="14" t="s">
        <v>159</v>
      </c>
      <c r="C153" s="14">
        <v>180</v>
      </c>
      <c r="D153" s="14">
        <v>239</v>
      </c>
      <c r="E153" s="14">
        <v>56.75154292693837</v>
      </c>
      <c r="F153" s="14">
        <v>43.720125078741638</v>
      </c>
      <c r="G153" s="14">
        <v>41.514501297181937</v>
      </c>
      <c r="H153" s="14">
        <v>43.601889505953203</v>
      </c>
      <c r="I153" s="14">
        <v>51.529715693333749</v>
      </c>
      <c r="J153" s="14">
        <v>50.382162115969429</v>
      </c>
      <c r="K153" s="14">
        <v>27.248432736602101</v>
      </c>
      <c r="L153" s="14">
        <v>13.310471720765371</v>
      </c>
      <c r="M153" s="14">
        <v>15.97978070427896</v>
      </c>
      <c r="N153" s="14">
        <v>32.652899507782777</v>
      </c>
      <c r="O153" s="14">
        <v>54.432710685477659</v>
      </c>
      <c r="P153" s="14">
        <v>51.156677560402578</v>
      </c>
      <c r="Q153" s="14">
        <v>40.190075794452312</v>
      </c>
      <c r="R153" s="24">
        <v>34.355130299179798</v>
      </c>
      <c r="S153" s="24">
        <v>51.156677560402578</v>
      </c>
      <c r="T153" s="24">
        <v>42.999471071297016</v>
      </c>
      <c r="U153" s="24">
        <v>28.72485907098137</v>
      </c>
      <c r="V153" s="24">
        <v>46.149678738235991</v>
      </c>
      <c r="W153" s="24">
        <v>46.080762584554343</v>
      </c>
      <c r="X153" s="24">
        <v>38.555517114485497</v>
      </c>
      <c r="Y153" s="24">
        <v>44.964052764960066</v>
      </c>
      <c r="Z153" s="24">
        <v>45.09155789380263</v>
      </c>
      <c r="AA153" s="24">
        <v>38.815297426285767</v>
      </c>
      <c r="AB153" s="24">
        <v>33.506508035741469</v>
      </c>
      <c r="AC153" s="24">
        <v>47.916656103019726</v>
      </c>
      <c r="AE153" s="7" t="s">
        <v>64</v>
      </c>
      <c r="AF153" s="1">
        <v>17110004000126</v>
      </c>
      <c r="AG153">
        <v>0.96725863218307495</v>
      </c>
      <c r="AH153" s="9">
        <v>82</v>
      </c>
      <c r="AI153" s="23">
        <f t="shared" si="18"/>
        <v>1028.9179316448963</v>
      </c>
      <c r="AJ153" s="23">
        <f t="shared" si="18"/>
        <v>842.98453493028944</v>
      </c>
      <c r="AK153" s="23">
        <f t="shared" si="18"/>
        <v>815.91904124103701</v>
      </c>
      <c r="AL153" s="23">
        <f t="shared" si="18"/>
        <v>876.58941262250141</v>
      </c>
      <c r="AM153" s="23">
        <f t="shared" si="18"/>
        <v>1038.9615508440452</v>
      </c>
      <c r="AN153" s="23">
        <f t="shared" si="18"/>
        <v>1013.1001788704938</v>
      </c>
      <c r="AO153" s="23">
        <f t="shared" si="18"/>
        <v>601.79453017955154</v>
      </c>
      <c r="AP153" s="23">
        <f t="shared" si="18"/>
        <v>361.12345108360034</v>
      </c>
      <c r="AQ153" s="23">
        <f t="shared" si="18"/>
        <v>416.624286492382</v>
      </c>
      <c r="AR153" s="23">
        <f t="shared" si="18"/>
        <v>786.42597781004281</v>
      </c>
      <c r="AS153" s="23">
        <f t="shared" si="18"/>
        <v>1144.3115042416723</v>
      </c>
      <c r="AT153" s="23">
        <f t="shared" si="18"/>
        <v>1012.4086396714038</v>
      </c>
      <c r="AU153" s="23">
        <f t="shared" si="16"/>
        <v>828.26341996932626</v>
      </c>
      <c r="AV153" s="23" cm="1">
        <f t="array" ref="AV153">AVERAGE(IFERROR(AQ153:AS153, ""))</f>
        <v>782.45392284803222</v>
      </c>
      <c r="AW153" s="23">
        <f t="shared" si="15"/>
        <v>1012.4086396714038</v>
      </c>
      <c r="AX153" s="23" cm="1">
        <f t="array" ref="AX153">AVERAGE(IFERROR(AJ153:AO153, ""))</f>
        <v>864.89154144798647</v>
      </c>
      <c r="AY153" s="23" cm="1">
        <f t="array" ref="AY153">AVERAGE(IFERROR(AO153:AS153,""))</f>
        <v>662.05594996144976</v>
      </c>
      <c r="AZ153" s="23" cm="1">
        <f t="array" ref="AZ153">AVERAGE(IFERROR(AJ153:AN153,""))</f>
        <v>917.51094370167334</v>
      </c>
      <c r="BA153" s="23" cm="1">
        <f t="array" ref="BA153">AVERAGE(IFERROR(AR153:AT153,AI153))</f>
        <v>981.04870724103966</v>
      </c>
      <c r="BB153" s="23" cm="1">
        <f t="array" ref="BB153">AVERAGE(IFERROR(AQ153:AT153,""))</f>
        <v>839.94260205387513</v>
      </c>
      <c r="BC153" s="23" cm="1">
        <f t="array" ref="BC153">AVERAGE(IFERROR(AI153:AO153,""))</f>
        <v>888.32388290468782</v>
      </c>
      <c r="BD153" s="23" cm="1">
        <f t="array" ref="BD153">AVERAGE(IFERROR(AJ153:AM153,""))</f>
        <v>893.61363490946826</v>
      </c>
      <c r="BE153" s="23" cm="1">
        <f t="array" ref="BE153">AVERAGE(IFERROR(AN153:AO153,""))</f>
        <v>807.44735452502266</v>
      </c>
      <c r="BF153" s="23" cm="1">
        <f t="array" ref="BF153">AVERAGE(IFERROR(AP153:AT153,""))</f>
        <v>744.17877185982024</v>
      </c>
      <c r="BG153" s="23" cm="1">
        <f t="array" ref="BG153">AVERAGE(IFERROR(AI153:AN153,""))</f>
        <v>936.07877502554391</v>
      </c>
    </row>
    <row r="154" spans="2:59" x14ac:dyDescent="0.25">
      <c r="B154" s="14" t="s">
        <v>91</v>
      </c>
      <c r="C154" s="14">
        <v>12</v>
      </c>
      <c r="D154" s="14">
        <v>94</v>
      </c>
      <c r="E154" s="14">
        <v>60.949648375869543</v>
      </c>
      <c r="F154" s="14">
        <v>53.784474511747071</v>
      </c>
      <c r="G154" s="14">
        <v>50.337181213226209</v>
      </c>
      <c r="H154" s="14">
        <v>40.775056956433588</v>
      </c>
      <c r="I154" s="14">
        <v>32.016661994220769</v>
      </c>
      <c r="J154" s="14">
        <v>24.468795657593979</v>
      </c>
      <c r="K154" s="14">
        <v>15.897156076952539</v>
      </c>
      <c r="L154" s="14">
        <v>12.72201316252111</v>
      </c>
      <c r="M154" s="14">
        <v>18.863519942270951</v>
      </c>
      <c r="N154" s="14">
        <v>32.564682228522862</v>
      </c>
      <c r="O154" s="14">
        <v>48.480619810167589</v>
      </c>
      <c r="P154" s="14">
        <v>53.37528687891048</v>
      </c>
      <c r="Q154" s="14">
        <v>37.019591400703057</v>
      </c>
      <c r="R154" s="24">
        <v>33.302940660320466</v>
      </c>
      <c r="S154" s="24">
        <v>53.37528687891048</v>
      </c>
      <c r="T154" s="24">
        <v>36.213221068362365</v>
      </c>
      <c r="U154" s="24">
        <v>25.705598244087007</v>
      </c>
      <c r="V154" s="24">
        <v>40.276434066644327</v>
      </c>
      <c r="W154" s="24">
        <v>44.806862972533644</v>
      </c>
      <c r="X154" s="24">
        <v>38.32102721496797</v>
      </c>
      <c r="Y154" s="24">
        <v>39.746996398006239</v>
      </c>
      <c r="Z154" s="24">
        <v>44.228343668906916</v>
      </c>
      <c r="AA154" s="24">
        <v>20.18297586727326</v>
      </c>
      <c r="AB154" s="24">
        <v>33.201224404478594</v>
      </c>
      <c r="AC154" s="24">
        <v>43.721969784848532</v>
      </c>
      <c r="AE154" s="7" t="s">
        <v>65</v>
      </c>
      <c r="AF154" s="1">
        <v>17110004000163</v>
      </c>
      <c r="AG154">
        <v>0.88079100847244263</v>
      </c>
      <c r="AH154" s="9">
        <v>550</v>
      </c>
      <c r="AI154" s="23">
        <f t="shared" si="18"/>
        <v>308.93944105213535</v>
      </c>
      <c r="AJ154" s="23">
        <f t="shared" si="18"/>
        <v>236.70543671395967</v>
      </c>
      <c r="AK154" s="23">
        <f t="shared" si="18"/>
        <v>240.67186860568438</v>
      </c>
      <c r="AL154" s="23">
        <f t="shared" si="18"/>
        <v>302.70116089946913</v>
      </c>
      <c r="AM154" s="23">
        <f t="shared" si="18"/>
        <v>409.07987582646297</v>
      </c>
      <c r="AN154" s="23">
        <f t="shared" si="18"/>
        <v>406.84652759337592</v>
      </c>
      <c r="AO154" s="23">
        <f t="shared" si="18"/>
        <v>212.43272117080576</v>
      </c>
      <c r="AP154" s="23">
        <f t="shared" si="18"/>
        <v>101.63884162247135</v>
      </c>
      <c r="AQ154" s="23">
        <f t="shared" si="18"/>
        <v>125.47904424835994</v>
      </c>
      <c r="AR154" s="23">
        <f t="shared" si="18"/>
        <v>277.33210630499661</v>
      </c>
      <c r="AS154" s="23">
        <f t="shared" si="18"/>
        <v>407.15050387947497</v>
      </c>
      <c r="AT154" s="23">
        <f t="shared" si="18"/>
        <v>318.63823202445218</v>
      </c>
      <c r="AU154" s="23">
        <f t="shared" si="16"/>
        <v>278.96797999513734</v>
      </c>
      <c r="AV154" s="23" cm="1">
        <f t="array" ref="AV154">AVERAGE(IFERROR(AQ154:AS154, ""))</f>
        <v>269.98721814427716</v>
      </c>
      <c r="AW154" s="23">
        <f t="shared" si="15"/>
        <v>318.63823202445218</v>
      </c>
      <c r="AX154" s="23" cm="1">
        <f t="array" ref="AX154">AVERAGE(IFERROR(AJ154:AO154, ""))</f>
        <v>301.4062651349596</v>
      </c>
      <c r="AY154" s="23" cm="1">
        <f t="array" ref="AY154">AVERAGE(IFERROR(AO154:AS154,""))</f>
        <v>224.80664344522174</v>
      </c>
      <c r="AZ154" s="23" cm="1">
        <f t="array" ref="AZ154">AVERAGE(IFERROR(AJ154:AN154,""))</f>
        <v>319.20097392779041</v>
      </c>
      <c r="BA154" s="23" cm="1">
        <f t="array" ref="BA154">AVERAGE(IFERROR(AR154:AT154,AI154))</f>
        <v>334.37361406964123</v>
      </c>
      <c r="BB154" s="23" cm="1">
        <f t="array" ref="BB154">AVERAGE(IFERROR(AQ154:AT154,""))</f>
        <v>282.14997161432092</v>
      </c>
      <c r="BC154" s="23" cm="1">
        <f t="array" ref="BC154">AVERAGE(IFERROR(AI154:AO154,""))</f>
        <v>302.48243312312758</v>
      </c>
      <c r="BD154" s="23" cm="1">
        <f t="array" ref="BD154">AVERAGE(IFERROR(AJ154:AM154,""))</f>
        <v>297.28958551139402</v>
      </c>
      <c r="BE154" s="23" cm="1">
        <f t="array" ref="BE154">AVERAGE(IFERROR(AN154:AO154,""))</f>
        <v>309.63962438209086</v>
      </c>
      <c r="BF154" s="23" cm="1">
        <f t="array" ref="BF154">AVERAGE(IFERROR(AP154:AT154,""))</f>
        <v>246.04774561595099</v>
      </c>
      <c r="BG154" s="23" cm="1">
        <f t="array" ref="BG154">AVERAGE(IFERROR(AI154:AN154,""))</f>
        <v>317.49071844851454</v>
      </c>
    </row>
    <row r="155" spans="2:59" x14ac:dyDescent="0.25">
      <c r="B155" s="14" t="s">
        <v>199</v>
      </c>
      <c r="C155" s="14">
        <v>137</v>
      </c>
      <c r="D155" s="14">
        <v>206</v>
      </c>
      <c r="E155" s="14">
        <v>26.268255573511059</v>
      </c>
      <c r="F155" s="14">
        <v>20.74779943853726</v>
      </c>
      <c r="G155" s="14">
        <v>19.108977247377329</v>
      </c>
      <c r="H155" s="14">
        <v>28.163698690464141</v>
      </c>
      <c r="I155" s="14">
        <v>45.954609448461937</v>
      </c>
      <c r="J155" s="14">
        <v>50.666880667283053</v>
      </c>
      <c r="K155" s="14">
        <v>35.670886079659716</v>
      </c>
      <c r="L155" s="14">
        <v>22.32562591995536</v>
      </c>
      <c r="M155" s="14">
        <v>21.688855323009189</v>
      </c>
      <c r="N155" s="14">
        <v>32.447771682188517</v>
      </c>
      <c r="O155" s="14">
        <v>45.523440793127641</v>
      </c>
      <c r="P155" s="14">
        <v>31.67304499990631</v>
      </c>
      <c r="Q155" s="14">
        <v>31.686653821956792</v>
      </c>
      <c r="R155" s="24">
        <v>33.220022599441783</v>
      </c>
      <c r="S155" s="24">
        <v>31.67304499990631</v>
      </c>
      <c r="T155" s="24">
        <v>33.385475261963904</v>
      </c>
      <c r="U155" s="24">
        <v>31.531315959588085</v>
      </c>
      <c r="V155" s="24">
        <v>32.928393098424742</v>
      </c>
      <c r="W155" s="24">
        <v>36.548085825074153</v>
      </c>
      <c r="X155" s="24">
        <v>32.83327819955791</v>
      </c>
      <c r="Y155" s="24">
        <v>32.368729592184927</v>
      </c>
      <c r="Z155" s="24">
        <v>28.493771206210166</v>
      </c>
      <c r="AA155" s="24">
        <v>43.168883373471388</v>
      </c>
      <c r="AB155" s="24">
        <v>30.731747743637403</v>
      </c>
      <c r="AC155" s="24">
        <v>31.8183701776058</v>
      </c>
      <c r="AE155" s="7" t="s">
        <v>65</v>
      </c>
      <c r="AF155" s="1">
        <v>17110004000163</v>
      </c>
      <c r="AG155">
        <v>0.88079100847244263</v>
      </c>
      <c r="AH155" s="9">
        <v>550</v>
      </c>
      <c r="AI155" s="23">
        <f t="shared" si="18"/>
        <v>308.93944105213535</v>
      </c>
      <c r="AJ155" s="23">
        <f t="shared" si="18"/>
        <v>236.70543671395967</v>
      </c>
      <c r="AK155" s="23">
        <f t="shared" si="18"/>
        <v>240.67186860568438</v>
      </c>
      <c r="AL155" s="23">
        <f t="shared" si="18"/>
        <v>302.70116089946913</v>
      </c>
      <c r="AM155" s="23">
        <f t="shared" si="18"/>
        <v>409.07987582646297</v>
      </c>
      <c r="AN155" s="23">
        <f t="shared" si="18"/>
        <v>406.84652759337592</v>
      </c>
      <c r="AO155" s="23">
        <f t="shared" si="18"/>
        <v>212.43272117080576</v>
      </c>
      <c r="AP155" s="23">
        <f t="shared" si="18"/>
        <v>101.63884162247135</v>
      </c>
      <c r="AQ155" s="23">
        <f t="shared" si="18"/>
        <v>125.47904424835994</v>
      </c>
      <c r="AR155" s="23">
        <f t="shared" si="18"/>
        <v>277.33210630499661</v>
      </c>
      <c r="AS155" s="23">
        <f t="shared" si="18"/>
        <v>407.15050387947497</v>
      </c>
      <c r="AT155" s="23">
        <f t="shared" si="18"/>
        <v>318.63823202445218</v>
      </c>
      <c r="AU155" s="23">
        <f t="shared" si="16"/>
        <v>278.96797999513734</v>
      </c>
      <c r="AV155" s="23" cm="1">
        <f t="array" ref="AV155">AVERAGE(IFERROR(AQ155:AS155, ""))</f>
        <v>269.98721814427716</v>
      </c>
      <c r="AW155" s="23">
        <f t="shared" si="15"/>
        <v>318.63823202445218</v>
      </c>
      <c r="AX155" s="23" cm="1">
        <f t="array" ref="AX155">AVERAGE(IFERROR(AJ155:AO155, ""))</f>
        <v>301.4062651349596</v>
      </c>
      <c r="AY155" s="23" cm="1">
        <f t="array" ref="AY155">AVERAGE(IFERROR(AO155:AS155,""))</f>
        <v>224.80664344522174</v>
      </c>
      <c r="AZ155" s="23" cm="1">
        <f t="array" ref="AZ155">AVERAGE(IFERROR(AJ155:AN155,""))</f>
        <v>319.20097392779041</v>
      </c>
      <c r="BA155" s="23" cm="1">
        <f t="array" ref="BA155">AVERAGE(IFERROR(AR155:AT155,AI155))</f>
        <v>334.37361406964123</v>
      </c>
      <c r="BB155" s="23" cm="1">
        <f t="array" ref="BB155">AVERAGE(IFERROR(AQ155:AT155,""))</f>
        <v>282.14997161432092</v>
      </c>
      <c r="BC155" s="23" cm="1">
        <f t="array" ref="BC155">AVERAGE(IFERROR(AI155:AO155,""))</f>
        <v>302.48243312312758</v>
      </c>
      <c r="BD155" s="23" cm="1">
        <f t="array" ref="BD155">AVERAGE(IFERROR(AJ155:AM155,""))</f>
        <v>297.28958551139402</v>
      </c>
      <c r="BE155" s="23" cm="1">
        <f t="array" ref="BE155">AVERAGE(IFERROR(AN155:AO155,""))</f>
        <v>309.63962438209086</v>
      </c>
      <c r="BF155" s="23" cm="1">
        <f t="array" ref="BF155">AVERAGE(IFERROR(AP155:AT155,""))</f>
        <v>246.04774561595099</v>
      </c>
      <c r="BG155" s="23" cm="1">
        <f t="array" ref="BG155">AVERAGE(IFERROR(AI155:AN155,""))</f>
        <v>317.49071844851454</v>
      </c>
    </row>
    <row r="156" spans="2:59" x14ac:dyDescent="0.25">
      <c r="B156" s="14" t="s">
        <v>210</v>
      </c>
      <c r="C156" s="14">
        <v>39</v>
      </c>
      <c r="D156" s="14">
        <v>1</v>
      </c>
      <c r="E156" s="14">
        <v>28.476177101190711</v>
      </c>
      <c r="F156" s="14">
        <v>23.54077948161553</v>
      </c>
      <c r="G156" s="14">
        <v>21.47275299851389</v>
      </c>
      <c r="H156" s="14">
        <v>28.224184402272488</v>
      </c>
      <c r="I156" s="14">
        <v>56.34331846937323</v>
      </c>
      <c r="J156" s="14">
        <v>77.181429625153569</v>
      </c>
      <c r="K156" s="14">
        <v>68.119720334508131</v>
      </c>
      <c r="L156" s="14">
        <v>42.750633112147213</v>
      </c>
      <c r="M156" s="14">
        <v>30.01038001814695</v>
      </c>
      <c r="N156" s="14">
        <v>32.2981497013309</v>
      </c>
      <c r="O156" s="14">
        <v>39.738836754743723</v>
      </c>
      <c r="P156" s="14">
        <v>31.53761704609953</v>
      </c>
      <c r="Q156" s="14">
        <v>39.974498253757993</v>
      </c>
      <c r="R156" s="24">
        <v>34.015788824740525</v>
      </c>
      <c r="S156" s="24">
        <v>31.53761704609953</v>
      </c>
      <c r="T156" s="24">
        <v>45.813697551906138</v>
      </c>
      <c r="U156" s="24">
        <v>42.583543984175378</v>
      </c>
      <c r="V156" s="24">
        <v>41.352492995385738</v>
      </c>
      <c r="W156" s="24">
        <v>34.52486783405805</v>
      </c>
      <c r="X156" s="24">
        <v>33.396245880080279</v>
      </c>
      <c r="Y156" s="24">
        <v>43.336908916089655</v>
      </c>
      <c r="Z156" s="24">
        <v>32.395258837943786</v>
      </c>
      <c r="AA156" s="24">
        <v>72.65057497983085</v>
      </c>
      <c r="AB156" s="24">
        <v>35.26712332649366</v>
      </c>
      <c r="AC156" s="24">
        <v>39.20644034635324</v>
      </c>
      <c r="AE156" s="7" t="s">
        <v>65</v>
      </c>
      <c r="AF156" s="1">
        <v>17110004000163</v>
      </c>
      <c r="AG156">
        <v>0.88079100847244263</v>
      </c>
      <c r="AH156" s="9">
        <v>550</v>
      </c>
      <c r="AI156" s="23">
        <f t="shared" si="18"/>
        <v>308.93944105213535</v>
      </c>
      <c r="AJ156" s="23">
        <f t="shared" si="18"/>
        <v>236.70543671395967</v>
      </c>
      <c r="AK156" s="23">
        <f t="shared" si="18"/>
        <v>240.67186860568438</v>
      </c>
      <c r="AL156" s="23">
        <f t="shared" si="18"/>
        <v>302.70116089946913</v>
      </c>
      <c r="AM156" s="23">
        <f t="shared" si="18"/>
        <v>409.07987582646297</v>
      </c>
      <c r="AN156" s="23">
        <f t="shared" si="18"/>
        <v>406.84652759337592</v>
      </c>
      <c r="AO156" s="23">
        <f t="shared" si="18"/>
        <v>212.43272117080576</v>
      </c>
      <c r="AP156" s="23">
        <f t="shared" si="18"/>
        <v>101.63884162247135</v>
      </c>
      <c r="AQ156" s="23">
        <f t="shared" si="18"/>
        <v>125.47904424835994</v>
      </c>
      <c r="AR156" s="23">
        <f t="shared" si="18"/>
        <v>277.33210630499661</v>
      </c>
      <c r="AS156" s="23">
        <f t="shared" si="18"/>
        <v>407.15050387947497</v>
      </c>
      <c r="AT156" s="23">
        <f t="shared" si="18"/>
        <v>318.63823202445218</v>
      </c>
      <c r="AU156" s="23">
        <f t="shared" ref="AU156:AU200" si="19">AVERAGEIF(AI156:AT156,"&gt;=0")</f>
        <v>278.96797999513734</v>
      </c>
      <c r="AV156" s="23" cm="1">
        <f t="array" ref="AV156">AVERAGE(IFERROR(AQ156:AS156, ""))</f>
        <v>269.98721814427716</v>
      </c>
      <c r="AW156" s="23">
        <f t="shared" ref="AW156:AW200" si="20">AVERAGE(IFERROR(AT156,AI156))</f>
        <v>318.63823202445218</v>
      </c>
      <c r="AX156" s="23" cm="1">
        <f t="array" ref="AX156">AVERAGE(IFERROR(AJ156:AO156, ""))</f>
        <v>301.4062651349596</v>
      </c>
      <c r="AY156" s="23" cm="1">
        <f t="array" ref="AY156">AVERAGE(IFERROR(AO156:AS156,""))</f>
        <v>224.80664344522174</v>
      </c>
      <c r="AZ156" s="23" cm="1">
        <f t="array" ref="AZ156">AVERAGE(IFERROR(AJ156:AN156,""))</f>
        <v>319.20097392779041</v>
      </c>
      <c r="BA156" s="23" cm="1">
        <f t="array" ref="BA156">AVERAGE(IFERROR(AR156:AT156,AI156))</f>
        <v>334.37361406964123</v>
      </c>
      <c r="BB156" s="23" cm="1">
        <f t="array" ref="BB156">AVERAGE(IFERROR(AQ156:AT156,""))</f>
        <v>282.14997161432092</v>
      </c>
      <c r="BC156" s="23" cm="1">
        <f t="array" ref="BC156">AVERAGE(IFERROR(AI156:AO156,""))</f>
        <v>302.48243312312758</v>
      </c>
      <c r="BD156" s="23" cm="1">
        <f t="array" ref="BD156">AVERAGE(IFERROR(AJ156:AM156,""))</f>
        <v>297.28958551139402</v>
      </c>
      <c r="BE156" s="23" cm="1">
        <f t="array" ref="BE156">AVERAGE(IFERROR(AN156:AO156,""))</f>
        <v>309.63962438209086</v>
      </c>
      <c r="BF156" s="23" cm="1">
        <f t="array" ref="BF156">AVERAGE(IFERROR(AP156:AT156,""))</f>
        <v>246.04774561595099</v>
      </c>
      <c r="BG156" s="23" cm="1">
        <f t="array" ref="BG156">AVERAGE(IFERROR(AI156:AN156,""))</f>
        <v>317.49071844851454</v>
      </c>
    </row>
    <row r="157" spans="2:59" x14ac:dyDescent="0.25">
      <c r="B157" s="14" t="s">
        <v>83</v>
      </c>
      <c r="C157" s="14">
        <v>7</v>
      </c>
      <c r="D157" s="14">
        <v>65</v>
      </c>
      <c r="E157" s="14">
        <v>62.909985249383382</v>
      </c>
      <c r="F157" s="14">
        <v>55.270232269320317</v>
      </c>
      <c r="G157" s="14">
        <v>47.615067113643512</v>
      </c>
      <c r="H157" s="14">
        <v>38.644300672334083</v>
      </c>
      <c r="I157" s="14">
        <v>28.662806906853991</v>
      </c>
      <c r="J157" s="14">
        <v>21.860379395458839</v>
      </c>
      <c r="K157" s="14">
        <v>16.038488027372249</v>
      </c>
      <c r="L157" s="14">
        <v>13.333842332394349</v>
      </c>
      <c r="M157" s="14">
        <v>17.962717692040201</v>
      </c>
      <c r="N157" s="14">
        <v>31.944720525869659</v>
      </c>
      <c r="O157" s="14">
        <v>53.363509890014733</v>
      </c>
      <c r="P157" s="14">
        <v>57.965576605493922</v>
      </c>
      <c r="Q157" s="14">
        <v>37.130968890014934</v>
      </c>
      <c r="R157" s="24">
        <v>34.423649369308201</v>
      </c>
      <c r="S157" s="24">
        <v>57.965576605493922</v>
      </c>
      <c r="T157" s="24">
        <v>34.68187906416383</v>
      </c>
      <c r="U157" s="24">
        <v>26.528655693538241</v>
      </c>
      <c r="V157" s="24">
        <v>38.410557271522151</v>
      </c>
      <c r="W157" s="24">
        <v>47.75793567379278</v>
      </c>
      <c r="X157" s="24">
        <v>40.309131178354633</v>
      </c>
      <c r="Y157" s="24">
        <v>38.714465662052341</v>
      </c>
      <c r="Z157" s="24">
        <v>42.54810174053798</v>
      </c>
      <c r="AA157" s="24">
        <v>18.949433711415544</v>
      </c>
      <c r="AB157" s="24">
        <v>34.914073409162576</v>
      </c>
      <c r="AC157" s="24">
        <v>42.493795267832354</v>
      </c>
      <c r="AE157" s="7" t="s">
        <v>66</v>
      </c>
      <c r="AF157" s="1">
        <v>17110004000158</v>
      </c>
      <c r="AG157">
        <v>0.87004667520523071</v>
      </c>
      <c r="AH157" s="9">
        <v>236</v>
      </c>
      <c r="AI157" s="23">
        <f t="shared" si="18"/>
        <v>487.10596068659612</v>
      </c>
      <c r="AJ157" s="23">
        <f t="shared" si="18"/>
        <v>371.26170518933066</v>
      </c>
      <c r="AK157" s="23">
        <f t="shared" si="18"/>
        <v>363.87690167740328</v>
      </c>
      <c r="AL157" s="23">
        <f t="shared" si="18"/>
        <v>425.32663375846192</v>
      </c>
      <c r="AM157" s="23">
        <f t="shared" si="18"/>
        <v>554.49015603078306</v>
      </c>
      <c r="AN157" s="23">
        <f t="shared" si="18"/>
        <v>547.5150134201341</v>
      </c>
      <c r="AO157" s="23">
        <f t="shared" si="18"/>
        <v>287.34652268987782</v>
      </c>
      <c r="AP157" s="23">
        <f t="shared" si="18"/>
        <v>138.10417495435831</v>
      </c>
      <c r="AQ157" s="23">
        <f t="shared" si="18"/>
        <v>171.69939503305841</v>
      </c>
      <c r="AR157" s="23">
        <f t="shared" si="18"/>
        <v>384.97195835793053</v>
      </c>
      <c r="AS157" s="23">
        <f t="shared" si="18"/>
        <v>587.39916987202866</v>
      </c>
      <c r="AT157" s="23">
        <f t="shared" si="18"/>
        <v>487.64966661057355</v>
      </c>
      <c r="AU157" s="23">
        <f t="shared" si="19"/>
        <v>400.562271523378</v>
      </c>
      <c r="AV157" s="23" cm="1">
        <f t="array" ref="AV157">AVERAGE(IFERROR(AQ157:AS157, ""))</f>
        <v>381.35684108767254</v>
      </c>
      <c r="AW157" s="23">
        <f t="shared" si="20"/>
        <v>487.64966661057355</v>
      </c>
      <c r="AX157" s="23" cm="1">
        <f t="array" ref="AX157">AVERAGE(IFERROR(AJ157:AO157, ""))</f>
        <v>424.96948879433177</v>
      </c>
      <c r="AY157" s="23" cm="1">
        <f t="array" ref="AY157">AVERAGE(IFERROR(AO157:AS157,""))</f>
        <v>313.90424418145074</v>
      </c>
      <c r="AZ157" s="23" cm="1">
        <f t="array" ref="AZ157">AVERAGE(IFERROR(AJ157:AN157,""))</f>
        <v>452.49408201522255</v>
      </c>
      <c r="BA157" s="23" cm="1">
        <f t="array" ref="BA157">AVERAGE(IFERROR(AR157:AT157,AI157))</f>
        <v>486.6735982801776</v>
      </c>
      <c r="BB157" s="23" cm="1">
        <f t="array" ref="BB157">AVERAGE(IFERROR(AQ157:AT157,""))</f>
        <v>407.93004746839779</v>
      </c>
      <c r="BC157" s="23" cm="1">
        <f t="array" ref="BC157">AVERAGE(IFERROR(AI157:AO157,""))</f>
        <v>433.84612763608391</v>
      </c>
      <c r="BD157" s="23" cm="1">
        <f t="array" ref="BD157">AVERAGE(IFERROR(AJ157:AM157,""))</f>
        <v>428.7388491639947</v>
      </c>
      <c r="BE157" s="23" cm="1">
        <f t="array" ref="BE157">AVERAGE(IFERROR(AN157:AO157,""))</f>
        <v>417.43076805500596</v>
      </c>
      <c r="BF157" s="23" cm="1">
        <f t="array" ref="BF157">AVERAGE(IFERROR(AP157:AT157,""))</f>
        <v>353.9648729655899</v>
      </c>
      <c r="BG157" s="23" cm="1">
        <f t="array" ref="BG157">AVERAGE(IFERROR(AI157:AN157,""))</f>
        <v>458.26272846045157</v>
      </c>
    </row>
    <row r="158" spans="2:59" x14ac:dyDescent="0.25">
      <c r="B158" s="14" t="s">
        <v>199</v>
      </c>
      <c r="C158" s="14">
        <v>137</v>
      </c>
      <c r="D158" s="14">
        <v>471</v>
      </c>
      <c r="E158" s="14">
        <v>25.374006689118389</v>
      </c>
      <c r="F158" s="14">
        <v>20.041483031008561</v>
      </c>
      <c r="G158" s="14">
        <v>18.458451044227971</v>
      </c>
      <c r="H158" s="14">
        <v>27.20492299744377</v>
      </c>
      <c r="I158" s="14">
        <v>44.39017929685626</v>
      </c>
      <c r="J158" s="14">
        <v>48.942030585648368</v>
      </c>
      <c r="K158" s="14">
        <v>34.4565436323361</v>
      </c>
      <c r="L158" s="14">
        <v>21.565595798849781</v>
      </c>
      <c r="M158" s="14">
        <v>20.95050243957904</v>
      </c>
      <c r="N158" s="14">
        <v>31.34315382896142</v>
      </c>
      <c r="O158" s="14">
        <v>43.973688293356538</v>
      </c>
      <c r="P158" s="14">
        <v>30.594800981175851</v>
      </c>
      <c r="Q158" s="14">
        <v>30.607946551546835</v>
      </c>
      <c r="R158" s="24">
        <v>32.089114853965668</v>
      </c>
      <c r="S158" s="24">
        <v>30.594800981175851</v>
      </c>
      <c r="T158" s="24">
        <v>32.248935097920167</v>
      </c>
      <c r="U158" s="24">
        <v>30.457896798616577</v>
      </c>
      <c r="V158" s="24">
        <v>31.807413391036981</v>
      </c>
      <c r="W158" s="24">
        <v>35.303881034497934</v>
      </c>
      <c r="X158" s="24">
        <v>31.715536385768214</v>
      </c>
      <c r="Y158" s="24">
        <v>31.266802468091345</v>
      </c>
      <c r="Z158" s="24">
        <v>27.52375909238414</v>
      </c>
      <c r="AA158" s="24">
        <v>41.699287108992237</v>
      </c>
      <c r="AB158" s="24">
        <v>29.685548268384526</v>
      </c>
      <c r="AC158" s="24">
        <v>30.735178940717219</v>
      </c>
      <c r="AE158" s="7" t="s">
        <v>66</v>
      </c>
      <c r="AF158" s="1">
        <v>17110004000158</v>
      </c>
      <c r="AG158">
        <v>0.87004667520523071</v>
      </c>
      <c r="AH158" s="9">
        <v>236</v>
      </c>
      <c r="AI158" s="23">
        <f t="shared" si="18"/>
        <v>487.10596068659612</v>
      </c>
      <c r="AJ158" s="23">
        <f t="shared" si="18"/>
        <v>371.26170518933066</v>
      </c>
      <c r="AK158" s="23">
        <f t="shared" si="18"/>
        <v>363.87690167740328</v>
      </c>
      <c r="AL158" s="23">
        <f t="shared" si="18"/>
        <v>425.32663375846192</v>
      </c>
      <c r="AM158" s="23">
        <f t="shared" si="18"/>
        <v>554.49015603078306</v>
      </c>
      <c r="AN158" s="23">
        <f t="shared" si="18"/>
        <v>547.5150134201341</v>
      </c>
      <c r="AO158" s="23">
        <f t="shared" si="18"/>
        <v>287.34652268987782</v>
      </c>
      <c r="AP158" s="23">
        <f t="shared" si="18"/>
        <v>138.10417495435831</v>
      </c>
      <c r="AQ158" s="23">
        <f t="shared" si="18"/>
        <v>171.69939503305841</v>
      </c>
      <c r="AR158" s="23">
        <f t="shared" si="18"/>
        <v>384.97195835793053</v>
      </c>
      <c r="AS158" s="23">
        <f t="shared" si="18"/>
        <v>587.39916987202866</v>
      </c>
      <c r="AT158" s="23">
        <f t="shared" si="18"/>
        <v>487.64966661057355</v>
      </c>
      <c r="AU158" s="23">
        <f t="shared" si="19"/>
        <v>400.562271523378</v>
      </c>
      <c r="AV158" s="23" cm="1">
        <f t="array" ref="AV158">AVERAGE(IFERROR(AQ158:AS158, ""))</f>
        <v>381.35684108767254</v>
      </c>
      <c r="AW158" s="23">
        <f t="shared" si="20"/>
        <v>487.64966661057355</v>
      </c>
      <c r="AX158" s="23" cm="1">
        <f t="array" ref="AX158">AVERAGE(IFERROR(AJ158:AO158, ""))</f>
        <v>424.96948879433177</v>
      </c>
      <c r="AY158" s="23" cm="1">
        <f t="array" ref="AY158">AVERAGE(IFERROR(AO158:AS158,""))</f>
        <v>313.90424418145074</v>
      </c>
      <c r="AZ158" s="23" cm="1">
        <f t="array" ref="AZ158">AVERAGE(IFERROR(AJ158:AN158,""))</f>
        <v>452.49408201522255</v>
      </c>
      <c r="BA158" s="23" cm="1">
        <f t="array" ref="BA158">AVERAGE(IFERROR(AR158:AT158,AI158))</f>
        <v>486.6735982801776</v>
      </c>
      <c r="BB158" s="23" cm="1">
        <f t="array" ref="BB158">AVERAGE(IFERROR(AQ158:AT158,""))</f>
        <v>407.93004746839779</v>
      </c>
      <c r="BC158" s="23" cm="1">
        <f t="array" ref="BC158">AVERAGE(IFERROR(AI158:AO158,""))</f>
        <v>433.84612763608391</v>
      </c>
      <c r="BD158" s="23" cm="1">
        <f t="array" ref="BD158">AVERAGE(IFERROR(AJ158:AM158,""))</f>
        <v>428.7388491639947</v>
      </c>
      <c r="BE158" s="23" cm="1">
        <f t="array" ref="BE158">AVERAGE(IFERROR(AN158:AO158,""))</f>
        <v>417.43076805500596</v>
      </c>
      <c r="BF158" s="23" cm="1">
        <f t="array" ref="BF158">AVERAGE(IFERROR(AP158:AT158,""))</f>
        <v>353.9648729655899</v>
      </c>
      <c r="BG158" s="23" cm="1">
        <f t="array" ref="BG158">AVERAGE(IFERROR(AI158:AN158,""))</f>
        <v>458.26272846045157</v>
      </c>
    </row>
    <row r="159" spans="2:59" x14ac:dyDescent="0.25">
      <c r="B159" s="14" t="s">
        <v>161</v>
      </c>
      <c r="C159" s="14">
        <v>60</v>
      </c>
      <c r="D159" s="14">
        <v>566</v>
      </c>
      <c r="E159" s="14">
        <v>25.921596359887001</v>
      </c>
      <c r="F159" s="14">
        <v>21.938434230738348</v>
      </c>
      <c r="G159" s="14">
        <v>20.58311649192272</v>
      </c>
      <c r="H159" s="14">
        <v>26.741564499598368</v>
      </c>
      <c r="I159" s="14">
        <v>51.179356394331812</v>
      </c>
      <c r="J159" s="14">
        <v>68.740961252803544</v>
      </c>
      <c r="K159" s="14">
        <v>59.134969363042273</v>
      </c>
      <c r="L159" s="14">
        <v>36.858803183076702</v>
      </c>
      <c r="M159" s="14">
        <v>26.240121592208979</v>
      </c>
      <c r="N159" s="14">
        <v>31.001692272297539</v>
      </c>
      <c r="O159" s="14">
        <v>39.659090084732107</v>
      </c>
      <c r="P159" s="14">
        <v>29.641516226981761</v>
      </c>
      <c r="Q159" s="14">
        <v>36.470101829301761</v>
      </c>
      <c r="R159" s="24">
        <v>32.300301316412877</v>
      </c>
      <c r="S159" s="24">
        <v>29.641516226981761</v>
      </c>
      <c r="T159" s="24">
        <v>41.386400372072849</v>
      </c>
      <c r="U159" s="24">
        <v>38.578935299071517</v>
      </c>
      <c r="V159" s="24">
        <v>37.836686573878964</v>
      </c>
      <c r="W159" s="24">
        <v>33.434099528003806</v>
      </c>
      <c r="X159" s="24">
        <v>31.635605044055097</v>
      </c>
      <c r="Y159" s="24">
        <v>39.177142656046293</v>
      </c>
      <c r="Z159" s="24">
        <v>30.110617904147816</v>
      </c>
      <c r="AA159" s="24">
        <v>63.937965307922909</v>
      </c>
      <c r="AB159" s="24">
        <v>32.68024467185942</v>
      </c>
      <c r="AC159" s="24">
        <v>35.850838204880297</v>
      </c>
      <c r="AE159" s="7" t="s">
        <v>66</v>
      </c>
      <c r="AF159" s="1">
        <v>17110004000158</v>
      </c>
      <c r="AG159">
        <v>0.87004667520523071</v>
      </c>
      <c r="AH159" s="9">
        <v>236</v>
      </c>
      <c r="AI159" s="23">
        <f t="shared" si="18"/>
        <v>487.10596068659612</v>
      </c>
      <c r="AJ159" s="23">
        <f t="shared" si="18"/>
        <v>371.26170518933066</v>
      </c>
      <c r="AK159" s="23">
        <f t="shared" si="18"/>
        <v>363.87690167740328</v>
      </c>
      <c r="AL159" s="23">
        <f t="shared" si="18"/>
        <v>425.32663375846192</v>
      </c>
      <c r="AM159" s="23">
        <f t="shared" si="18"/>
        <v>554.49015603078306</v>
      </c>
      <c r="AN159" s="23">
        <f t="shared" si="18"/>
        <v>547.5150134201341</v>
      </c>
      <c r="AO159" s="23">
        <f t="shared" si="18"/>
        <v>287.34652268987782</v>
      </c>
      <c r="AP159" s="23">
        <f t="shared" si="18"/>
        <v>138.10417495435831</v>
      </c>
      <c r="AQ159" s="23">
        <f t="shared" si="18"/>
        <v>171.69939503305841</v>
      </c>
      <c r="AR159" s="23">
        <f t="shared" si="18"/>
        <v>384.97195835793053</v>
      </c>
      <c r="AS159" s="23">
        <f t="shared" si="18"/>
        <v>587.39916987202866</v>
      </c>
      <c r="AT159" s="23">
        <f t="shared" si="18"/>
        <v>487.64966661057355</v>
      </c>
      <c r="AU159" s="23">
        <f t="shared" si="19"/>
        <v>400.562271523378</v>
      </c>
      <c r="AV159" s="23" cm="1">
        <f t="array" ref="AV159">AVERAGE(IFERROR(AQ159:AS159, ""))</f>
        <v>381.35684108767254</v>
      </c>
      <c r="AW159" s="23">
        <f t="shared" si="20"/>
        <v>487.64966661057355</v>
      </c>
      <c r="AX159" s="23" cm="1">
        <f t="array" ref="AX159">AVERAGE(IFERROR(AJ159:AO159, ""))</f>
        <v>424.96948879433177</v>
      </c>
      <c r="AY159" s="23" cm="1">
        <f t="array" ref="AY159">AVERAGE(IFERROR(AO159:AS159,""))</f>
        <v>313.90424418145074</v>
      </c>
      <c r="AZ159" s="23" cm="1">
        <f t="array" ref="AZ159">AVERAGE(IFERROR(AJ159:AN159,""))</f>
        <v>452.49408201522255</v>
      </c>
      <c r="BA159" s="23" cm="1">
        <f t="array" ref="BA159">AVERAGE(IFERROR(AR159:AT159,AI159))</f>
        <v>486.6735982801776</v>
      </c>
      <c r="BB159" s="23" cm="1">
        <f t="array" ref="BB159">AVERAGE(IFERROR(AQ159:AT159,""))</f>
        <v>407.93004746839779</v>
      </c>
      <c r="BC159" s="23" cm="1">
        <f t="array" ref="BC159">AVERAGE(IFERROR(AI159:AO159,""))</f>
        <v>433.84612763608391</v>
      </c>
      <c r="BD159" s="23" cm="1">
        <f t="array" ref="BD159">AVERAGE(IFERROR(AJ159:AM159,""))</f>
        <v>428.7388491639947</v>
      </c>
      <c r="BE159" s="23" cm="1">
        <f t="array" ref="BE159">AVERAGE(IFERROR(AN159:AO159,""))</f>
        <v>417.43076805500596</v>
      </c>
      <c r="BF159" s="23" cm="1">
        <f t="array" ref="BF159">AVERAGE(IFERROR(AP159:AT159,""))</f>
        <v>353.9648729655899</v>
      </c>
      <c r="BG159" s="23" cm="1">
        <f t="array" ref="BG159">AVERAGE(IFERROR(AI159:AN159,""))</f>
        <v>458.26272846045157</v>
      </c>
    </row>
    <row r="160" spans="2:59" x14ac:dyDescent="0.25">
      <c r="B160" s="14" t="s">
        <v>154</v>
      </c>
      <c r="C160" s="14">
        <v>79</v>
      </c>
      <c r="D160" s="14">
        <v>584</v>
      </c>
      <c r="E160" s="14">
        <v>52.121214566691833</v>
      </c>
      <c r="F160" s="14">
        <v>48.772864394554148</v>
      </c>
      <c r="G160" s="14">
        <v>40.93889255404018</v>
      </c>
      <c r="H160" s="14">
        <v>32.531560433672553</v>
      </c>
      <c r="I160" s="14">
        <v>24.16174369081978</v>
      </c>
      <c r="J160" s="14">
        <v>20.797702374753619</v>
      </c>
      <c r="K160" s="14">
        <v>16.689601775302691</v>
      </c>
      <c r="L160" s="14">
        <v>15.278072010954441</v>
      </c>
      <c r="M160" s="14">
        <v>19.456904921855951</v>
      </c>
      <c r="N160" s="14">
        <v>30.782043781159349</v>
      </c>
      <c r="O160" s="14">
        <v>44.826274493531287</v>
      </c>
      <c r="P160" s="14">
        <v>48.240278998663563</v>
      </c>
      <c r="Q160" s="14">
        <v>32.883096166333281</v>
      </c>
      <c r="R160" s="24">
        <v>31.688407732182196</v>
      </c>
      <c r="S160" s="24">
        <v>48.240278998663563</v>
      </c>
      <c r="T160" s="24">
        <v>30.648727537190496</v>
      </c>
      <c r="U160" s="24">
        <v>25.406579396560744</v>
      </c>
      <c r="V160" s="24">
        <v>33.440552689568058</v>
      </c>
      <c r="W160" s="24">
        <v>41.282865757784727</v>
      </c>
      <c r="X160" s="24">
        <v>35.826375548802538</v>
      </c>
      <c r="Y160" s="24">
        <v>33.716225684262113</v>
      </c>
      <c r="Z160" s="24">
        <v>36.601265268271668</v>
      </c>
      <c r="AA160" s="24">
        <v>18.743652075028155</v>
      </c>
      <c r="AB160" s="24">
        <v>31.716714841232921</v>
      </c>
      <c r="AC160" s="24">
        <v>36.55399633575535</v>
      </c>
      <c r="AE160" s="7" t="s">
        <v>67</v>
      </c>
      <c r="AF160" s="1">
        <v>17110004000154</v>
      </c>
      <c r="AG160">
        <v>0.97498232126235962</v>
      </c>
      <c r="AH160" s="9">
        <v>236</v>
      </c>
      <c r="AI160" s="23">
        <f t="shared" si="18"/>
        <v>545.85542797335893</v>
      </c>
      <c r="AJ160" s="23">
        <f t="shared" si="18"/>
        <v>416.039287818589</v>
      </c>
      <c r="AK160" s="23">
        <f t="shared" si="18"/>
        <v>407.76380895600158</v>
      </c>
      <c r="AL160" s="23">
        <f t="shared" si="18"/>
        <v>476.6249449533413</v>
      </c>
      <c r="AM160" s="23">
        <f t="shared" si="18"/>
        <v>621.3667781863511</v>
      </c>
      <c r="AN160" s="23">
        <f t="shared" si="18"/>
        <v>613.55036910454828</v>
      </c>
      <c r="AO160" s="23">
        <f t="shared" si="18"/>
        <v>322.00316107496121</v>
      </c>
      <c r="AP160" s="23">
        <f t="shared" si="18"/>
        <v>154.7608110119628</v>
      </c>
      <c r="AQ160" s="23">
        <f t="shared" si="18"/>
        <v>192.40792419462571</v>
      </c>
      <c r="AR160" s="23">
        <f t="shared" si="18"/>
        <v>431.40312385217078</v>
      </c>
      <c r="AS160" s="23">
        <f t="shared" si="18"/>
        <v>658.24492233628905</v>
      </c>
      <c r="AT160" s="23">
        <f t="shared" si="18"/>
        <v>546.46470984173516</v>
      </c>
      <c r="AU160" s="23">
        <f t="shared" si="19"/>
        <v>448.87377244199456</v>
      </c>
      <c r="AV160" s="23" cm="1">
        <f t="array" ref="AV160">AVERAGE(IFERROR(AQ160:AS160, ""))</f>
        <v>427.35199012769516</v>
      </c>
      <c r="AW160" s="23">
        <f t="shared" si="20"/>
        <v>546.46470984173516</v>
      </c>
      <c r="AX160" s="23" cm="1">
        <f t="array" ref="AX160">AVERAGE(IFERROR(AJ160:AO160, ""))</f>
        <v>476.22472501563203</v>
      </c>
      <c r="AY160" s="23" cm="1">
        <f t="array" ref="AY160">AVERAGE(IFERROR(AO160:AS160,""))</f>
        <v>351.76398849400192</v>
      </c>
      <c r="AZ160" s="23" cm="1">
        <f t="array" ref="AZ160">AVERAGE(IFERROR(AJ160:AN160,""))</f>
        <v>507.06903780376626</v>
      </c>
      <c r="BA160" s="23" cm="1">
        <f t="array" ref="BA160">AVERAGE(IFERROR(AR160:AT160,AI160))</f>
        <v>545.37091867673166</v>
      </c>
      <c r="BB160" s="23" cm="1">
        <f t="array" ref="BB160">AVERAGE(IFERROR(AQ160:AT160,""))</f>
        <v>457.13017005620515</v>
      </c>
      <c r="BC160" s="23" cm="1">
        <f t="array" ref="BC160">AVERAGE(IFERROR(AI160:AO160,""))</f>
        <v>486.17196829530729</v>
      </c>
      <c r="BD160" s="23" cm="1">
        <f t="array" ref="BD160">AVERAGE(IFERROR(AJ160:AM160,""))</f>
        <v>480.44870497857073</v>
      </c>
      <c r="BE160" s="23" cm="1">
        <f t="array" ref="BE160">AVERAGE(IFERROR(AN160:AO160,""))</f>
        <v>467.77676508975475</v>
      </c>
      <c r="BF160" s="23" cm="1">
        <f t="array" ref="BF160">AVERAGE(IFERROR(AP160:AT160,""))</f>
        <v>396.65629824735669</v>
      </c>
      <c r="BG160" s="23" cm="1">
        <f t="array" ref="BG160">AVERAGE(IFERROR(AI160:AN160,""))</f>
        <v>513.53343616536506</v>
      </c>
    </row>
    <row r="161" spans="2:59" x14ac:dyDescent="0.25">
      <c r="B161" s="14" t="s">
        <v>98</v>
      </c>
      <c r="C161" s="14">
        <v>72</v>
      </c>
      <c r="D161" s="14">
        <v>560</v>
      </c>
      <c r="E161" s="14">
        <v>54.013232013655248</v>
      </c>
      <c r="F161" s="14">
        <v>44.261295971961253</v>
      </c>
      <c r="G161" s="14">
        <v>37.452295927723107</v>
      </c>
      <c r="H161" s="14">
        <v>28.215695884875849</v>
      </c>
      <c r="I161" s="14">
        <v>19.472199635923481</v>
      </c>
      <c r="J161" s="14">
        <v>16.000887728277199</v>
      </c>
      <c r="K161" s="14">
        <v>12.86029396042284</v>
      </c>
      <c r="L161" s="14">
        <v>12.13408506563178</v>
      </c>
      <c r="M161" s="14">
        <v>16.725040461194421</v>
      </c>
      <c r="N161" s="14">
        <v>30.3022726594576</v>
      </c>
      <c r="O161" s="14">
        <v>49.473791865473117</v>
      </c>
      <c r="P161" s="14">
        <v>51.310445420573508</v>
      </c>
      <c r="Q161" s="14">
        <v>31.018461382930784</v>
      </c>
      <c r="R161" s="24">
        <v>32.167034995375047</v>
      </c>
      <c r="S161" s="24">
        <v>51.310445420573508</v>
      </c>
      <c r="T161" s="24">
        <v>26.377111518197292</v>
      </c>
      <c r="U161" s="24">
        <v>24.299096802435951</v>
      </c>
      <c r="V161" s="24">
        <v>29.080475029752183</v>
      </c>
      <c r="W161" s="24">
        <v>43.695503315168075</v>
      </c>
      <c r="X161" s="24">
        <v>36.952887601674661</v>
      </c>
      <c r="Y161" s="24">
        <v>30.325128731834145</v>
      </c>
      <c r="Z161" s="24">
        <v>32.350371855120926</v>
      </c>
      <c r="AA161" s="24">
        <v>14.43059084435002</v>
      </c>
      <c r="AB161" s="24">
        <v>31.989127094466085</v>
      </c>
      <c r="AC161" s="24">
        <v>33.235934527069361</v>
      </c>
      <c r="AE161" s="7" t="s">
        <v>67</v>
      </c>
      <c r="AF161" s="1">
        <v>17110004000154</v>
      </c>
      <c r="AG161">
        <v>0.97498232126235962</v>
      </c>
      <c r="AH161" s="9">
        <v>236</v>
      </c>
      <c r="AI161" s="23">
        <f t="shared" si="18"/>
        <v>545.85542797335893</v>
      </c>
      <c r="AJ161" s="23">
        <f t="shared" si="18"/>
        <v>416.039287818589</v>
      </c>
      <c r="AK161" s="23">
        <f t="shared" si="18"/>
        <v>407.76380895600158</v>
      </c>
      <c r="AL161" s="23">
        <f t="shared" si="18"/>
        <v>476.6249449533413</v>
      </c>
      <c r="AM161" s="23">
        <f t="shared" si="18"/>
        <v>621.3667781863511</v>
      </c>
      <c r="AN161" s="23">
        <f t="shared" si="18"/>
        <v>613.55036910454828</v>
      </c>
      <c r="AO161" s="23">
        <f t="shared" si="18"/>
        <v>322.00316107496121</v>
      </c>
      <c r="AP161" s="23">
        <f t="shared" si="18"/>
        <v>154.7608110119628</v>
      </c>
      <c r="AQ161" s="23">
        <f t="shared" si="18"/>
        <v>192.40792419462571</v>
      </c>
      <c r="AR161" s="23">
        <f t="shared" si="18"/>
        <v>431.40312385217078</v>
      </c>
      <c r="AS161" s="23">
        <f t="shared" si="18"/>
        <v>658.24492233628905</v>
      </c>
      <c r="AT161" s="23">
        <f t="shared" si="18"/>
        <v>546.46470984173516</v>
      </c>
      <c r="AU161" s="23">
        <f t="shared" si="19"/>
        <v>448.87377244199456</v>
      </c>
      <c r="AV161" s="23" cm="1">
        <f t="array" ref="AV161">AVERAGE(IFERROR(AQ161:AS161, ""))</f>
        <v>427.35199012769516</v>
      </c>
      <c r="AW161" s="23">
        <f t="shared" si="20"/>
        <v>546.46470984173516</v>
      </c>
      <c r="AX161" s="23" cm="1">
        <f t="array" ref="AX161">AVERAGE(IFERROR(AJ161:AO161, ""))</f>
        <v>476.22472501563203</v>
      </c>
      <c r="AY161" s="23" cm="1">
        <f t="array" ref="AY161">AVERAGE(IFERROR(AO161:AS161,""))</f>
        <v>351.76398849400192</v>
      </c>
      <c r="AZ161" s="23" cm="1">
        <f t="array" ref="AZ161">AVERAGE(IFERROR(AJ161:AN161,""))</f>
        <v>507.06903780376626</v>
      </c>
      <c r="BA161" s="23" cm="1">
        <f t="array" ref="BA161">AVERAGE(IFERROR(AR161:AT161,AI161))</f>
        <v>545.37091867673166</v>
      </c>
      <c r="BB161" s="23" cm="1">
        <f t="array" ref="BB161">AVERAGE(IFERROR(AQ161:AT161,""))</f>
        <v>457.13017005620515</v>
      </c>
      <c r="BC161" s="23" cm="1">
        <f t="array" ref="BC161">AVERAGE(IFERROR(AI161:AO161,""))</f>
        <v>486.17196829530729</v>
      </c>
      <c r="BD161" s="23" cm="1">
        <f t="array" ref="BD161">AVERAGE(IFERROR(AJ161:AM161,""))</f>
        <v>480.44870497857073</v>
      </c>
      <c r="BE161" s="23" cm="1">
        <f t="array" ref="BE161">AVERAGE(IFERROR(AN161:AO161,""))</f>
        <v>467.77676508975475</v>
      </c>
      <c r="BF161" s="23" cm="1">
        <f t="array" ref="BF161">AVERAGE(IFERROR(AP161:AT161,""))</f>
        <v>396.65629824735669</v>
      </c>
      <c r="BG161" s="23" cm="1">
        <f t="array" ref="BG161">AVERAGE(IFERROR(AI161:AN161,""))</f>
        <v>513.53343616536506</v>
      </c>
    </row>
    <row r="162" spans="2:59" x14ac:dyDescent="0.25">
      <c r="B162" s="14" t="s">
        <v>98</v>
      </c>
      <c r="C162" s="14">
        <v>72</v>
      </c>
      <c r="D162" s="14">
        <v>39</v>
      </c>
      <c r="E162" s="14">
        <v>52.90126212787338</v>
      </c>
      <c r="F162" s="14">
        <v>43.350330729583867</v>
      </c>
      <c r="G162" s="14">
        <v>36.679661400409991</v>
      </c>
      <c r="H162" s="14">
        <v>27.633039222357841</v>
      </c>
      <c r="I162" s="14">
        <v>19.054020496137142</v>
      </c>
      <c r="J162" s="14">
        <v>15.640265585013561</v>
      </c>
      <c r="K162" s="14">
        <v>12.55084580878532</v>
      </c>
      <c r="L162" s="14">
        <v>11.843198225382711</v>
      </c>
      <c r="M162" s="14">
        <v>16.35903129845823</v>
      </c>
      <c r="N162" s="14">
        <v>29.671022500704261</v>
      </c>
      <c r="O162" s="14">
        <v>48.452459813899061</v>
      </c>
      <c r="P162" s="14">
        <v>50.252646661092932</v>
      </c>
      <c r="Q162" s="14">
        <v>30.36564865580819</v>
      </c>
      <c r="R162" s="24">
        <v>31.494171204353847</v>
      </c>
      <c r="S162" s="24">
        <v>50.252646661092932</v>
      </c>
      <c r="T162" s="24">
        <v>25.818027207047951</v>
      </c>
      <c r="U162" s="24">
        <v>23.775311529445919</v>
      </c>
      <c r="V162" s="24">
        <v>28.471463486700479</v>
      </c>
      <c r="W162" s="24">
        <v>42.792042991898747</v>
      </c>
      <c r="X162" s="24">
        <v>36.18379006853862</v>
      </c>
      <c r="Y162" s="24">
        <v>29.687060767165871</v>
      </c>
      <c r="Z162" s="24">
        <v>31.679262962122209</v>
      </c>
      <c r="AA162" s="24">
        <v>14.09555569689944</v>
      </c>
      <c r="AB162" s="24">
        <v>31.315671699907437</v>
      </c>
      <c r="AC162" s="24">
        <v>32.54309659356263</v>
      </c>
      <c r="AE162" s="7" t="s">
        <v>67</v>
      </c>
      <c r="AF162" s="1">
        <v>17110004000154</v>
      </c>
      <c r="AG162">
        <v>0.97498232126235962</v>
      </c>
      <c r="AH162" s="9">
        <v>236</v>
      </c>
      <c r="AI162" s="23">
        <f t="shared" si="18"/>
        <v>545.85542797335893</v>
      </c>
      <c r="AJ162" s="23">
        <f t="shared" si="18"/>
        <v>416.039287818589</v>
      </c>
      <c r="AK162" s="23">
        <f t="shared" si="18"/>
        <v>407.76380895600158</v>
      </c>
      <c r="AL162" s="23">
        <f t="shared" si="18"/>
        <v>476.6249449533413</v>
      </c>
      <c r="AM162" s="23">
        <f t="shared" si="18"/>
        <v>621.3667781863511</v>
      </c>
      <c r="AN162" s="23">
        <f t="shared" si="18"/>
        <v>613.55036910454828</v>
      </c>
      <c r="AO162" s="23">
        <f t="shared" si="18"/>
        <v>322.00316107496121</v>
      </c>
      <c r="AP162" s="23">
        <f t="shared" si="18"/>
        <v>154.7608110119628</v>
      </c>
      <c r="AQ162" s="23">
        <f t="shared" si="18"/>
        <v>192.40792419462571</v>
      </c>
      <c r="AR162" s="23">
        <f t="shared" si="18"/>
        <v>431.40312385217078</v>
      </c>
      <c r="AS162" s="23">
        <f t="shared" si="18"/>
        <v>658.24492233628905</v>
      </c>
      <c r="AT162" s="23">
        <f t="shared" si="18"/>
        <v>546.46470984173516</v>
      </c>
      <c r="AU162" s="23">
        <f t="shared" si="19"/>
        <v>448.87377244199456</v>
      </c>
      <c r="AV162" s="23" cm="1">
        <f t="array" ref="AV162">AVERAGE(IFERROR(AQ162:AS162, ""))</f>
        <v>427.35199012769516</v>
      </c>
      <c r="AW162" s="23">
        <f t="shared" si="20"/>
        <v>546.46470984173516</v>
      </c>
      <c r="AX162" s="23" cm="1">
        <f t="array" ref="AX162">AVERAGE(IFERROR(AJ162:AO162, ""))</f>
        <v>476.22472501563203</v>
      </c>
      <c r="AY162" s="23" cm="1">
        <f t="array" ref="AY162">AVERAGE(IFERROR(AO162:AS162,""))</f>
        <v>351.76398849400192</v>
      </c>
      <c r="AZ162" s="23" cm="1">
        <f t="array" ref="AZ162">AVERAGE(IFERROR(AJ162:AN162,""))</f>
        <v>507.06903780376626</v>
      </c>
      <c r="BA162" s="23" cm="1">
        <f t="array" ref="BA162">AVERAGE(IFERROR(AR162:AT162,AI162))</f>
        <v>545.37091867673166</v>
      </c>
      <c r="BB162" s="23" cm="1">
        <f t="array" ref="BB162">AVERAGE(IFERROR(AQ162:AT162,""))</f>
        <v>457.13017005620515</v>
      </c>
      <c r="BC162" s="23" cm="1">
        <f t="array" ref="BC162">AVERAGE(IFERROR(AI162:AO162,""))</f>
        <v>486.17196829530729</v>
      </c>
      <c r="BD162" s="23" cm="1">
        <f t="array" ref="BD162">AVERAGE(IFERROR(AJ162:AM162,""))</f>
        <v>480.44870497857073</v>
      </c>
      <c r="BE162" s="23" cm="1">
        <f t="array" ref="BE162">AVERAGE(IFERROR(AN162:AO162,""))</f>
        <v>467.77676508975475</v>
      </c>
      <c r="BF162" s="23" cm="1">
        <f t="array" ref="BF162">AVERAGE(IFERROR(AP162:AT162,""))</f>
        <v>396.65629824735669</v>
      </c>
      <c r="BG162" s="23" cm="1">
        <f t="array" ref="BG162">AVERAGE(IFERROR(AI162:AN162,""))</f>
        <v>513.53343616536506</v>
      </c>
    </row>
    <row r="163" spans="2:59" x14ac:dyDescent="0.25">
      <c r="B163" s="14" t="s">
        <v>151</v>
      </c>
      <c r="C163" s="14">
        <v>115</v>
      </c>
      <c r="D163" s="14">
        <v>19</v>
      </c>
      <c r="E163" s="14">
        <v>23.35465391239704</v>
      </c>
      <c r="F163" s="14">
        <v>19.176802172327839</v>
      </c>
      <c r="G163" s="14">
        <v>17.822111018193841</v>
      </c>
      <c r="H163" s="14">
        <v>26.153062864149899</v>
      </c>
      <c r="I163" s="14">
        <v>40.893258671013221</v>
      </c>
      <c r="J163" s="14">
        <v>41.980576133023582</v>
      </c>
      <c r="K163" s="14">
        <v>28.994679953105059</v>
      </c>
      <c r="L163" s="14">
        <v>18.346088541788781</v>
      </c>
      <c r="M163" s="14">
        <v>18.174089758127419</v>
      </c>
      <c r="N163" s="14">
        <v>29.487334416899159</v>
      </c>
      <c r="O163" s="14">
        <v>40.702285248985277</v>
      </c>
      <c r="P163" s="14">
        <v>27.795400643272949</v>
      </c>
      <c r="Q163" s="14">
        <v>27.740028611107007</v>
      </c>
      <c r="R163" s="24">
        <v>29.454569808003953</v>
      </c>
      <c r="S163" s="24">
        <v>27.795400643272949</v>
      </c>
      <c r="T163" s="24">
        <v>29.170081801968905</v>
      </c>
      <c r="U163" s="24">
        <v>27.140895583781138</v>
      </c>
      <c r="V163" s="24">
        <v>29.205162171741677</v>
      </c>
      <c r="W163" s="24">
        <v>32.661673436385797</v>
      </c>
      <c r="X163" s="24">
        <v>29.039777516821204</v>
      </c>
      <c r="Y163" s="24">
        <v>28.339306389172926</v>
      </c>
      <c r="Z163" s="24">
        <v>26.011308681421198</v>
      </c>
      <c r="AA163" s="24">
        <v>35.487628043064319</v>
      </c>
      <c r="AB163" s="24">
        <v>26.901039721814715</v>
      </c>
      <c r="AC163" s="24">
        <v>28.230077461850907</v>
      </c>
      <c r="AE163" s="7" t="s">
        <v>68</v>
      </c>
      <c r="AF163" s="1">
        <v>17110004000142</v>
      </c>
      <c r="AG163">
        <v>0.99640053510665894</v>
      </c>
      <c r="AH163" s="9">
        <v>644</v>
      </c>
      <c r="AI163" s="23">
        <f t="shared" si="18"/>
        <v>917.09544427390415</v>
      </c>
      <c r="AJ163" s="23">
        <f t="shared" si="18"/>
        <v>718.42298279007389</v>
      </c>
      <c r="AK163" s="23">
        <f t="shared" si="18"/>
        <v>697.63781245387872</v>
      </c>
      <c r="AL163" s="23">
        <f t="shared" si="18"/>
        <v>777.37799280622119</v>
      </c>
      <c r="AM163" s="23">
        <f t="shared" si="18"/>
        <v>963.27433694013121</v>
      </c>
      <c r="AN163" s="23">
        <f t="shared" si="18"/>
        <v>948.12845065109525</v>
      </c>
      <c r="AO163" s="23">
        <f t="shared" si="18"/>
        <v>536.04706435195862</v>
      </c>
      <c r="AP163" s="23">
        <f t="shared" si="18"/>
        <v>295.95386393343324</v>
      </c>
      <c r="AQ163" s="23">
        <f t="shared" si="18"/>
        <v>351.72048754204587</v>
      </c>
      <c r="AR163" s="23">
        <f t="shared" si="18"/>
        <v>713.20049549993519</v>
      </c>
      <c r="AS163" s="23">
        <f t="shared" si="18"/>
        <v>1056.0747968555154</v>
      </c>
      <c r="AT163" s="23">
        <f t="shared" si="18"/>
        <v>909.45075759772101</v>
      </c>
      <c r="AU163" s="23">
        <f t="shared" si="19"/>
        <v>740.3653738079928</v>
      </c>
      <c r="AV163" s="23" cm="1">
        <f t="array" ref="AV163">AVERAGE(IFERROR(AQ163:AS163, ""))</f>
        <v>706.99859329916546</v>
      </c>
      <c r="AW163" s="23">
        <f t="shared" si="20"/>
        <v>909.45075759772101</v>
      </c>
      <c r="AX163" s="23" cm="1">
        <f t="array" ref="AX163">AVERAGE(IFERROR(AJ163:AO163, ""))</f>
        <v>773.48143999889317</v>
      </c>
      <c r="AY163" s="23" cm="1">
        <f t="array" ref="AY163">AVERAGE(IFERROR(AO163:AS163,""))</f>
        <v>590.59934163657761</v>
      </c>
      <c r="AZ163" s="23" cm="1">
        <f t="array" ref="AZ163">AVERAGE(IFERROR(AJ163:AN163,""))</f>
        <v>820.9683151282801</v>
      </c>
      <c r="BA163" s="23" cm="1">
        <f t="array" ref="BA163">AVERAGE(IFERROR(AR163:AT163,AI163))</f>
        <v>892.9086833177239</v>
      </c>
      <c r="BB163" s="23" cm="1">
        <f t="array" ref="BB163">AVERAGE(IFERROR(AQ163:AT163,""))</f>
        <v>757.61163437380435</v>
      </c>
      <c r="BC163" s="23" cm="1">
        <f t="array" ref="BC163">AVERAGE(IFERROR(AI163:AO163,""))</f>
        <v>793.99772632389465</v>
      </c>
      <c r="BD163" s="23" cm="1">
        <f t="array" ref="BD163">AVERAGE(IFERROR(AJ163:AM163,""))</f>
        <v>789.17828124757625</v>
      </c>
      <c r="BE163" s="23" cm="1">
        <f t="array" ref="BE163">AVERAGE(IFERROR(AN163:AO163,""))</f>
        <v>742.08775750152699</v>
      </c>
      <c r="BF163" s="23" cm="1">
        <f t="array" ref="BF163">AVERAGE(IFERROR(AP163:AT163,""))</f>
        <v>665.28008028573015</v>
      </c>
      <c r="BG163" s="23" cm="1">
        <f t="array" ref="BG163">AVERAGE(IFERROR(AI163:AN163,""))</f>
        <v>836.98950331921742</v>
      </c>
    </row>
    <row r="164" spans="2:59" x14ac:dyDescent="0.25">
      <c r="B164" s="14" t="s">
        <v>203</v>
      </c>
      <c r="C164" s="14">
        <v>18</v>
      </c>
      <c r="D164" s="14">
        <v>100</v>
      </c>
      <c r="E164" s="14">
        <v>24.79856509307081</v>
      </c>
      <c r="F164" s="14">
        <v>24.236142524910349</v>
      </c>
      <c r="G164" s="14">
        <v>24.568472156019052</v>
      </c>
      <c r="H164" s="14">
        <v>27.059399488448971</v>
      </c>
      <c r="I164" s="14">
        <v>29.50045709514086</v>
      </c>
      <c r="J164" s="14">
        <v>28.32507804535436</v>
      </c>
      <c r="K164" s="14">
        <v>26.799094890021671</v>
      </c>
      <c r="L164" s="14">
        <v>25.570725272346291</v>
      </c>
      <c r="M164" s="14">
        <v>25.6329783260908</v>
      </c>
      <c r="N164" s="14">
        <v>29.31817111166751</v>
      </c>
      <c r="O164" s="14">
        <v>28.678117352844328</v>
      </c>
      <c r="P164" s="14">
        <v>25.770680880479269</v>
      </c>
      <c r="Q164" s="14">
        <v>26.688156853032854</v>
      </c>
      <c r="R164" s="24">
        <v>27.876422263534213</v>
      </c>
      <c r="S164" s="24">
        <v>25.770680880479269</v>
      </c>
      <c r="T164" s="24">
        <v>26.748107366649212</v>
      </c>
      <c r="U164" s="24">
        <v>27.19981739059412</v>
      </c>
      <c r="V164" s="24">
        <v>26.737909861974721</v>
      </c>
      <c r="W164" s="24">
        <v>27.922323114997038</v>
      </c>
      <c r="X164" s="24">
        <v>27.34998691777048</v>
      </c>
      <c r="Y164" s="24">
        <v>26.469601327566583</v>
      </c>
      <c r="Z164" s="24">
        <v>26.34111781612981</v>
      </c>
      <c r="AA164" s="24">
        <v>27.562086467688015</v>
      </c>
      <c r="AB164" s="24">
        <v>26.994134588685636</v>
      </c>
      <c r="AC164" s="24">
        <v>26.414685733824069</v>
      </c>
      <c r="AE164" s="7" t="s">
        <v>68</v>
      </c>
      <c r="AF164" s="1">
        <v>17110004000142</v>
      </c>
      <c r="AG164">
        <v>0.99640053510665894</v>
      </c>
      <c r="AH164" s="9">
        <v>644</v>
      </c>
      <c r="AI164" s="23">
        <f t="shared" si="18"/>
        <v>917.09544427390415</v>
      </c>
      <c r="AJ164" s="23">
        <f t="shared" si="18"/>
        <v>718.42298279007389</v>
      </c>
      <c r="AK164" s="23">
        <f t="shared" si="18"/>
        <v>697.63781245387872</v>
      </c>
      <c r="AL164" s="23">
        <f t="shared" si="18"/>
        <v>777.37799280622119</v>
      </c>
      <c r="AM164" s="23">
        <f t="shared" si="18"/>
        <v>963.27433694013121</v>
      </c>
      <c r="AN164" s="23">
        <f t="shared" si="18"/>
        <v>948.12845065109525</v>
      </c>
      <c r="AO164" s="23">
        <f t="shared" si="18"/>
        <v>536.04706435195862</v>
      </c>
      <c r="AP164" s="23">
        <f t="shared" si="18"/>
        <v>295.95386393343324</v>
      </c>
      <c r="AQ164" s="23">
        <f t="shared" si="18"/>
        <v>351.72048754204587</v>
      </c>
      <c r="AR164" s="23">
        <f t="shared" si="18"/>
        <v>713.20049549993519</v>
      </c>
      <c r="AS164" s="23">
        <f t="shared" si="18"/>
        <v>1056.0747968555154</v>
      </c>
      <c r="AT164" s="23">
        <f t="shared" si="18"/>
        <v>909.45075759772101</v>
      </c>
      <c r="AU164" s="23">
        <f t="shared" si="19"/>
        <v>740.3653738079928</v>
      </c>
      <c r="AV164" s="23" cm="1">
        <f t="array" ref="AV164">AVERAGE(IFERROR(AQ164:AS164, ""))</f>
        <v>706.99859329916546</v>
      </c>
      <c r="AW164" s="23">
        <f t="shared" si="20"/>
        <v>909.45075759772101</v>
      </c>
      <c r="AX164" s="23" cm="1">
        <f t="array" ref="AX164">AVERAGE(IFERROR(AJ164:AO164, ""))</f>
        <v>773.48143999889317</v>
      </c>
      <c r="AY164" s="23" cm="1">
        <f t="array" ref="AY164">AVERAGE(IFERROR(AO164:AS164,""))</f>
        <v>590.59934163657761</v>
      </c>
      <c r="AZ164" s="23" cm="1">
        <f t="array" ref="AZ164">AVERAGE(IFERROR(AJ164:AN164,""))</f>
        <v>820.9683151282801</v>
      </c>
      <c r="BA164" s="23" cm="1">
        <f t="array" ref="BA164">AVERAGE(IFERROR(AR164:AT164,AI164))</f>
        <v>892.9086833177239</v>
      </c>
      <c r="BB164" s="23" cm="1">
        <f t="array" ref="BB164">AVERAGE(IFERROR(AQ164:AT164,""))</f>
        <v>757.61163437380435</v>
      </c>
      <c r="BC164" s="23" cm="1">
        <f t="array" ref="BC164">AVERAGE(IFERROR(AI164:AO164,""))</f>
        <v>793.99772632389465</v>
      </c>
      <c r="BD164" s="23" cm="1">
        <f t="array" ref="BD164">AVERAGE(IFERROR(AJ164:AM164,""))</f>
        <v>789.17828124757625</v>
      </c>
      <c r="BE164" s="23" cm="1">
        <f t="array" ref="BE164">AVERAGE(IFERROR(AN164:AO164,""))</f>
        <v>742.08775750152699</v>
      </c>
      <c r="BF164" s="23" cm="1">
        <f t="array" ref="BF164">AVERAGE(IFERROR(AP164:AT164,""))</f>
        <v>665.28008028573015</v>
      </c>
      <c r="BG164" s="23" cm="1">
        <f t="array" ref="BG164">AVERAGE(IFERROR(AI164:AN164,""))</f>
        <v>836.98950331921742</v>
      </c>
    </row>
    <row r="165" spans="2:59" x14ac:dyDescent="0.25">
      <c r="B165" s="14" t="s">
        <v>98</v>
      </c>
      <c r="C165" s="14">
        <v>72</v>
      </c>
      <c r="D165" s="14">
        <v>403</v>
      </c>
      <c r="E165" s="14">
        <v>51.847577033158267</v>
      </c>
      <c r="F165" s="14">
        <v>42.487114492788344</v>
      </c>
      <c r="G165" s="14">
        <v>35.947525151614883</v>
      </c>
      <c r="H165" s="14">
        <v>27.080922588692051</v>
      </c>
      <c r="I165" s="14">
        <v>18.657760749170549</v>
      </c>
      <c r="J165" s="14">
        <v>15.29854558494937</v>
      </c>
      <c r="K165" s="14">
        <v>12.2576179148462</v>
      </c>
      <c r="L165" s="14">
        <v>11.56755862423638</v>
      </c>
      <c r="M165" s="14">
        <v>16.012206884069379</v>
      </c>
      <c r="N165" s="14">
        <v>29.072859940268209</v>
      </c>
      <c r="O165" s="14">
        <v>47.484661075050433</v>
      </c>
      <c r="P165" s="14">
        <v>49.250293381626207</v>
      </c>
      <c r="Q165" s="14">
        <v>29.747053618372522</v>
      </c>
      <c r="R165" s="24">
        <v>30.856575966462675</v>
      </c>
      <c r="S165" s="24">
        <v>49.250293381626207</v>
      </c>
      <c r="T165" s="24">
        <v>25.288247747010235</v>
      </c>
      <c r="U165" s="24">
        <v>23.278980887694122</v>
      </c>
      <c r="V165" s="24">
        <v>27.894373713443041</v>
      </c>
      <c r="W165" s="24">
        <v>41.935938132314952</v>
      </c>
      <c r="X165" s="24">
        <v>35.455005320253562</v>
      </c>
      <c r="Y165" s="24">
        <v>29.082437645031384</v>
      </c>
      <c r="Z165" s="24">
        <v>31.043330745566458</v>
      </c>
      <c r="AA165" s="24">
        <v>13.778081749897785</v>
      </c>
      <c r="AB165" s="24">
        <v>30.677515981050124</v>
      </c>
      <c r="AC165" s="24">
        <v>31.886574266728914</v>
      </c>
      <c r="AE165" s="7" t="s">
        <v>68</v>
      </c>
      <c r="AF165" s="1">
        <v>17110004000142</v>
      </c>
      <c r="AG165">
        <v>0.99640053510665894</v>
      </c>
      <c r="AH165" s="9">
        <v>644</v>
      </c>
      <c r="AI165" s="23">
        <f t="shared" si="18"/>
        <v>917.09544427390415</v>
      </c>
      <c r="AJ165" s="23">
        <f t="shared" si="18"/>
        <v>718.42298279007389</v>
      </c>
      <c r="AK165" s="23">
        <f t="shared" si="18"/>
        <v>697.63781245387872</v>
      </c>
      <c r="AL165" s="23">
        <f t="shared" si="18"/>
        <v>777.37799280622119</v>
      </c>
      <c r="AM165" s="23">
        <f t="shared" si="18"/>
        <v>963.27433694013121</v>
      </c>
      <c r="AN165" s="23">
        <f t="shared" si="18"/>
        <v>948.12845065109525</v>
      </c>
      <c r="AO165" s="23">
        <f t="shared" si="18"/>
        <v>536.04706435195862</v>
      </c>
      <c r="AP165" s="23">
        <f t="shared" si="18"/>
        <v>295.95386393343324</v>
      </c>
      <c r="AQ165" s="23">
        <f t="shared" si="18"/>
        <v>351.72048754204587</v>
      </c>
      <c r="AR165" s="23">
        <f t="shared" si="18"/>
        <v>713.20049549993519</v>
      </c>
      <c r="AS165" s="23">
        <f t="shared" si="18"/>
        <v>1056.0747968555154</v>
      </c>
      <c r="AT165" s="23">
        <f t="shared" si="18"/>
        <v>909.45075759772101</v>
      </c>
      <c r="AU165" s="23">
        <f t="shared" si="19"/>
        <v>740.3653738079928</v>
      </c>
      <c r="AV165" s="23" cm="1">
        <f t="array" ref="AV165">AVERAGE(IFERROR(AQ165:AS165, ""))</f>
        <v>706.99859329916546</v>
      </c>
      <c r="AW165" s="23">
        <f t="shared" si="20"/>
        <v>909.45075759772101</v>
      </c>
      <c r="AX165" s="23" cm="1">
        <f t="array" ref="AX165">AVERAGE(IFERROR(AJ165:AO165, ""))</f>
        <v>773.48143999889317</v>
      </c>
      <c r="AY165" s="23" cm="1">
        <f t="array" ref="AY165">AVERAGE(IFERROR(AO165:AS165,""))</f>
        <v>590.59934163657761</v>
      </c>
      <c r="AZ165" s="23" cm="1">
        <f t="array" ref="AZ165">AVERAGE(IFERROR(AJ165:AN165,""))</f>
        <v>820.9683151282801</v>
      </c>
      <c r="BA165" s="23" cm="1">
        <f t="array" ref="BA165">AVERAGE(IFERROR(AR165:AT165,AI165))</f>
        <v>892.9086833177239</v>
      </c>
      <c r="BB165" s="23" cm="1">
        <f t="array" ref="BB165">AVERAGE(IFERROR(AQ165:AT165,""))</f>
        <v>757.61163437380435</v>
      </c>
      <c r="BC165" s="23" cm="1">
        <f t="array" ref="BC165">AVERAGE(IFERROR(AI165:AO165,""))</f>
        <v>793.99772632389465</v>
      </c>
      <c r="BD165" s="23" cm="1">
        <f t="array" ref="BD165">AVERAGE(IFERROR(AJ165:AM165,""))</f>
        <v>789.17828124757625</v>
      </c>
      <c r="BE165" s="23" cm="1">
        <f t="array" ref="BE165">AVERAGE(IFERROR(AN165:AO165,""))</f>
        <v>742.08775750152699</v>
      </c>
      <c r="BF165" s="23" cm="1">
        <f t="array" ref="BF165">AVERAGE(IFERROR(AP165:AT165,""))</f>
        <v>665.28008028573015</v>
      </c>
      <c r="BG165" s="23" cm="1">
        <f t="array" ref="BG165">AVERAGE(IFERROR(AI165:AN165,""))</f>
        <v>836.98950331921742</v>
      </c>
    </row>
    <row r="166" spans="2:59" x14ac:dyDescent="0.25">
      <c r="B166" s="14" t="s">
        <v>130</v>
      </c>
      <c r="C166" s="14">
        <v>156</v>
      </c>
      <c r="D166" s="14">
        <v>221</v>
      </c>
      <c r="E166" s="14">
        <v>30.013351523716871</v>
      </c>
      <c r="F166" s="14">
        <v>22.110155692715761</v>
      </c>
      <c r="G166" s="14">
        <v>21.484914515509299</v>
      </c>
      <c r="H166" s="14">
        <v>28.131382086308712</v>
      </c>
      <c r="I166" s="14">
        <v>41.364947629840643</v>
      </c>
      <c r="J166" s="14">
        <v>43.819703844330583</v>
      </c>
      <c r="K166" s="14">
        <v>23.259957487703929</v>
      </c>
      <c r="L166" s="14">
        <v>11.194247171012879</v>
      </c>
      <c r="M166" s="14">
        <v>13.74102904145307</v>
      </c>
      <c r="N166" s="14">
        <v>28.586906789604889</v>
      </c>
      <c r="O166" s="14">
        <v>37.113756551811527</v>
      </c>
      <c r="P166" s="14">
        <v>30.109989784140261</v>
      </c>
      <c r="Q166" s="14">
        <v>27.577528509845706</v>
      </c>
      <c r="R166" s="24">
        <v>26.480564127623165</v>
      </c>
      <c r="S166" s="24">
        <v>30.109989784140261</v>
      </c>
      <c r="T166" s="24">
        <v>30.028510209401489</v>
      </c>
      <c r="U166" s="24">
        <v>22.779179408317258</v>
      </c>
      <c r="V166" s="24">
        <v>31.382220753741002</v>
      </c>
      <c r="W166" s="24">
        <v>31.93688437518556</v>
      </c>
      <c r="X166" s="24">
        <v>27.387920541752436</v>
      </c>
      <c r="Y166" s="24">
        <v>30.026344682875113</v>
      </c>
      <c r="Z166" s="24">
        <v>28.272849981093604</v>
      </c>
      <c r="AA166" s="24">
        <v>33.539830666017252</v>
      </c>
      <c r="AB166" s="24">
        <v>24.149185867604523</v>
      </c>
      <c r="AC166" s="24">
        <v>31.154075882070313</v>
      </c>
      <c r="AE166" s="7" t="s">
        <v>69</v>
      </c>
      <c r="AF166" s="1">
        <v>17110004001936</v>
      </c>
      <c r="AG166">
        <v>0.95279031991958618</v>
      </c>
      <c r="AH166" s="9">
        <v>198</v>
      </c>
      <c r="AI166" s="23">
        <f t="shared" si="18"/>
        <v>55.137746081708457</v>
      </c>
      <c r="AJ166" s="23">
        <f t="shared" si="18"/>
        <v>59.876327680305074</v>
      </c>
      <c r="AK166" s="23">
        <f t="shared" si="18"/>
        <v>59.697316363741145</v>
      </c>
      <c r="AL166" s="23">
        <f t="shared" si="18"/>
        <v>54.459368302016692</v>
      </c>
      <c r="AM166" s="23">
        <f t="shared" si="18"/>
        <v>47.407526705903585</v>
      </c>
      <c r="AN166" s="23">
        <f t="shared" si="18"/>
        <v>41.900021831120725</v>
      </c>
      <c r="AO166" s="23">
        <f t="shared" si="18"/>
        <v>36.96242192859944</v>
      </c>
      <c r="AP166" s="23">
        <f t="shared" si="18"/>
        <v>33.227180527080478</v>
      </c>
      <c r="AQ166" s="23">
        <f t="shared" si="18"/>
        <v>31.951471279944265</v>
      </c>
      <c r="AR166" s="23">
        <f t="shared" si="18"/>
        <v>36.462170410402386</v>
      </c>
      <c r="AS166" s="23">
        <f t="shared" si="18"/>
        <v>44.301046582106515</v>
      </c>
      <c r="AT166" s="23">
        <f t="shared" si="18"/>
        <v>50.636325510721313</v>
      </c>
      <c r="AU166" s="23">
        <f t="shared" si="19"/>
        <v>46.001576933637502</v>
      </c>
      <c r="AV166" s="23" cm="1">
        <f t="array" ref="AV166">AVERAGE(IFERROR(AQ166:AS166, ""))</f>
        <v>37.571562757484394</v>
      </c>
      <c r="AW166" s="23">
        <f t="shared" si="20"/>
        <v>50.636325510721313</v>
      </c>
      <c r="AX166" s="23" cm="1">
        <f t="array" ref="AX166">AVERAGE(IFERROR(AJ166:AO166, ""))</f>
        <v>50.050497135281113</v>
      </c>
      <c r="AY166" s="23" cm="1">
        <f t="array" ref="AY166">AVERAGE(IFERROR(AO166:AS166,""))</f>
        <v>36.580858145626621</v>
      </c>
      <c r="AZ166" s="23" cm="1">
        <f t="array" ref="AZ166">AVERAGE(IFERROR(AJ166:AN166,""))</f>
        <v>52.668112176617441</v>
      </c>
      <c r="BA166" s="23" cm="1">
        <f t="array" ref="BA166">AVERAGE(IFERROR(AR166:AT166,AI166))</f>
        <v>43.799847501076734</v>
      </c>
      <c r="BB166" s="23" cm="1">
        <f t="array" ref="BB166">AVERAGE(IFERROR(AQ166:AT166,""))</f>
        <v>40.837753445793624</v>
      </c>
      <c r="BC166" s="23" cm="1">
        <f t="array" ref="BC166">AVERAGE(IFERROR(AI166:AO166,""))</f>
        <v>50.777246984770734</v>
      </c>
      <c r="BD166" s="23" cm="1">
        <f t="array" ref="BD166">AVERAGE(IFERROR(AJ166:AM166,""))</f>
        <v>55.360134762991628</v>
      </c>
      <c r="BE166" s="23" cm="1">
        <f t="array" ref="BE166">AVERAGE(IFERROR(AN166:AO166,""))</f>
        <v>39.431221879860082</v>
      </c>
      <c r="BF166" s="23" cm="1">
        <f t="array" ref="BF166">AVERAGE(IFERROR(AP166:AT166,""))</f>
        <v>39.315638862050996</v>
      </c>
      <c r="BG166" s="23" cm="1">
        <f t="array" ref="BG166">AVERAGE(IFERROR(AI166:AN166,""))</f>
        <v>53.079717827465949</v>
      </c>
    </row>
    <row r="167" spans="2:59" x14ac:dyDescent="0.25">
      <c r="B167" s="14" t="s">
        <v>98</v>
      </c>
      <c r="C167" s="14">
        <v>72</v>
      </c>
      <c r="D167" s="14">
        <v>59</v>
      </c>
      <c r="E167" s="14">
        <v>50.386646247520268</v>
      </c>
      <c r="F167" s="14">
        <v>41.290267720830833</v>
      </c>
      <c r="G167" s="14">
        <v>34.932420669673213</v>
      </c>
      <c r="H167" s="14">
        <v>26.315415174111831</v>
      </c>
      <c r="I167" s="14">
        <v>18.108348177228379</v>
      </c>
      <c r="J167" s="14">
        <v>14.824752248556999</v>
      </c>
      <c r="K167" s="14">
        <v>11.85105854686778</v>
      </c>
      <c r="L167" s="14">
        <v>11.18538517121422</v>
      </c>
      <c r="M167" s="14">
        <v>15.53133585593579</v>
      </c>
      <c r="N167" s="14">
        <v>28.24350931690709</v>
      </c>
      <c r="O167" s="14">
        <v>46.142812294450962</v>
      </c>
      <c r="P167" s="14">
        <v>47.860534069270223</v>
      </c>
      <c r="Q167" s="14">
        <v>28.889373791047294</v>
      </c>
      <c r="R167" s="24">
        <v>29.97255248909795</v>
      </c>
      <c r="S167" s="24">
        <v>47.860534069270223</v>
      </c>
      <c r="T167" s="24">
        <v>24.553710422878172</v>
      </c>
      <c r="U167" s="24">
        <v>22.590820237075171</v>
      </c>
      <c r="V167" s="24">
        <v>27.09424079808025</v>
      </c>
      <c r="W167" s="24">
        <v>40.74895189354276</v>
      </c>
      <c r="X167" s="24">
        <v>34.444547884141016</v>
      </c>
      <c r="Y167" s="24">
        <v>28.244129826398471</v>
      </c>
      <c r="Z167" s="24">
        <v>30.161612935461065</v>
      </c>
      <c r="AA167" s="24">
        <v>13.33790539771239</v>
      </c>
      <c r="AB167" s="24">
        <v>29.792715341555656</v>
      </c>
      <c r="AC167" s="24">
        <v>30.976308372986917</v>
      </c>
      <c r="AE167" s="7" t="s">
        <v>69</v>
      </c>
      <c r="AF167" s="1">
        <v>17110004001936</v>
      </c>
      <c r="AG167">
        <v>0.95279031991958618</v>
      </c>
      <c r="AH167" s="9">
        <v>198</v>
      </c>
      <c r="AI167" s="23">
        <f t="shared" si="18"/>
        <v>55.137746081708457</v>
      </c>
      <c r="AJ167" s="23">
        <f t="shared" si="18"/>
        <v>59.876327680305074</v>
      </c>
      <c r="AK167" s="23">
        <f t="shared" si="18"/>
        <v>59.697316363741145</v>
      </c>
      <c r="AL167" s="23">
        <f t="shared" si="18"/>
        <v>54.459368302016692</v>
      </c>
      <c r="AM167" s="23">
        <f t="shared" si="18"/>
        <v>47.407526705903585</v>
      </c>
      <c r="AN167" s="23">
        <f t="shared" si="18"/>
        <v>41.900021831120725</v>
      </c>
      <c r="AO167" s="23">
        <f t="shared" si="18"/>
        <v>36.96242192859944</v>
      </c>
      <c r="AP167" s="23">
        <f t="shared" si="18"/>
        <v>33.227180527080478</v>
      </c>
      <c r="AQ167" s="23">
        <f t="shared" si="18"/>
        <v>31.951471279944265</v>
      </c>
      <c r="AR167" s="23">
        <f t="shared" si="18"/>
        <v>36.462170410402386</v>
      </c>
      <c r="AS167" s="23">
        <f t="shared" si="18"/>
        <v>44.301046582106515</v>
      </c>
      <c r="AT167" s="23">
        <f t="shared" si="18"/>
        <v>50.636325510721313</v>
      </c>
      <c r="AU167" s="23">
        <f t="shared" si="19"/>
        <v>46.001576933637502</v>
      </c>
      <c r="AV167" s="23" cm="1">
        <f t="array" ref="AV167">AVERAGE(IFERROR(AQ167:AS167, ""))</f>
        <v>37.571562757484394</v>
      </c>
      <c r="AW167" s="23">
        <f t="shared" si="20"/>
        <v>50.636325510721313</v>
      </c>
      <c r="AX167" s="23" cm="1">
        <f t="array" ref="AX167">AVERAGE(IFERROR(AJ167:AO167, ""))</f>
        <v>50.050497135281113</v>
      </c>
      <c r="AY167" s="23" cm="1">
        <f t="array" ref="AY167">AVERAGE(IFERROR(AO167:AS167,""))</f>
        <v>36.580858145626621</v>
      </c>
      <c r="AZ167" s="23" cm="1">
        <f t="array" ref="AZ167">AVERAGE(IFERROR(AJ167:AN167,""))</f>
        <v>52.668112176617441</v>
      </c>
      <c r="BA167" s="23" cm="1">
        <f t="array" ref="BA167">AVERAGE(IFERROR(AR167:AT167,AI167))</f>
        <v>43.799847501076734</v>
      </c>
      <c r="BB167" s="23" cm="1">
        <f t="array" ref="BB167">AVERAGE(IFERROR(AQ167:AT167,""))</f>
        <v>40.837753445793624</v>
      </c>
      <c r="BC167" s="23" cm="1">
        <f t="array" ref="BC167">AVERAGE(IFERROR(AI167:AO167,""))</f>
        <v>50.777246984770734</v>
      </c>
      <c r="BD167" s="23" cm="1">
        <f t="array" ref="BD167">AVERAGE(IFERROR(AJ167:AM167,""))</f>
        <v>55.360134762991628</v>
      </c>
      <c r="BE167" s="23" cm="1">
        <f t="array" ref="BE167">AVERAGE(IFERROR(AN167:AO167,""))</f>
        <v>39.431221879860082</v>
      </c>
      <c r="BF167" s="23" cm="1">
        <f t="array" ref="BF167">AVERAGE(IFERROR(AP167:AT167,""))</f>
        <v>39.315638862050996</v>
      </c>
      <c r="BG167" s="23" cm="1">
        <f t="array" ref="BG167">AVERAGE(IFERROR(AI167:AN167,""))</f>
        <v>53.079717827465949</v>
      </c>
    </row>
    <row r="168" spans="2:59" x14ac:dyDescent="0.25">
      <c r="B168" s="14" t="s">
        <v>154</v>
      </c>
      <c r="C168" s="14">
        <v>79</v>
      </c>
      <c r="D168" s="14">
        <v>36</v>
      </c>
      <c r="E168" s="14">
        <v>45.995144609474544</v>
      </c>
      <c r="F168" s="14">
        <v>43.320462628843558</v>
      </c>
      <c r="G168" s="14">
        <v>36.465035265484438</v>
      </c>
      <c r="H168" s="14">
        <v>29.543282830010281</v>
      </c>
      <c r="I168" s="14">
        <v>23.29732628597538</v>
      </c>
      <c r="J168" s="14">
        <v>21.104665690570059</v>
      </c>
      <c r="K168" s="14">
        <v>18.569258220249392</v>
      </c>
      <c r="L168" s="14">
        <v>16.961172973351118</v>
      </c>
      <c r="M168" s="14">
        <v>19.156506058508612</v>
      </c>
      <c r="N168" s="14">
        <v>27.965585384111371</v>
      </c>
      <c r="O168" s="14">
        <v>39.886124828063572</v>
      </c>
      <c r="P168" s="14">
        <v>42.704044097627019</v>
      </c>
      <c r="Q168" s="14">
        <v>30.414050739355776</v>
      </c>
      <c r="R168" s="24">
        <v>29.002738756894519</v>
      </c>
      <c r="S168" s="24">
        <v>42.704044097627019</v>
      </c>
      <c r="T168" s="24">
        <v>28.716671820188854</v>
      </c>
      <c r="U168" s="24">
        <v>24.507729492856811</v>
      </c>
      <c r="V168" s="24">
        <v>30.746154540176747</v>
      </c>
      <c r="W168" s="24">
        <v>36.851918103267316</v>
      </c>
      <c r="X168" s="24">
        <v>32.428065092077645</v>
      </c>
      <c r="Y168" s="24">
        <v>31.185025075801089</v>
      </c>
      <c r="Z168" s="24">
        <v>33.156526752578415</v>
      </c>
      <c r="AA168" s="24">
        <v>19.836961955409727</v>
      </c>
      <c r="AB168" s="24">
        <v>29.334686668332335</v>
      </c>
      <c r="AC168" s="24">
        <v>33.287652885059707</v>
      </c>
      <c r="AE168" s="7" t="s">
        <v>70</v>
      </c>
      <c r="AF168" s="1">
        <v>17110004001820</v>
      </c>
      <c r="AG168">
        <v>0.97547656297683716</v>
      </c>
      <c r="AH168" s="9">
        <v>217</v>
      </c>
      <c r="AI168" s="23">
        <f t="shared" si="18"/>
        <v>992.99554784918416</v>
      </c>
      <c r="AJ168" s="23">
        <f t="shared" si="18"/>
        <v>803.60153602460502</v>
      </c>
      <c r="AK168" s="23">
        <f t="shared" si="18"/>
        <v>779.21606901544715</v>
      </c>
      <c r="AL168" s="23">
        <f t="shared" si="18"/>
        <v>846.77454979532877</v>
      </c>
      <c r="AM168" s="23">
        <f t="shared" si="18"/>
        <v>1016.8506325861492</v>
      </c>
      <c r="AN168" s="23">
        <f t="shared" si="18"/>
        <v>994.31427927314485</v>
      </c>
      <c r="AO168" s="23">
        <f t="shared" si="18"/>
        <v>583.2947919213093</v>
      </c>
      <c r="AP168" s="23">
        <f t="shared" si="18"/>
        <v>343.208345057136</v>
      </c>
      <c r="AQ168" s="23">
        <f t="shared" si="18"/>
        <v>398.47076354618434</v>
      </c>
      <c r="AR168" s="23">
        <f t="shared" si="18"/>
        <v>764.27673700932735</v>
      </c>
      <c r="AS168" s="23">
        <f t="shared" si="18"/>
        <v>1115.7137769970795</v>
      </c>
      <c r="AT168" s="23">
        <f t="shared" si="18"/>
        <v>979.82841348312559</v>
      </c>
      <c r="AU168" s="23">
        <f t="shared" si="19"/>
        <v>801.54545354650179</v>
      </c>
      <c r="AV168" s="23" cm="1">
        <f t="array" ref="AV168">AVERAGE(IFERROR(AQ168:AS168, ""))</f>
        <v>759.48709251753041</v>
      </c>
      <c r="AW168" s="23">
        <f t="shared" si="20"/>
        <v>979.82841348312559</v>
      </c>
      <c r="AX168" s="23" cm="1">
        <f t="array" ref="AX168">AVERAGE(IFERROR(AJ168:AO168, ""))</f>
        <v>837.34197643599737</v>
      </c>
      <c r="AY168" s="23" cm="1">
        <f t="array" ref="AY168">AVERAGE(IFERROR(AO168:AS168,""))</f>
        <v>640.99288290620734</v>
      </c>
      <c r="AZ168" s="23" cm="1">
        <f t="array" ref="AZ168">AVERAGE(IFERROR(AJ168:AN168,""))</f>
        <v>888.15141333893496</v>
      </c>
      <c r="BA168" s="23" cm="1">
        <f t="array" ref="BA168">AVERAGE(IFERROR(AR168:AT168,AI168))</f>
        <v>953.2729758298442</v>
      </c>
      <c r="BB168" s="23" cm="1">
        <f t="array" ref="BB168">AVERAGE(IFERROR(AQ168:AT168,""))</f>
        <v>814.57242275892918</v>
      </c>
      <c r="BC168" s="23" cm="1">
        <f t="array" ref="BC168">AVERAGE(IFERROR(AI168:AO168,""))</f>
        <v>859.57820092359555</v>
      </c>
      <c r="BD168" s="23" cm="1">
        <f t="array" ref="BD168">AVERAGE(IFERROR(AJ168:AM168,""))</f>
        <v>861.61069685538246</v>
      </c>
      <c r="BE168" s="23" cm="1">
        <f t="array" ref="BE168">AVERAGE(IFERROR(AN168:AO168,""))</f>
        <v>788.80453559722707</v>
      </c>
      <c r="BF168" s="23" cm="1">
        <f t="array" ref="BF168">AVERAGE(IFERROR(AP168:AT168,""))</f>
        <v>720.2996072185706</v>
      </c>
      <c r="BG168" s="23" cm="1">
        <f t="array" ref="BG168">AVERAGE(IFERROR(AI168:AN168,""))</f>
        <v>905.6254357573099</v>
      </c>
    </row>
    <row r="169" spans="2:59" x14ac:dyDescent="0.25">
      <c r="B169" s="14" t="s">
        <v>85</v>
      </c>
      <c r="C169" s="14">
        <v>6</v>
      </c>
      <c r="D169" s="14">
        <v>401</v>
      </c>
      <c r="E169" s="14">
        <v>56.737929270326397</v>
      </c>
      <c r="F169" s="14">
        <v>52.035014539495371</v>
      </c>
      <c r="G169" s="14">
        <v>46.766219574154142</v>
      </c>
      <c r="H169" s="14">
        <v>37.910773143513978</v>
      </c>
      <c r="I169" s="14">
        <v>28.144919808399472</v>
      </c>
      <c r="J169" s="14">
        <v>21.735238981275231</v>
      </c>
      <c r="K169" s="14">
        <v>16.756406705874479</v>
      </c>
      <c r="L169" s="14">
        <v>13.940479662348929</v>
      </c>
      <c r="M169" s="14">
        <v>16.517645263294881</v>
      </c>
      <c r="N169" s="14">
        <v>27.663186762731961</v>
      </c>
      <c r="O169" s="14">
        <v>45.195709388751283</v>
      </c>
      <c r="P169" s="14">
        <v>49.912663308357359</v>
      </c>
      <c r="Q169" s="14">
        <v>34.443015534043624</v>
      </c>
      <c r="R169" s="24">
        <v>29.792180471592712</v>
      </c>
      <c r="S169" s="24">
        <v>49.912663308357359</v>
      </c>
      <c r="T169" s="24">
        <v>33.891428792118781</v>
      </c>
      <c r="U169" s="24">
        <v>24.014685556600305</v>
      </c>
      <c r="V169" s="24">
        <v>37.31843320936764</v>
      </c>
      <c r="W169" s="24">
        <v>40.923853153280199</v>
      </c>
      <c r="X169" s="24">
        <v>34.822301180783874</v>
      </c>
      <c r="Y169" s="24">
        <v>37.155214574719871</v>
      </c>
      <c r="Z169" s="24">
        <v>41.214231766390739</v>
      </c>
      <c r="AA169" s="24">
        <v>19.245822843574857</v>
      </c>
      <c r="AB169" s="24">
        <v>30.645936877096879</v>
      </c>
      <c r="AC169" s="24">
        <v>40.555015886194099</v>
      </c>
      <c r="AE169" s="7" t="s">
        <v>70</v>
      </c>
      <c r="AF169" s="1">
        <v>17110004001820</v>
      </c>
      <c r="AG169">
        <v>0.97547656297683716</v>
      </c>
      <c r="AH169" s="9">
        <v>217</v>
      </c>
      <c r="AI169" s="23">
        <f t="shared" si="18"/>
        <v>992.99554784918416</v>
      </c>
      <c r="AJ169" s="23">
        <f t="shared" si="18"/>
        <v>803.60153602460502</v>
      </c>
      <c r="AK169" s="23">
        <f t="shared" si="18"/>
        <v>779.21606901544715</v>
      </c>
      <c r="AL169" s="23">
        <f t="shared" ref="AL169:AT169" si="21">VLOOKUP($AH169,$D$2:$AC$338,AL$1+1,FALSE)*$AG169</f>
        <v>846.77454979532877</v>
      </c>
      <c r="AM169" s="23">
        <f t="shared" si="21"/>
        <v>1016.8506325861492</v>
      </c>
      <c r="AN169" s="23">
        <f t="shared" si="21"/>
        <v>994.31427927314485</v>
      </c>
      <c r="AO169" s="23">
        <f t="shared" si="21"/>
        <v>583.2947919213093</v>
      </c>
      <c r="AP169" s="23">
        <f t="shared" si="21"/>
        <v>343.208345057136</v>
      </c>
      <c r="AQ169" s="23">
        <f t="shared" si="21"/>
        <v>398.47076354618434</v>
      </c>
      <c r="AR169" s="23">
        <f t="shared" si="21"/>
        <v>764.27673700932735</v>
      </c>
      <c r="AS169" s="23">
        <f t="shared" si="21"/>
        <v>1115.7137769970795</v>
      </c>
      <c r="AT169" s="23">
        <f t="shared" si="21"/>
        <v>979.82841348312559</v>
      </c>
      <c r="AU169" s="23">
        <f t="shared" si="19"/>
        <v>801.54545354650179</v>
      </c>
      <c r="AV169" s="23" cm="1">
        <f t="array" ref="AV169">AVERAGE(IFERROR(AQ169:AS169, ""))</f>
        <v>759.48709251753041</v>
      </c>
      <c r="AW169" s="23">
        <f t="shared" si="20"/>
        <v>979.82841348312559</v>
      </c>
      <c r="AX169" s="23" cm="1">
        <f t="array" ref="AX169">AVERAGE(IFERROR(AJ169:AO169, ""))</f>
        <v>837.34197643599737</v>
      </c>
      <c r="AY169" s="23" cm="1">
        <f t="array" ref="AY169">AVERAGE(IFERROR(AO169:AS169,""))</f>
        <v>640.99288290620734</v>
      </c>
      <c r="AZ169" s="23" cm="1">
        <f t="array" ref="AZ169">AVERAGE(IFERROR(AJ169:AN169,""))</f>
        <v>888.15141333893496</v>
      </c>
      <c r="BA169" s="23" cm="1">
        <f t="array" ref="BA169">AVERAGE(IFERROR(AR169:AT169,AI169))</f>
        <v>953.2729758298442</v>
      </c>
      <c r="BB169" s="23" cm="1">
        <f t="array" ref="BB169">AVERAGE(IFERROR(AQ169:AT169,""))</f>
        <v>814.57242275892918</v>
      </c>
      <c r="BC169" s="23" cm="1">
        <f t="array" ref="BC169">AVERAGE(IFERROR(AI169:AO169,""))</f>
        <v>859.57820092359555</v>
      </c>
      <c r="BD169" s="23" cm="1">
        <f t="array" ref="BD169">AVERAGE(IFERROR(AJ169:AM169,""))</f>
        <v>861.61069685538246</v>
      </c>
      <c r="BE169" s="23" cm="1">
        <f t="array" ref="BE169">AVERAGE(IFERROR(AN169:AO169,""))</f>
        <v>788.80453559722707</v>
      </c>
      <c r="BF169" s="23" cm="1">
        <f t="array" ref="BF169">AVERAGE(IFERROR(AP169:AT169,""))</f>
        <v>720.2996072185706</v>
      </c>
      <c r="BG169" s="23" cm="1">
        <f t="array" ref="BG169">AVERAGE(IFERROR(AI169:AN169,""))</f>
        <v>905.6254357573099</v>
      </c>
    </row>
    <row r="170" spans="2:59" x14ac:dyDescent="0.25">
      <c r="B170" s="14" t="s">
        <v>93</v>
      </c>
      <c r="C170" s="14">
        <v>70</v>
      </c>
      <c r="D170" s="14">
        <v>148</v>
      </c>
      <c r="E170" s="14">
        <v>40.994031887337478</v>
      </c>
      <c r="F170" s="14">
        <v>41.399132760654837</v>
      </c>
      <c r="G170" s="14">
        <v>37.196488711217178</v>
      </c>
      <c r="H170" s="14">
        <v>32.242718974443598</v>
      </c>
      <c r="I170" s="14">
        <v>27.12795611817354</v>
      </c>
      <c r="J170" s="14">
        <v>23.342236808518539</v>
      </c>
      <c r="K170" s="14">
        <v>19.86253086460248</v>
      </c>
      <c r="L170" s="14">
        <v>18.42291725529277</v>
      </c>
      <c r="M170" s="14">
        <v>20.49268073132022</v>
      </c>
      <c r="N170" s="14">
        <v>27.309802340360701</v>
      </c>
      <c r="O170" s="14">
        <v>35.255317212732933</v>
      </c>
      <c r="P170" s="14">
        <v>38.295974052141119</v>
      </c>
      <c r="Q170" s="14">
        <v>30.16181564306628</v>
      </c>
      <c r="R170" s="24">
        <v>27.685933428137954</v>
      </c>
      <c r="S170" s="24">
        <v>38.295974052141119</v>
      </c>
      <c r="T170" s="24">
        <v>30.195177372935031</v>
      </c>
      <c r="U170" s="24">
        <v>24.26864968086182</v>
      </c>
      <c r="V170" s="24">
        <v>32.261706674601541</v>
      </c>
      <c r="W170" s="24">
        <v>33.620364535078252</v>
      </c>
      <c r="X170" s="24">
        <v>30.338443584138744</v>
      </c>
      <c r="Y170" s="24">
        <v>31.73787087499252</v>
      </c>
      <c r="Z170" s="24">
        <v>34.491574141122285</v>
      </c>
      <c r="AA170" s="24">
        <v>21.602383836560509</v>
      </c>
      <c r="AB170" s="24">
        <v>27.955338318369549</v>
      </c>
      <c r="AC170" s="24">
        <v>33.717094210057525</v>
      </c>
      <c r="AE170" s="7" t="s">
        <v>70</v>
      </c>
      <c r="AF170" s="1">
        <v>17110004001820</v>
      </c>
      <c r="AG170">
        <v>0.97547656297683716</v>
      </c>
      <c r="AH170" s="9">
        <v>217</v>
      </c>
      <c r="AI170" s="23">
        <f t="shared" ref="AI170:AT191" si="22">VLOOKUP($AH170,$D$2:$AC$338,AI$1+1,FALSE)*$AG170</f>
        <v>992.99554784918416</v>
      </c>
      <c r="AJ170" s="23">
        <f t="shared" si="22"/>
        <v>803.60153602460502</v>
      </c>
      <c r="AK170" s="23">
        <f t="shared" si="22"/>
        <v>779.21606901544715</v>
      </c>
      <c r="AL170" s="23">
        <f t="shared" si="22"/>
        <v>846.77454979532877</v>
      </c>
      <c r="AM170" s="23">
        <f t="shared" si="22"/>
        <v>1016.8506325861492</v>
      </c>
      <c r="AN170" s="23">
        <f t="shared" si="22"/>
        <v>994.31427927314485</v>
      </c>
      <c r="AO170" s="23">
        <f t="shared" si="22"/>
        <v>583.2947919213093</v>
      </c>
      <c r="AP170" s="23">
        <f t="shared" si="22"/>
        <v>343.208345057136</v>
      </c>
      <c r="AQ170" s="23">
        <f t="shared" si="22"/>
        <v>398.47076354618434</v>
      </c>
      <c r="AR170" s="23">
        <f t="shared" si="22"/>
        <v>764.27673700932735</v>
      </c>
      <c r="AS170" s="23">
        <f t="shared" si="22"/>
        <v>1115.7137769970795</v>
      </c>
      <c r="AT170" s="23">
        <f t="shared" si="22"/>
        <v>979.82841348312559</v>
      </c>
      <c r="AU170" s="23">
        <f t="shared" si="19"/>
        <v>801.54545354650179</v>
      </c>
      <c r="AV170" s="23" cm="1">
        <f t="array" ref="AV170">AVERAGE(IFERROR(AQ170:AS170, ""))</f>
        <v>759.48709251753041</v>
      </c>
      <c r="AW170" s="23">
        <f t="shared" si="20"/>
        <v>979.82841348312559</v>
      </c>
      <c r="AX170" s="23" cm="1">
        <f t="array" ref="AX170">AVERAGE(IFERROR(AJ170:AO170, ""))</f>
        <v>837.34197643599737</v>
      </c>
      <c r="AY170" s="23" cm="1">
        <f t="array" ref="AY170">AVERAGE(IFERROR(AO170:AS170,""))</f>
        <v>640.99288290620734</v>
      </c>
      <c r="AZ170" s="23" cm="1">
        <f t="array" ref="AZ170">AVERAGE(IFERROR(AJ170:AN170,""))</f>
        <v>888.15141333893496</v>
      </c>
      <c r="BA170" s="23" cm="1">
        <f t="array" ref="BA170">AVERAGE(IFERROR(AR170:AT170,AI170))</f>
        <v>953.2729758298442</v>
      </c>
      <c r="BB170" s="23" cm="1">
        <f t="array" ref="BB170">AVERAGE(IFERROR(AQ170:AT170,""))</f>
        <v>814.57242275892918</v>
      </c>
      <c r="BC170" s="23" cm="1">
        <f t="array" ref="BC170">AVERAGE(IFERROR(AI170:AO170,""))</f>
        <v>859.57820092359555</v>
      </c>
      <c r="BD170" s="23" cm="1">
        <f t="array" ref="BD170">AVERAGE(IFERROR(AJ170:AM170,""))</f>
        <v>861.61069685538246</v>
      </c>
      <c r="BE170" s="23" cm="1">
        <f t="array" ref="BE170">AVERAGE(IFERROR(AN170:AO170,""))</f>
        <v>788.80453559722707</v>
      </c>
      <c r="BF170" s="23" cm="1">
        <f t="array" ref="BF170">AVERAGE(IFERROR(AP170:AT170,""))</f>
        <v>720.2996072185706</v>
      </c>
      <c r="BG170" s="23" cm="1">
        <f t="array" ref="BG170">AVERAGE(IFERROR(AI170:AN170,""))</f>
        <v>905.6254357573099</v>
      </c>
    </row>
    <row r="171" spans="2:59" x14ac:dyDescent="0.25">
      <c r="B171" s="14" t="s">
        <v>87</v>
      </c>
      <c r="C171" s="14">
        <v>105</v>
      </c>
      <c r="D171" s="14">
        <v>680</v>
      </c>
      <c r="E171" s="14">
        <v>43.847415172041799</v>
      </c>
      <c r="F171" s="14">
        <v>33.821608492477502</v>
      </c>
      <c r="G171" s="14">
        <v>25.509929772362099</v>
      </c>
      <c r="H171" s="14">
        <v>19.22143876913912</v>
      </c>
      <c r="I171" s="14">
        <v>14.5655348266946</v>
      </c>
      <c r="J171" s="14">
        <v>12.89822595437405</v>
      </c>
      <c r="K171" s="14">
        <v>10.976792784183431</v>
      </c>
      <c r="L171" s="14">
        <v>10.64483929617284</v>
      </c>
      <c r="M171" s="14">
        <v>15.166551364654991</v>
      </c>
      <c r="N171" s="14">
        <v>27.300197439422899</v>
      </c>
      <c r="O171" s="14">
        <v>42.176447451799078</v>
      </c>
      <c r="P171" s="14">
        <v>42.464269436231767</v>
      </c>
      <c r="Q171" s="14">
        <v>24.882770896629513</v>
      </c>
      <c r="R171" s="24">
        <v>28.214398751958992</v>
      </c>
      <c r="S171" s="24">
        <v>42.464269436231767</v>
      </c>
      <c r="T171" s="24">
        <v>19.498921766538469</v>
      </c>
      <c r="U171" s="24">
        <v>21.252965667246649</v>
      </c>
      <c r="V171" s="24">
        <v>21.203347563009476</v>
      </c>
      <c r="W171" s="24">
        <v>37.313638109151249</v>
      </c>
      <c r="X171" s="24">
        <v>31.776866423027187</v>
      </c>
      <c r="Y171" s="24">
        <v>22.977277967324657</v>
      </c>
      <c r="Z171" s="24">
        <v>23.279627965168331</v>
      </c>
      <c r="AA171" s="24">
        <v>11.93750936927874</v>
      </c>
      <c r="AB171" s="24">
        <v>27.550460997656312</v>
      </c>
      <c r="AC171" s="24">
        <v>24.97735883118153</v>
      </c>
      <c r="AE171" s="7" t="s">
        <v>71</v>
      </c>
      <c r="AF171" s="1">
        <v>17110004000123</v>
      </c>
      <c r="AG171">
        <v>0.98464101552963257</v>
      </c>
      <c r="AH171" s="9">
        <v>82</v>
      </c>
      <c r="AI171" s="23">
        <f t="shared" si="22"/>
        <v>1047.4083801401791</v>
      </c>
      <c r="AJ171" s="23">
        <f t="shared" si="22"/>
        <v>858.13361693776278</v>
      </c>
      <c r="AK171" s="23">
        <f t="shared" si="22"/>
        <v>830.5817354602633</v>
      </c>
      <c r="AL171" s="23">
        <f t="shared" si="22"/>
        <v>892.34240019041613</v>
      </c>
      <c r="AM171" s="23">
        <f t="shared" si="22"/>
        <v>1057.6324909196537</v>
      </c>
      <c r="AN171" s="23">
        <f t="shared" si="22"/>
        <v>1031.3063701534265</v>
      </c>
      <c r="AO171" s="23">
        <f t="shared" si="22"/>
        <v>612.60924185168528</v>
      </c>
      <c r="AP171" s="23">
        <f t="shared" si="22"/>
        <v>367.61311791448668</v>
      </c>
      <c r="AQ171" s="23">
        <f t="shared" si="22"/>
        <v>424.11134612497665</v>
      </c>
      <c r="AR171" s="23">
        <f t="shared" si="22"/>
        <v>800.55865894118233</v>
      </c>
      <c r="AS171" s="23">
        <f t="shared" si="22"/>
        <v>1164.8756642013634</v>
      </c>
      <c r="AT171" s="23">
        <f t="shared" si="22"/>
        <v>1030.6024034617737</v>
      </c>
      <c r="AU171" s="23">
        <f t="shared" si="19"/>
        <v>843.14795219143082</v>
      </c>
      <c r="AV171" s="23" cm="1">
        <f t="array" ref="AV171">AVERAGE(IFERROR(AQ171:AS171, ""))</f>
        <v>796.51522308917413</v>
      </c>
      <c r="AW171" s="23">
        <f t="shared" si="20"/>
        <v>1030.6024034617737</v>
      </c>
      <c r="AX171" s="23" cm="1">
        <f t="array" ref="AX171">AVERAGE(IFERROR(AJ171:AO171, ""))</f>
        <v>880.43430925220127</v>
      </c>
      <c r="AY171" s="23" cm="1">
        <f t="array" ref="AY171">AVERAGE(IFERROR(AO171:AS171,""))</f>
        <v>673.95360580673878</v>
      </c>
      <c r="AZ171" s="23" cm="1">
        <f t="array" ref="AZ171">AVERAGE(IFERROR(AJ171:AN171,""))</f>
        <v>933.99932273230445</v>
      </c>
      <c r="BA171" s="23" cm="1">
        <f t="array" ref="BA171">AVERAGE(IFERROR(AR171:AT171,AI171))</f>
        <v>998.67890886810653</v>
      </c>
      <c r="BB171" s="23" cm="1">
        <f t="array" ref="BB171">AVERAGE(IFERROR(AQ171:AT171,""))</f>
        <v>855.03701818232412</v>
      </c>
      <c r="BC171" s="23" cm="1">
        <f t="array" ref="BC171">AVERAGE(IFERROR(AI171:AO171,""))</f>
        <v>904.28774795048389</v>
      </c>
      <c r="BD171" s="23" cm="1">
        <f t="array" ref="BD171">AVERAGE(IFERROR(AJ171:AM171,""))</f>
        <v>909.6725608770239</v>
      </c>
      <c r="BE171" s="23" cm="1">
        <f t="array" ref="BE171">AVERAGE(IFERROR(AN171:AO171,""))</f>
        <v>821.95780600255591</v>
      </c>
      <c r="BF171" s="23" cm="1">
        <f t="array" ref="BF171">AVERAGE(IFERROR(AP171:AT171,""))</f>
        <v>757.5522381287567</v>
      </c>
      <c r="BG171" s="23" cm="1">
        <f t="array" ref="BG171">AVERAGE(IFERROR(AI171:AN171,""))</f>
        <v>952.90083230028358</v>
      </c>
    </row>
    <row r="172" spans="2:59" x14ac:dyDescent="0.25">
      <c r="B172" s="14" t="s">
        <v>93</v>
      </c>
      <c r="C172" s="14">
        <v>70</v>
      </c>
      <c r="D172" s="14">
        <v>269</v>
      </c>
      <c r="E172" s="14">
        <v>40.091314967928056</v>
      </c>
      <c r="F172" s="14">
        <v>40.501900840191453</v>
      </c>
      <c r="G172" s="14">
        <v>36.397289850029154</v>
      </c>
      <c r="H172" s="14">
        <v>31.74143778629584</v>
      </c>
      <c r="I172" s="14">
        <v>27.663454758406171</v>
      </c>
      <c r="J172" s="14">
        <v>25.050922142649419</v>
      </c>
      <c r="K172" s="14">
        <v>22.563325324132531</v>
      </c>
      <c r="L172" s="14">
        <v>20.85452098561364</v>
      </c>
      <c r="M172" s="14">
        <v>21.529747385746401</v>
      </c>
      <c r="N172" s="14">
        <v>27.06410559223421</v>
      </c>
      <c r="O172" s="14">
        <v>34.488445809925139</v>
      </c>
      <c r="P172" s="14">
        <v>37.445155973373943</v>
      </c>
      <c r="Q172" s="14">
        <v>30.449301784710503</v>
      </c>
      <c r="R172" s="24">
        <v>27.694099595968584</v>
      </c>
      <c r="S172" s="24">
        <v>37.445155973373943</v>
      </c>
      <c r="T172" s="24">
        <v>30.653055116950764</v>
      </c>
      <c r="U172" s="24">
        <v>25.300029019530385</v>
      </c>
      <c r="V172" s="24">
        <v>32.271001075514405</v>
      </c>
      <c r="W172" s="24">
        <v>32.999235791844434</v>
      </c>
      <c r="X172" s="24">
        <v>30.131863690319925</v>
      </c>
      <c r="Y172" s="24">
        <v>32.001377952804667</v>
      </c>
      <c r="Z172" s="24">
        <v>34.076020808730654</v>
      </c>
      <c r="AA172" s="24">
        <v>23.807123733390974</v>
      </c>
      <c r="AB172" s="24">
        <v>28.276395149378665</v>
      </c>
      <c r="AC172" s="24">
        <v>33.574386724250019</v>
      </c>
      <c r="AE172" s="7" t="s">
        <v>72</v>
      </c>
      <c r="AF172" s="1">
        <v>17110004000118</v>
      </c>
      <c r="AG172">
        <v>0.30861988663673401</v>
      </c>
      <c r="AH172" s="9">
        <v>180</v>
      </c>
      <c r="AI172" s="23">
        <f t="shared" si="22"/>
        <v>341.57739967608546</v>
      </c>
      <c r="AJ172" s="23">
        <f t="shared" si="22"/>
        <v>282.19077564567147</v>
      </c>
      <c r="AK172" s="23">
        <f t="shared" si="22"/>
        <v>272.18551155352895</v>
      </c>
      <c r="AL172" s="23">
        <f t="shared" si="22"/>
        <v>289.00218242337877</v>
      </c>
      <c r="AM172" s="23">
        <f t="shared" si="22"/>
        <v>338.33242063175146</v>
      </c>
      <c r="AN172" s="23">
        <f t="shared" si="22"/>
        <v>328.84133987895365</v>
      </c>
      <c r="AO172" s="23">
        <f t="shared" si="22"/>
        <v>196.19000442345367</v>
      </c>
      <c r="AP172" s="23">
        <f t="shared" si="22"/>
        <v>118.9377236179407</v>
      </c>
      <c r="AQ172" s="23">
        <f t="shared" si="22"/>
        <v>137.85691478872056</v>
      </c>
      <c r="AR172" s="23">
        <f t="shared" si="22"/>
        <v>259.15677016381613</v>
      </c>
      <c r="AS172" s="23">
        <f t="shared" si="22"/>
        <v>376.61921144439282</v>
      </c>
      <c r="AT172" s="23">
        <f t="shared" si="22"/>
        <v>335.45428323825877</v>
      </c>
      <c r="AU172" s="23">
        <f t="shared" si="19"/>
        <v>273.02871145716267</v>
      </c>
      <c r="AV172" s="23" cm="1">
        <f t="array" ref="AV172">AVERAGE(IFERROR(AQ172:AS172, ""))</f>
        <v>257.87763213230983</v>
      </c>
      <c r="AW172" s="23">
        <f t="shared" si="20"/>
        <v>335.45428323825877</v>
      </c>
      <c r="AX172" s="23" cm="1">
        <f t="array" ref="AX172">AVERAGE(IFERROR(AJ172:AO172, ""))</f>
        <v>284.45703909278967</v>
      </c>
      <c r="AY172" s="23" cm="1">
        <f t="array" ref="AY172">AVERAGE(IFERROR(AO172:AS172,""))</f>
        <v>217.75212488766473</v>
      </c>
      <c r="AZ172" s="23" cm="1">
        <f t="array" ref="AZ172">AVERAGE(IFERROR(AJ172:AN172,""))</f>
        <v>302.11044602665686</v>
      </c>
      <c r="BA172" s="23" cm="1">
        <f t="array" ref="BA172">AVERAGE(IFERROR(AR172:AT172,AI172))</f>
        <v>323.74342161548924</v>
      </c>
      <c r="BB172" s="23" cm="1">
        <f t="array" ref="BB172">AVERAGE(IFERROR(AQ172:AT172,""))</f>
        <v>277.27179490879706</v>
      </c>
      <c r="BC172" s="23" cm="1">
        <f t="array" ref="BC172">AVERAGE(IFERROR(AI172:AO172,""))</f>
        <v>292.61709060468905</v>
      </c>
      <c r="BD172" s="23" cm="1">
        <f t="array" ref="BD172">AVERAGE(IFERROR(AJ172:AM172,""))</f>
        <v>295.42772256358262</v>
      </c>
      <c r="BE172" s="23" cm="1">
        <f t="array" ref="BE172">AVERAGE(IFERROR(AN172:AO172,""))</f>
        <v>262.51567215120366</v>
      </c>
      <c r="BF172" s="23" cm="1">
        <f t="array" ref="BF172">AVERAGE(IFERROR(AP172:AT172,""))</f>
        <v>245.60498065062581</v>
      </c>
      <c r="BG172" s="23" cm="1">
        <f t="array" ref="BG172">AVERAGE(IFERROR(AI172:AN172,""))</f>
        <v>308.68827163489493</v>
      </c>
    </row>
    <row r="173" spans="2:59" x14ac:dyDescent="0.25">
      <c r="B173" s="14" t="s">
        <v>181</v>
      </c>
      <c r="C173" s="14">
        <v>22</v>
      </c>
      <c r="D173" s="14">
        <v>501</v>
      </c>
      <c r="E173" s="14">
        <v>21.55802947344058</v>
      </c>
      <c r="F173" s="14">
        <v>20.775887397985748</v>
      </c>
      <c r="G173" s="14">
        <v>21.089885271436771</v>
      </c>
      <c r="H173" s="14">
        <v>24.741690727188391</v>
      </c>
      <c r="I173" s="14">
        <v>28.219502423935442</v>
      </c>
      <c r="J173" s="14">
        <v>27.206894681310779</v>
      </c>
      <c r="K173" s="14">
        <v>24.94202317226306</v>
      </c>
      <c r="L173" s="14">
        <v>23.618280368363241</v>
      </c>
      <c r="M173" s="14">
        <v>24.011641677401851</v>
      </c>
      <c r="N173" s="14">
        <v>27.05164774866503</v>
      </c>
      <c r="O173" s="14">
        <v>26.243984286871431</v>
      </c>
      <c r="P173" s="14">
        <v>22.733052584563559</v>
      </c>
      <c r="Q173" s="14">
        <v>24.349376651118821</v>
      </c>
      <c r="R173" s="24">
        <v>25.769091237646105</v>
      </c>
      <c r="S173" s="24">
        <v>22.733052584563559</v>
      </c>
      <c r="T173" s="24">
        <v>24.495980612353364</v>
      </c>
      <c r="U173" s="24">
        <v>25.17351545071292</v>
      </c>
      <c r="V173" s="24">
        <v>24.406772100371427</v>
      </c>
      <c r="W173" s="24">
        <v>25.342894873366674</v>
      </c>
      <c r="X173" s="24">
        <v>25.010081574375469</v>
      </c>
      <c r="Y173" s="24">
        <v>24.076273306794395</v>
      </c>
      <c r="Z173" s="24">
        <v>23.706741455136587</v>
      </c>
      <c r="AA173" s="24">
        <v>26.074458926786917</v>
      </c>
      <c r="AB173" s="24">
        <v>24.73172133317302</v>
      </c>
      <c r="AC173" s="24">
        <v>23.931981662549617</v>
      </c>
      <c r="AE173" s="7" t="s">
        <v>72</v>
      </c>
      <c r="AF173" s="1">
        <v>17110004000118</v>
      </c>
      <c r="AG173">
        <v>0.30861988663673401</v>
      </c>
      <c r="AH173" s="9">
        <v>180</v>
      </c>
      <c r="AI173" s="23">
        <f t="shared" si="22"/>
        <v>341.57739967608546</v>
      </c>
      <c r="AJ173" s="23">
        <f t="shared" si="22"/>
        <v>282.19077564567147</v>
      </c>
      <c r="AK173" s="23">
        <f t="shared" si="22"/>
        <v>272.18551155352895</v>
      </c>
      <c r="AL173" s="23">
        <f t="shared" si="22"/>
        <v>289.00218242337877</v>
      </c>
      <c r="AM173" s="23">
        <f t="shared" si="22"/>
        <v>338.33242063175146</v>
      </c>
      <c r="AN173" s="23">
        <f t="shared" si="22"/>
        <v>328.84133987895365</v>
      </c>
      <c r="AO173" s="23">
        <f t="shared" si="22"/>
        <v>196.19000442345367</v>
      </c>
      <c r="AP173" s="23">
        <f t="shared" si="22"/>
        <v>118.9377236179407</v>
      </c>
      <c r="AQ173" s="23">
        <f t="shared" si="22"/>
        <v>137.85691478872056</v>
      </c>
      <c r="AR173" s="23">
        <f t="shared" si="22"/>
        <v>259.15677016381613</v>
      </c>
      <c r="AS173" s="23">
        <f t="shared" si="22"/>
        <v>376.61921144439282</v>
      </c>
      <c r="AT173" s="23">
        <f t="shared" si="22"/>
        <v>335.45428323825877</v>
      </c>
      <c r="AU173" s="23">
        <f t="shared" si="19"/>
        <v>273.02871145716267</v>
      </c>
      <c r="AV173" s="23" cm="1">
        <f t="array" ref="AV173">AVERAGE(IFERROR(AQ173:AS173, ""))</f>
        <v>257.87763213230983</v>
      </c>
      <c r="AW173" s="23">
        <f t="shared" si="20"/>
        <v>335.45428323825877</v>
      </c>
      <c r="AX173" s="23" cm="1">
        <f t="array" ref="AX173">AVERAGE(IFERROR(AJ173:AO173, ""))</f>
        <v>284.45703909278967</v>
      </c>
      <c r="AY173" s="23" cm="1">
        <f t="array" ref="AY173">AVERAGE(IFERROR(AO173:AS173,""))</f>
        <v>217.75212488766473</v>
      </c>
      <c r="AZ173" s="23" cm="1">
        <f t="array" ref="AZ173">AVERAGE(IFERROR(AJ173:AN173,""))</f>
        <v>302.11044602665686</v>
      </c>
      <c r="BA173" s="23" cm="1">
        <f t="array" ref="BA173">AVERAGE(IFERROR(AR173:AT173,AI173))</f>
        <v>323.74342161548924</v>
      </c>
      <c r="BB173" s="23" cm="1">
        <f t="array" ref="BB173">AVERAGE(IFERROR(AQ173:AT173,""))</f>
        <v>277.27179490879706</v>
      </c>
      <c r="BC173" s="23" cm="1">
        <f t="array" ref="BC173">AVERAGE(IFERROR(AI173:AO173,""))</f>
        <v>292.61709060468905</v>
      </c>
      <c r="BD173" s="23" cm="1">
        <f t="array" ref="BD173">AVERAGE(IFERROR(AJ173:AM173,""))</f>
        <v>295.42772256358262</v>
      </c>
      <c r="BE173" s="23" cm="1">
        <f t="array" ref="BE173">AVERAGE(IFERROR(AN173:AO173,""))</f>
        <v>262.51567215120366</v>
      </c>
      <c r="BF173" s="23" cm="1">
        <f t="array" ref="BF173">AVERAGE(IFERROR(AP173:AT173,""))</f>
        <v>245.60498065062581</v>
      </c>
      <c r="BG173" s="23" cm="1">
        <f t="array" ref="BG173">AVERAGE(IFERROR(AI173:AN173,""))</f>
        <v>308.68827163489493</v>
      </c>
    </row>
    <row r="174" spans="2:59" x14ac:dyDescent="0.25">
      <c r="B174" s="14" t="s">
        <v>85</v>
      </c>
      <c r="C174" s="14">
        <v>6</v>
      </c>
      <c r="D174" s="14">
        <v>57</v>
      </c>
      <c r="E174" s="14">
        <v>54.816876306355731</v>
      </c>
      <c r="F174" s="14">
        <v>50.27319465107567</v>
      </c>
      <c r="G174" s="14">
        <v>45.182792281020248</v>
      </c>
      <c r="H174" s="14">
        <v>36.627176974509979</v>
      </c>
      <c r="I174" s="14">
        <v>27.191979380926561</v>
      </c>
      <c r="J174" s="14">
        <v>20.999319597836742</v>
      </c>
      <c r="K174" s="14">
        <v>16.18906244121121</v>
      </c>
      <c r="L174" s="14">
        <v>13.468477912858569</v>
      </c>
      <c r="M174" s="14">
        <v>15.95838496669251</v>
      </c>
      <c r="N174" s="14">
        <v>26.726557123243531</v>
      </c>
      <c r="O174" s="14">
        <v>43.665457452231458</v>
      </c>
      <c r="P174" s="14">
        <v>48.222703055385757</v>
      </c>
      <c r="Q174" s="14">
        <v>33.276831845278998</v>
      </c>
      <c r="R174" s="24">
        <v>28.783466514055835</v>
      </c>
      <c r="S174" s="24">
        <v>48.222703055385757</v>
      </c>
      <c r="T174" s="24">
        <v>32.743920887763402</v>
      </c>
      <c r="U174" s="24">
        <v>23.201587979247456</v>
      </c>
      <c r="V174" s="24">
        <v>36.054892577073844</v>
      </c>
      <c r="W174" s="24">
        <v>39.538239210286918</v>
      </c>
      <c r="X174" s="24">
        <v>33.643275649388315</v>
      </c>
      <c r="Y174" s="24">
        <v>35.897200233276592</v>
      </c>
      <c r="Z174" s="24">
        <v>39.818785821883118</v>
      </c>
      <c r="AA174" s="24">
        <v>18.594191019523976</v>
      </c>
      <c r="AB174" s="24">
        <v>29.608316102082362</v>
      </c>
      <c r="AC174" s="24">
        <v>39.181889865287495</v>
      </c>
      <c r="AE174" s="7" t="s">
        <v>72</v>
      </c>
      <c r="AF174" s="1">
        <v>17110004000118</v>
      </c>
      <c r="AG174">
        <v>0.30861988663673401</v>
      </c>
      <c r="AH174" s="9">
        <v>180</v>
      </c>
      <c r="AI174" s="23">
        <f t="shared" si="22"/>
        <v>341.57739967608546</v>
      </c>
      <c r="AJ174" s="23">
        <f t="shared" si="22"/>
        <v>282.19077564567147</v>
      </c>
      <c r="AK174" s="23">
        <f t="shared" si="22"/>
        <v>272.18551155352895</v>
      </c>
      <c r="AL174" s="23">
        <f t="shared" si="22"/>
        <v>289.00218242337877</v>
      </c>
      <c r="AM174" s="23">
        <f t="shared" si="22"/>
        <v>338.33242063175146</v>
      </c>
      <c r="AN174" s="23">
        <f t="shared" si="22"/>
        <v>328.84133987895365</v>
      </c>
      <c r="AO174" s="23">
        <f t="shared" si="22"/>
        <v>196.19000442345367</v>
      </c>
      <c r="AP174" s="23">
        <f t="shared" si="22"/>
        <v>118.9377236179407</v>
      </c>
      <c r="AQ174" s="23">
        <f t="shared" si="22"/>
        <v>137.85691478872056</v>
      </c>
      <c r="AR174" s="23">
        <f t="shared" si="22"/>
        <v>259.15677016381613</v>
      </c>
      <c r="AS174" s="23">
        <f t="shared" si="22"/>
        <v>376.61921144439282</v>
      </c>
      <c r="AT174" s="23">
        <f t="shared" si="22"/>
        <v>335.45428323825877</v>
      </c>
      <c r="AU174" s="23">
        <f t="shared" si="19"/>
        <v>273.02871145716267</v>
      </c>
      <c r="AV174" s="23" cm="1">
        <f t="array" ref="AV174">AVERAGE(IFERROR(AQ174:AS174, ""))</f>
        <v>257.87763213230983</v>
      </c>
      <c r="AW174" s="23">
        <f t="shared" si="20"/>
        <v>335.45428323825877</v>
      </c>
      <c r="AX174" s="23" cm="1">
        <f t="array" ref="AX174">AVERAGE(IFERROR(AJ174:AO174, ""))</f>
        <v>284.45703909278967</v>
      </c>
      <c r="AY174" s="23" cm="1">
        <f t="array" ref="AY174">AVERAGE(IFERROR(AO174:AS174,""))</f>
        <v>217.75212488766473</v>
      </c>
      <c r="AZ174" s="23" cm="1">
        <f t="array" ref="AZ174">AVERAGE(IFERROR(AJ174:AN174,""))</f>
        <v>302.11044602665686</v>
      </c>
      <c r="BA174" s="23" cm="1">
        <f t="array" ref="BA174">AVERAGE(IFERROR(AR174:AT174,AI174))</f>
        <v>323.74342161548924</v>
      </c>
      <c r="BB174" s="23" cm="1">
        <f t="array" ref="BB174">AVERAGE(IFERROR(AQ174:AT174,""))</f>
        <v>277.27179490879706</v>
      </c>
      <c r="BC174" s="23" cm="1">
        <f t="array" ref="BC174">AVERAGE(IFERROR(AI174:AO174,""))</f>
        <v>292.61709060468905</v>
      </c>
      <c r="BD174" s="23" cm="1">
        <f t="array" ref="BD174">AVERAGE(IFERROR(AJ174:AM174,""))</f>
        <v>295.42772256358262</v>
      </c>
      <c r="BE174" s="23" cm="1">
        <f t="array" ref="BE174">AVERAGE(IFERROR(AN174:AO174,""))</f>
        <v>262.51567215120366</v>
      </c>
      <c r="BF174" s="23" cm="1">
        <f t="array" ref="BF174">AVERAGE(IFERROR(AP174:AT174,""))</f>
        <v>245.60498065062581</v>
      </c>
      <c r="BG174" s="23" cm="1">
        <f t="array" ref="BG174">AVERAGE(IFERROR(AI174:AN174,""))</f>
        <v>308.68827163489493</v>
      </c>
    </row>
    <row r="175" spans="2:59" x14ac:dyDescent="0.25">
      <c r="B175" s="14" t="s">
        <v>110</v>
      </c>
      <c r="C175" s="14">
        <v>78</v>
      </c>
      <c r="D175" s="14">
        <v>156</v>
      </c>
      <c r="E175" s="14">
        <v>22.577297989409399</v>
      </c>
      <c r="F175" s="14">
        <v>18.47702888847796</v>
      </c>
      <c r="G175" s="14">
        <v>16.550654572136011</v>
      </c>
      <c r="H175" s="14">
        <v>21.221082716869031</v>
      </c>
      <c r="I175" s="14">
        <v>43.761229522963312</v>
      </c>
      <c r="J175" s="14">
        <v>64.27649384557111</v>
      </c>
      <c r="K175" s="14">
        <v>56.065071465850799</v>
      </c>
      <c r="L175" s="14">
        <v>34.869661486747617</v>
      </c>
      <c r="M175" s="14">
        <v>24.864438754040801</v>
      </c>
      <c r="N175" s="14">
        <v>26.573796903174419</v>
      </c>
      <c r="O175" s="14">
        <v>31.079149769132432</v>
      </c>
      <c r="P175" s="14">
        <v>25.08730199397381</v>
      </c>
      <c r="Q175" s="14">
        <v>32.116933992362227</v>
      </c>
      <c r="R175" s="24">
        <v>27.505795142115883</v>
      </c>
      <c r="S175" s="24">
        <v>25.08730199397381</v>
      </c>
      <c r="T175" s="24">
        <v>36.725260168644702</v>
      </c>
      <c r="U175" s="24">
        <v>34.690423675789212</v>
      </c>
      <c r="V175" s="24">
        <v>32.857297909203488</v>
      </c>
      <c r="W175" s="24">
        <v>27.58008288876022</v>
      </c>
      <c r="X175" s="24">
        <v>26.901171855080364</v>
      </c>
      <c r="Y175" s="24">
        <v>34.704122714468234</v>
      </c>
      <c r="Z175" s="24">
        <v>25.002498925111581</v>
      </c>
      <c r="AA175" s="24">
        <v>60.170782655710951</v>
      </c>
      <c r="AB175" s="24">
        <v>28.494869781413815</v>
      </c>
      <c r="AC175" s="24">
        <v>31.143964589237807</v>
      </c>
      <c r="AE175" s="7" t="s">
        <v>73</v>
      </c>
      <c r="AF175" s="1">
        <v>17110004014419</v>
      </c>
      <c r="AG175">
        <v>0.98471075296401978</v>
      </c>
      <c r="AH175" s="9">
        <v>181</v>
      </c>
      <c r="AI175" s="23">
        <f t="shared" si="22"/>
        <v>57.987082428779772</v>
      </c>
      <c r="AJ175" s="23">
        <f t="shared" si="22"/>
        <v>43.622578412955136</v>
      </c>
      <c r="AK175" s="23">
        <f t="shared" si="22"/>
        <v>32.462204944102218</v>
      </c>
      <c r="AL175" s="23">
        <f t="shared" si="22"/>
        <v>23.857270187652102</v>
      </c>
      <c r="AM175" s="23">
        <f t="shared" si="22"/>
        <v>17.599878475628223</v>
      </c>
      <c r="AN175" s="23">
        <f t="shared" si="22"/>
        <v>14.957594334088226</v>
      </c>
      <c r="AO175" s="23">
        <f t="shared" si="22"/>
        <v>12.110470593600891</v>
      </c>
      <c r="AP175" s="23">
        <f t="shared" si="22"/>
        <v>11.734264223666232</v>
      </c>
      <c r="AQ175" s="23">
        <f t="shared" si="22"/>
        <v>18.163367108278671</v>
      </c>
      <c r="AR175" s="23">
        <f t="shared" si="22"/>
        <v>35.076692153629132</v>
      </c>
      <c r="AS175" s="23">
        <f t="shared" si="22"/>
        <v>55.826000796331925</v>
      </c>
      <c r="AT175" s="23">
        <f t="shared" si="22"/>
        <v>55.932265120987473</v>
      </c>
      <c r="AU175" s="23">
        <f t="shared" si="19"/>
        <v>31.610805731641666</v>
      </c>
      <c r="AV175" s="23" cm="1">
        <f t="array" ref="AV175">AVERAGE(IFERROR(AQ175:AS175, ""))</f>
        <v>36.355353352746576</v>
      </c>
      <c r="AW175" s="23">
        <f t="shared" si="20"/>
        <v>55.932265120987473</v>
      </c>
      <c r="AX175" s="23" cm="1">
        <f t="array" ref="AX175">AVERAGE(IFERROR(AJ175:AO175, ""))</f>
        <v>24.101666158004463</v>
      </c>
      <c r="AY175" s="23" cm="1">
        <f t="array" ref="AY175">AVERAGE(IFERROR(AO175:AS175,""))</f>
        <v>26.582158975101368</v>
      </c>
      <c r="AZ175" s="23" cm="1">
        <f t="array" ref="AZ175">AVERAGE(IFERROR(AJ175:AN175,""))</f>
        <v>26.499905270885176</v>
      </c>
      <c r="BA175" s="23" cm="1">
        <f t="array" ref="BA175">AVERAGE(IFERROR(AR175:AT175,AI175))</f>
        <v>48.944986023649506</v>
      </c>
      <c r="BB175" s="23" cm="1">
        <f t="array" ref="BB175">AVERAGE(IFERROR(AQ175:AT175,""))</f>
        <v>41.249581294806802</v>
      </c>
      <c r="BC175" s="23" cm="1">
        <f t="array" ref="BC175">AVERAGE(IFERROR(AI175:AO175,""))</f>
        <v>28.942439910972364</v>
      </c>
      <c r="BD175" s="23" cm="1">
        <f t="array" ref="BD175">AVERAGE(IFERROR(AJ175:AM175,""))</f>
        <v>29.385483005084417</v>
      </c>
      <c r="BE175" s="23" cm="1">
        <f t="array" ref="BE175">AVERAGE(IFERROR(AN175:AO175,""))</f>
        <v>13.534032463844557</v>
      </c>
      <c r="BF175" s="23" cm="1">
        <f t="array" ref="BF175">AVERAGE(IFERROR(AP175:AT175,""))</f>
        <v>35.346517880578688</v>
      </c>
      <c r="BG175" s="23" cm="1">
        <f t="array" ref="BG175">AVERAGE(IFERROR(AI175:AN175,""))</f>
        <v>31.747768130534279</v>
      </c>
    </row>
    <row r="176" spans="2:59" x14ac:dyDescent="0.25">
      <c r="B176" s="14" t="s">
        <v>191</v>
      </c>
      <c r="C176" s="14">
        <v>80</v>
      </c>
      <c r="D176" s="14">
        <v>158</v>
      </c>
      <c r="E176" s="14">
        <v>23.164812974104521</v>
      </c>
      <c r="F176" s="14">
        <v>19.32239521297641</v>
      </c>
      <c r="G176" s="14">
        <v>17.768350061454701</v>
      </c>
      <c r="H176" s="14">
        <v>24.503438101360491</v>
      </c>
      <c r="I176" s="14">
        <v>48.543227306686873</v>
      </c>
      <c r="J176" s="14">
        <v>64.016121790395999</v>
      </c>
      <c r="K176" s="14">
        <v>51.401151071304938</v>
      </c>
      <c r="L176" s="14">
        <v>30.745537500741939</v>
      </c>
      <c r="M176" s="14">
        <v>22.604213029880292</v>
      </c>
      <c r="N176" s="14">
        <v>26.32812932392271</v>
      </c>
      <c r="O176" s="14">
        <v>31.710290035866858</v>
      </c>
      <c r="P176" s="14">
        <v>25.232594846942462</v>
      </c>
      <c r="Q176" s="14">
        <v>32.111688437969853</v>
      </c>
      <c r="R176" s="24">
        <v>26.880877463223285</v>
      </c>
      <c r="S176" s="24">
        <v>25.232594846942462</v>
      </c>
      <c r="T176" s="24">
        <v>37.592447257363233</v>
      </c>
      <c r="U176" s="24">
        <v>32.557864192343352</v>
      </c>
      <c r="V176" s="24">
        <v>34.830706494574898</v>
      </c>
      <c r="W176" s="24">
        <v>27.757004735577343</v>
      </c>
      <c r="X176" s="24">
        <v>26.468806809153079</v>
      </c>
      <c r="Y176" s="24">
        <v>35.531356645469138</v>
      </c>
      <c r="Z176" s="24">
        <v>27.534352670619619</v>
      </c>
      <c r="AA176" s="24">
        <v>57.708636430850468</v>
      </c>
      <c r="AB176" s="24">
        <v>27.32415294747085</v>
      </c>
      <c r="AC176" s="24">
        <v>32.886390907829835</v>
      </c>
      <c r="AE176" s="7" t="s">
        <v>73</v>
      </c>
      <c r="AF176" s="1">
        <v>17110004014419</v>
      </c>
      <c r="AG176">
        <v>0.98471075296401978</v>
      </c>
      <c r="AH176" s="9">
        <v>181</v>
      </c>
      <c r="AI176" s="23">
        <f t="shared" si="22"/>
        <v>57.987082428779772</v>
      </c>
      <c r="AJ176" s="23">
        <f t="shared" si="22"/>
        <v>43.622578412955136</v>
      </c>
      <c r="AK176" s="23">
        <f t="shared" si="22"/>
        <v>32.462204944102218</v>
      </c>
      <c r="AL176" s="23">
        <f t="shared" si="22"/>
        <v>23.857270187652102</v>
      </c>
      <c r="AM176" s="23">
        <f t="shared" si="22"/>
        <v>17.599878475628223</v>
      </c>
      <c r="AN176" s="23">
        <f t="shared" si="22"/>
        <v>14.957594334088226</v>
      </c>
      <c r="AO176" s="23">
        <f t="shared" si="22"/>
        <v>12.110470593600891</v>
      </c>
      <c r="AP176" s="23">
        <f t="shared" si="22"/>
        <v>11.734264223666232</v>
      </c>
      <c r="AQ176" s="23">
        <f t="shared" si="22"/>
        <v>18.163367108278671</v>
      </c>
      <c r="AR176" s="23">
        <f t="shared" si="22"/>
        <v>35.076692153629132</v>
      </c>
      <c r="AS176" s="23">
        <f t="shared" si="22"/>
        <v>55.826000796331925</v>
      </c>
      <c r="AT176" s="23">
        <f t="shared" si="22"/>
        <v>55.932265120987473</v>
      </c>
      <c r="AU176" s="23">
        <f t="shared" si="19"/>
        <v>31.610805731641666</v>
      </c>
      <c r="AV176" s="23" cm="1">
        <f t="array" ref="AV176">AVERAGE(IFERROR(AQ176:AS176, ""))</f>
        <v>36.355353352746576</v>
      </c>
      <c r="AW176" s="23">
        <f t="shared" si="20"/>
        <v>55.932265120987473</v>
      </c>
      <c r="AX176" s="23" cm="1">
        <f t="array" ref="AX176">AVERAGE(IFERROR(AJ176:AO176, ""))</f>
        <v>24.101666158004463</v>
      </c>
      <c r="AY176" s="23" cm="1">
        <f t="array" ref="AY176">AVERAGE(IFERROR(AO176:AS176,""))</f>
        <v>26.582158975101368</v>
      </c>
      <c r="AZ176" s="23" cm="1">
        <f t="array" ref="AZ176">AVERAGE(IFERROR(AJ176:AN176,""))</f>
        <v>26.499905270885176</v>
      </c>
      <c r="BA176" s="23" cm="1">
        <f t="array" ref="BA176">AVERAGE(IFERROR(AR176:AT176,AI176))</f>
        <v>48.944986023649506</v>
      </c>
      <c r="BB176" s="23" cm="1">
        <f t="array" ref="BB176">AVERAGE(IFERROR(AQ176:AT176,""))</f>
        <v>41.249581294806802</v>
      </c>
      <c r="BC176" s="23" cm="1">
        <f t="array" ref="BC176">AVERAGE(IFERROR(AI176:AO176,""))</f>
        <v>28.942439910972364</v>
      </c>
      <c r="BD176" s="23" cm="1">
        <f t="array" ref="BD176">AVERAGE(IFERROR(AJ176:AM176,""))</f>
        <v>29.385483005084417</v>
      </c>
      <c r="BE176" s="23" cm="1">
        <f t="array" ref="BE176">AVERAGE(IFERROR(AN176:AO176,""))</f>
        <v>13.534032463844557</v>
      </c>
      <c r="BF176" s="23" cm="1">
        <f t="array" ref="BF176">AVERAGE(IFERROR(AP176:AT176,""))</f>
        <v>35.346517880578688</v>
      </c>
      <c r="BG176" s="23" cm="1">
        <f t="array" ref="BG176">AVERAGE(IFERROR(AI176:AN176,""))</f>
        <v>31.747768130534279</v>
      </c>
    </row>
    <row r="177" spans="2:59" x14ac:dyDescent="0.25">
      <c r="B177" s="14" t="s">
        <v>98</v>
      </c>
      <c r="C177" s="14">
        <v>72</v>
      </c>
      <c r="D177" s="14">
        <v>40</v>
      </c>
      <c r="E177" s="14">
        <v>45.769204013413223</v>
      </c>
      <c r="F177" s="14">
        <v>37.507495844000097</v>
      </c>
      <c r="G177" s="14">
        <v>31.72406452457373</v>
      </c>
      <c r="H177" s="14">
        <v>23.8959391985588</v>
      </c>
      <c r="I177" s="14">
        <v>16.37186503254626</v>
      </c>
      <c r="J177" s="14">
        <v>13.327272130269611</v>
      </c>
      <c r="K177" s="14">
        <v>10.566079712056711</v>
      </c>
      <c r="L177" s="14">
        <v>9.9774815567301545</v>
      </c>
      <c r="M177" s="14">
        <v>14.01148739813693</v>
      </c>
      <c r="N177" s="14">
        <v>25.622250594802001</v>
      </c>
      <c r="O177" s="14">
        <v>41.901741365603343</v>
      </c>
      <c r="P177" s="14">
        <v>43.468038202587849</v>
      </c>
      <c r="Q177" s="14">
        <v>26.178576631106562</v>
      </c>
      <c r="R177" s="24">
        <v>27.178493119514091</v>
      </c>
      <c r="S177" s="24">
        <v>43.468038202587849</v>
      </c>
      <c r="T177" s="24">
        <v>22.232119407000866</v>
      </c>
      <c r="U177" s="24">
        <v>20.415808125465826</v>
      </c>
      <c r="V177" s="24">
        <v>24.565327345989694</v>
      </c>
      <c r="W177" s="24">
        <v>36.997343387664394</v>
      </c>
      <c r="X177" s="24">
        <v>31.250879390282531</v>
      </c>
      <c r="Y177" s="24">
        <v>25.594560065059774</v>
      </c>
      <c r="Z177" s="24">
        <v>27.374841149919718</v>
      </c>
      <c r="AA177" s="24">
        <v>11.946675921163161</v>
      </c>
      <c r="AB177" s="24">
        <v>26.996199823572056</v>
      </c>
      <c r="AC177" s="24">
        <v>28.099306790560288</v>
      </c>
      <c r="AE177" s="7" t="s">
        <v>73</v>
      </c>
      <c r="AF177" s="1">
        <v>17110004014419</v>
      </c>
      <c r="AG177">
        <v>0.98471075296401978</v>
      </c>
      <c r="AH177" s="9">
        <v>181</v>
      </c>
      <c r="AI177" s="23">
        <f t="shared" si="22"/>
        <v>57.987082428779772</v>
      </c>
      <c r="AJ177" s="23">
        <f t="shared" si="22"/>
        <v>43.622578412955136</v>
      </c>
      <c r="AK177" s="23">
        <f t="shared" si="22"/>
        <v>32.462204944102218</v>
      </c>
      <c r="AL177" s="23">
        <f t="shared" si="22"/>
        <v>23.857270187652102</v>
      </c>
      <c r="AM177" s="23">
        <f t="shared" si="22"/>
        <v>17.599878475628223</v>
      </c>
      <c r="AN177" s="23">
        <f t="shared" si="22"/>
        <v>14.957594334088226</v>
      </c>
      <c r="AO177" s="23">
        <f t="shared" si="22"/>
        <v>12.110470593600891</v>
      </c>
      <c r="AP177" s="23">
        <f t="shared" si="22"/>
        <v>11.734264223666232</v>
      </c>
      <c r="AQ177" s="23">
        <f t="shared" si="22"/>
        <v>18.163367108278671</v>
      </c>
      <c r="AR177" s="23">
        <f t="shared" si="22"/>
        <v>35.076692153629132</v>
      </c>
      <c r="AS177" s="23">
        <f t="shared" si="22"/>
        <v>55.826000796331925</v>
      </c>
      <c r="AT177" s="23">
        <f t="shared" si="22"/>
        <v>55.932265120987473</v>
      </c>
      <c r="AU177" s="23">
        <f t="shared" si="19"/>
        <v>31.610805731641666</v>
      </c>
      <c r="AV177" s="23" cm="1">
        <f t="array" ref="AV177">AVERAGE(IFERROR(AQ177:AS177, ""))</f>
        <v>36.355353352746576</v>
      </c>
      <c r="AW177" s="23">
        <f t="shared" si="20"/>
        <v>55.932265120987473</v>
      </c>
      <c r="AX177" s="23" cm="1">
        <f t="array" ref="AX177">AVERAGE(IFERROR(AJ177:AO177, ""))</f>
        <v>24.101666158004463</v>
      </c>
      <c r="AY177" s="23" cm="1">
        <f t="array" ref="AY177">AVERAGE(IFERROR(AO177:AS177,""))</f>
        <v>26.582158975101368</v>
      </c>
      <c r="AZ177" s="23" cm="1">
        <f t="array" ref="AZ177">AVERAGE(IFERROR(AJ177:AN177,""))</f>
        <v>26.499905270885176</v>
      </c>
      <c r="BA177" s="23" cm="1">
        <f t="array" ref="BA177">AVERAGE(IFERROR(AR177:AT177,AI177))</f>
        <v>48.944986023649506</v>
      </c>
      <c r="BB177" s="23" cm="1">
        <f t="array" ref="BB177">AVERAGE(IFERROR(AQ177:AT177,""))</f>
        <v>41.249581294806802</v>
      </c>
      <c r="BC177" s="23" cm="1">
        <f t="array" ref="BC177">AVERAGE(IFERROR(AI177:AO177,""))</f>
        <v>28.942439910972364</v>
      </c>
      <c r="BD177" s="23" cm="1">
        <f t="array" ref="BD177">AVERAGE(IFERROR(AJ177:AM177,""))</f>
        <v>29.385483005084417</v>
      </c>
      <c r="BE177" s="23" cm="1">
        <f t="array" ref="BE177">AVERAGE(IFERROR(AN177:AO177,""))</f>
        <v>13.534032463844557</v>
      </c>
      <c r="BF177" s="23" cm="1">
        <f t="array" ref="BF177">AVERAGE(IFERROR(AP177:AT177,""))</f>
        <v>35.346517880578688</v>
      </c>
      <c r="BG177" s="23" cm="1">
        <f t="array" ref="BG177">AVERAGE(IFERROR(AI177:AN177,""))</f>
        <v>31.747768130534279</v>
      </c>
    </row>
    <row r="178" spans="2:59" x14ac:dyDescent="0.25">
      <c r="B178" s="14" t="s">
        <v>135</v>
      </c>
      <c r="C178" s="14">
        <v>24</v>
      </c>
      <c r="D178" s="14">
        <v>105</v>
      </c>
      <c r="E178" s="14">
        <v>30.690960462333209</v>
      </c>
      <c r="F178" s="14">
        <v>32.254382979285317</v>
      </c>
      <c r="G178" s="14">
        <v>31.625561188108719</v>
      </c>
      <c r="H178" s="14">
        <v>29.460690436053969</v>
      </c>
      <c r="I178" s="14">
        <v>27.025501462091679</v>
      </c>
      <c r="J178" s="14">
        <v>24.652580210816769</v>
      </c>
      <c r="K178" s="14">
        <v>23.013173507276239</v>
      </c>
      <c r="L178" s="14">
        <v>21.52382298898393</v>
      </c>
      <c r="M178" s="14">
        <v>21.569568744341581</v>
      </c>
      <c r="N178" s="14">
        <v>25.600762565559631</v>
      </c>
      <c r="O178" s="14">
        <v>28.687549488199259</v>
      </c>
      <c r="P178" s="14">
        <v>30.160387950181811</v>
      </c>
      <c r="Q178" s="14">
        <v>27.188745165269342</v>
      </c>
      <c r="R178" s="24">
        <v>25.285960266033488</v>
      </c>
      <c r="S178" s="24">
        <v>30.160387950181811</v>
      </c>
      <c r="T178" s="24">
        <v>28.005314963938783</v>
      </c>
      <c r="U178" s="24">
        <v>24.078975458872129</v>
      </c>
      <c r="V178" s="24">
        <v>29.003743255271292</v>
      </c>
      <c r="W178" s="24">
        <v>28.149566667980235</v>
      </c>
      <c r="X178" s="24">
        <v>26.50456718707057</v>
      </c>
      <c r="Y178" s="24">
        <v>28.388978606566557</v>
      </c>
      <c r="Z178" s="24">
        <v>30.091534016384923</v>
      </c>
      <c r="AA178" s="24">
        <v>23.832876859046504</v>
      </c>
      <c r="AB178" s="24">
        <v>25.508418347453244</v>
      </c>
      <c r="AC178" s="24">
        <v>29.284946123114945</v>
      </c>
      <c r="AE178" s="7" t="s">
        <v>74</v>
      </c>
      <c r="AF178" s="1">
        <v>17110004013737</v>
      </c>
      <c r="AG178">
        <v>0.39752498269081116</v>
      </c>
      <c r="AH178" s="9">
        <v>679</v>
      </c>
      <c r="AI178" s="23">
        <f t="shared" si="22"/>
        <v>12.786239582478863</v>
      </c>
      <c r="AJ178" s="23">
        <f t="shared" si="22"/>
        <v>9.234826914507865</v>
      </c>
      <c r="AK178" s="23">
        <f t="shared" si="22"/>
        <v>6.9181420036981072</v>
      </c>
      <c r="AL178" s="23">
        <f t="shared" si="22"/>
        <v>5.0541071744610786</v>
      </c>
      <c r="AM178" s="23">
        <f t="shared" si="22"/>
        <v>3.8106223797601726</v>
      </c>
      <c r="AN178" s="23">
        <f t="shared" si="22"/>
        <v>3.2201081842062447</v>
      </c>
      <c r="AO178" s="23">
        <f t="shared" si="22"/>
        <v>2.6558495951092036</v>
      </c>
      <c r="AP178" s="23">
        <f t="shared" si="22"/>
        <v>2.622825541167737</v>
      </c>
      <c r="AQ178" s="23">
        <f t="shared" si="22"/>
        <v>4.0618578251230133</v>
      </c>
      <c r="AR178" s="23">
        <f t="shared" si="22"/>
        <v>7.9478284026708597</v>
      </c>
      <c r="AS178" s="23">
        <f t="shared" si="22"/>
        <v>12.659346353720748</v>
      </c>
      <c r="AT178" s="23">
        <f t="shared" si="22"/>
        <v>12.443088228780308</v>
      </c>
      <c r="AU178" s="23">
        <f t="shared" si="19"/>
        <v>6.9512368488070173</v>
      </c>
      <c r="AV178" s="23" cm="1">
        <f t="array" ref="AV178">AVERAGE(IFERROR(AQ178:AS178, ""))</f>
        <v>8.2230108605048731</v>
      </c>
      <c r="AW178" s="23">
        <f t="shared" si="20"/>
        <v>12.443088228780308</v>
      </c>
      <c r="AX178" s="23" cm="1">
        <f t="array" ref="AX178">AVERAGE(IFERROR(AJ178:AO178, ""))</f>
        <v>5.1489427086237782</v>
      </c>
      <c r="AY178" s="23" cm="1">
        <f t="array" ref="AY178">AVERAGE(IFERROR(AO178:AS178,""))</f>
        <v>5.989541543558313</v>
      </c>
      <c r="AZ178" s="23" cm="1">
        <f t="array" ref="AZ178">AVERAGE(IFERROR(AJ178:AN178,""))</f>
        <v>5.6475613313266937</v>
      </c>
      <c r="BA178" s="23" cm="1">
        <f t="array" ref="BA178">AVERAGE(IFERROR(AR178:AT178,AI178))</f>
        <v>11.016754328390638</v>
      </c>
      <c r="BB178" s="23" cm="1">
        <f t="array" ref="BB178">AVERAGE(IFERROR(AQ178:AT178,""))</f>
        <v>9.2780302025737313</v>
      </c>
      <c r="BC178" s="23" cm="1">
        <f t="array" ref="BC178">AVERAGE(IFERROR(AI178:AO178,""))</f>
        <v>6.2399851191745057</v>
      </c>
      <c r="BD178" s="23" cm="1">
        <f t="array" ref="BD178">AVERAGE(IFERROR(AJ178:AM178,""))</f>
        <v>6.2544246181068059</v>
      </c>
      <c r="BE178" s="23" cm="1">
        <f t="array" ref="BE178">AVERAGE(IFERROR(AN178:AO178,""))</f>
        <v>2.9379788896577241</v>
      </c>
      <c r="BF178" s="23" cm="1">
        <f t="array" ref="BF178">AVERAGE(IFERROR(AP178:AT178,""))</f>
        <v>7.9469892702925335</v>
      </c>
      <c r="BG178" s="23" cm="1">
        <f t="array" ref="BG178">AVERAGE(IFERROR(AI178:AN178,""))</f>
        <v>6.8373410398520562</v>
      </c>
    </row>
    <row r="179" spans="2:59" x14ac:dyDescent="0.25">
      <c r="B179" s="14" t="s">
        <v>101</v>
      </c>
      <c r="C179" s="14">
        <v>73</v>
      </c>
      <c r="D179" s="14">
        <v>151</v>
      </c>
      <c r="E179" s="14">
        <v>29.866591976621951</v>
      </c>
      <c r="F179" s="14">
        <v>32.702885687744427</v>
      </c>
      <c r="G179" s="14">
        <v>33.484007293354509</v>
      </c>
      <c r="H179" s="14">
        <v>32.868756502803812</v>
      </c>
      <c r="I179" s="14">
        <v>30.116110635118311</v>
      </c>
      <c r="J179" s="14">
        <v>26.24292465722942</v>
      </c>
      <c r="K179" s="14">
        <v>23.191024311883272</v>
      </c>
      <c r="L179" s="14">
        <v>20.62973229075687</v>
      </c>
      <c r="M179" s="14">
        <v>20.281066196504451</v>
      </c>
      <c r="N179" s="14">
        <v>25.298105822711719</v>
      </c>
      <c r="O179" s="14">
        <v>29.049383100219661</v>
      </c>
      <c r="P179" s="14">
        <v>30.063281983736349</v>
      </c>
      <c r="Q179" s="14">
        <v>27.816155871557061</v>
      </c>
      <c r="R179" s="24">
        <v>24.876185039811944</v>
      </c>
      <c r="S179" s="24">
        <v>30.063281983736349</v>
      </c>
      <c r="T179" s="24">
        <v>29.767618181355626</v>
      </c>
      <c r="U179" s="24">
        <v>23.689862344415197</v>
      </c>
      <c r="V179" s="24">
        <v>31.082936955250098</v>
      </c>
      <c r="W179" s="24">
        <v>28.136923635555906</v>
      </c>
      <c r="X179" s="24">
        <v>26.172959275793044</v>
      </c>
      <c r="Y179" s="24">
        <v>29.7817572949651</v>
      </c>
      <c r="Z179" s="24">
        <v>32.292940029755265</v>
      </c>
      <c r="AA179" s="24">
        <v>24.716974484556346</v>
      </c>
      <c r="AB179" s="24">
        <v>25.064313878785807</v>
      </c>
      <c r="AC179" s="24">
        <v>30.880212792145404</v>
      </c>
      <c r="AE179" s="7" t="s">
        <v>74</v>
      </c>
      <c r="AF179" s="1">
        <v>17110004013737</v>
      </c>
      <c r="AG179">
        <v>0.39752498269081116</v>
      </c>
      <c r="AH179" s="9">
        <v>679</v>
      </c>
      <c r="AI179" s="23">
        <f t="shared" si="22"/>
        <v>12.786239582478863</v>
      </c>
      <c r="AJ179" s="23">
        <f t="shared" si="22"/>
        <v>9.234826914507865</v>
      </c>
      <c r="AK179" s="23">
        <f t="shared" si="22"/>
        <v>6.9181420036981072</v>
      </c>
      <c r="AL179" s="23">
        <f t="shared" si="22"/>
        <v>5.0541071744610786</v>
      </c>
      <c r="AM179" s="23">
        <f t="shared" si="22"/>
        <v>3.8106223797601726</v>
      </c>
      <c r="AN179" s="23">
        <f t="shared" si="22"/>
        <v>3.2201081842062447</v>
      </c>
      <c r="AO179" s="23">
        <f t="shared" si="22"/>
        <v>2.6558495951092036</v>
      </c>
      <c r="AP179" s="23">
        <f t="shared" si="22"/>
        <v>2.622825541167737</v>
      </c>
      <c r="AQ179" s="23">
        <f t="shared" si="22"/>
        <v>4.0618578251230133</v>
      </c>
      <c r="AR179" s="23">
        <f t="shared" si="22"/>
        <v>7.9478284026708597</v>
      </c>
      <c r="AS179" s="23">
        <f t="shared" si="22"/>
        <v>12.659346353720748</v>
      </c>
      <c r="AT179" s="23">
        <f t="shared" si="22"/>
        <v>12.443088228780308</v>
      </c>
      <c r="AU179" s="23">
        <f t="shared" si="19"/>
        <v>6.9512368488070173</v>
      </c>
      <c r="AV179" s="23" cm="1">
        <f t="array" ref="AV179">AVERAGE(IFERROR(AQ179:AS179, ""))</f>
        <v>8.2230108605048731</v>
      </c>
      <c r="AW179" s="23">
        <f t="shared" si="20"/>
        <v>12.443088228780308</v>
      </c>
      <c r="AX179" s="23" cm="1">
        <f t="array" ref="AX179">AVERAGE(IFERROR(AJ179:AO179, ""))</f>
        <v>5.1489427086237782</v>
      </c>
      <c r="AY179" s="23" cm="1">
        <f t="array" ref="AY179">AVERAGE(IFERROR(AO179:AS179,""))</f>
        <v>5.989541543558313</v>
      </c>
      <c r="AZ179" s="23" cm="1">
        <f t="array" ref="AZ179">AVERAGE(IFERROR(AJ179:AN179,""))</f>
        <v>5.6475613313266937</v>
      </c>
      <c r="BA179" s="23" cm="1">
        <f t="array" ref="BA179">AVERAGE(IFERROR(AR179:AT179,AI179))</f>
        <v>11.016754328390638</v>
      </c>
      <c r="BB179" s="23" cm="1">
        <f t="array" ref="BB179">AVERAGE(IFERROR(AQ179:AT179,""))</f>
        <v>9.2780302025737313</v>
      </c>
      <c r="BC179" s="23" cm="1">
        <f t="array" ref="BC179">AVERAGE(IFERROR(AI179:AO179,""))</f>
        <v>6.2399851191745057</v>
      </c>
      <c r="BD179" s="23" cm="1">
        <f t="array" ref="BD179">AVERAGE(IFERROR(AJ179:AM179,""))</f>
        <v>6.2544246181068059</v>
      </c>
      <c r="BE179" s="23" cm="1">
        <f t="array" ref="BE179">AVERAGE(IFERROR(AN179:AO179,""))</f>
        <v>2.9379788896577241</v>
      </c>
      <c r="BF179" s="23" cm="1">
        <f t="array" ref="BF179">AVERAGE(IFERROR(AP179:AT179,""))</f>
        <v>7.9469892702925335</v>
      </c>
      <c r="BG179" s="23" cm="1">
        <f t="array" ref="BG179">AVERAGE(IFERROR(AI179:AN179,""))</f>
        <v>6.8373410398520562</v>
      </c>
    </row>
    <row r="180" spans="2:59" x14ac:dyDescent="0.25">
      <c r="B180" s="14" t="s">
        <v>135</v>
      </c>
      <c r="C180" s="14">
        <v>24</v>
      </c>
      <c r="D180" s="14">
        <v>417</v>
      </c>
      <c r="E180" s="14">
        <v>30.292094596984821</v>
      </c>
      <c r="F180" s="14">
        <v>31.830134591795829</v>
      </c>
      <c r="G180" s="14">
        <v>31.211570501410851</v>
      </c>
      <c r="H180" s="14">
        <v>29.082125401772569</v>
      </c>
      <c r="I180" s="14">
        <v>26.689222851868141</v>
      </c>
      <c r="J180" s="14">
        <v>24.362304128034712</v>
      </c>
      <c r="K180" s="14">
        <v>22.755805498205419</v>
      </c>
      <c r="L180" s="14">
        <v>21.289320141687309</v>
      </c>
      <c r="M180" s="14">
        <v>21.32644312700754</v>
      </c>
      <c r="N180" s="14">
        <v>25.286111004860601</v>
      </c>
      <c r="O180" s="14">
        <v>28.321263907365559</v>
      </c>
      <c r="P180" s="14">
        <v>29.770124332973541</v>
      </c>
      <c r="Q180" s="14">
        <v>26.851376673663907</v>
      </c>
      <c r="R180" s="24">
        <v>24.977939346411233</v>
      </c>
      <c r="S180" s="24">
        <v>29.770124332973541</v>
      </c>
      <c r="T180" s="24">
        <v>27.655193828847917</v>
      </c>
      <c r="U180" s="24">
        <v>23.795788735825287</v>
      </c>
      <c r="V180" s="24">
        <v>28.635071494976422</v>
      </c>
      <c r="W180" s="24">
        <v>27.792499748399901</v>
      </c>
      <c r="X180" s="24">
        <v>26.175985593051809</v>
      </c>
      <c r="Y180" s="24">
        <v>28.031893938581764</v>
      </c>
      <c r="Z180" s="24">
        <v>29.703263336711846</v>
      </c>
      <c r="AA180" s="24">
        <v>23.559054813120063</v>
      </c>
      <c r="AB180" s="24">
        <v>25.198652502778909</v>
      </c>
      <c r="AC180" s="24">
        <v>28.911242011977819</v>
      </c>
      <c r="AE180" s="7" t="s">
        <v>74</v>
      </c>
      <c r="AF180" s="1">
        <v>17110004013737</v>
      </c>
      <c r="AG180">
        <v>0.39752498269081116</v>
      </c>
      <c r="AH180" s="9">
        <v>679</v>
      </c>
      <c r="AI180" s="23">
        <f t="shared" si="22"/>
        <v>12.786239582478863</v>
      </c>
      <c r="AJ180" s="23">
        <f t="shared" si="22"/>
        <v>9.234826914507865</v>
      </c>
      <c r="AK180" s="23">
        <f t="shared" si="22"/>
        <v>6.9181420036981072</v>
      </c>
      <c r="AL180" s="23">
        <f t="shared" si="22"/>
        <v>5.0541071744610786</v>
      </c>
      <c r="AM180" s="23">
        <f t="shared" si="22"/>
        <v>3.8106223797601726</v>
      </c>
      <c r="AN180" s="23">
        <f t="shared" si="22"/>
        <v>3.2201081842062447</v>
      </c>
      <c r="AO180" s="23">
        <f t="shared" si="22"/>
        <v>2.6558495951092036</v>
      </c>
      <c r="AP180" s="23">
        <f t="shared" si="22"/>
        <v>2.622825541167737</v>
      </c>
      <c r="AQ180" s="23">
        <f t="shared" si="22"/>
        <v>4.0618578251230133</v>
      </c>
      <c r="AR180" s="23">
        <f t="shared" si="22"/>
        <v>7.9478284026708597</v>
      </c>
      <c r="AS180" s="23">
        <f t="shared" si="22"/>
        <v>12.659346353720748</v>
      </c>
      <c r="AT180" s="23">
        <f t="shared" si="22"/>
        <v>12.443088228780308</v>
      </c>
      <c r="AU180" s="23">
        <f t="shared" si="19"/>
        <v>6.9512368488070173</v>
      </c>
      <c r="AV180" s="23" cm="1">
        <f t="array" ref="AV180">AVERAGE(IFERROR(AQ180:AS180, ""))</f>
        <v>8.2230108605048731</v>
      </c>
      <c r="AW180" s="23">
        <f t="shared" si="20"/>
        <v>12.443088228780308</v>
      </c>
      <c r="AX180" s="23" cm="1">
        <f t="array" ref="AX180">AVERAGE(IFERROR(AJ180:AO180, ""))</f>
        <v>5.1489427086237782</v>
      </c>
      <c r="AY180" s="23" cm="1">
        <f t="array" ref="AY180">AVERAGE(IFERROR(AO180:AS180,""))</f>
        <v>5.989541543558313</v>
      </c>
      <c r="AZ180" s="23" cm="1">
        <f t="array" ref="AZ180">AVERAGE(IFERROR(AJ180:AN180,""))</f>
        <v>5.6475613313266937</v>
      </c>
      <c r="BA180" s="23" cm="1">
        <f t="array" ref="BA180">AVERAGE(IFERROR(AR180:AT180,AI180))</f>
        <v>11.016754328390638</v>
      </c>
      <c r="BB180" s="23" cm="1">
        <f t="array" ref="BB180">AVERAGE(IFERROR(AQ180:AT180,""))</f>
        <v>9.2780302025737313</v>
      </c>
      <c r="BC180" s="23" cm="1">
        <f t="array" ref="BC180">AVERAGE(IFERROR(AI180:AO180,""))</f>
        <v>6.2399851191745057</v>
      </c>
      <c r="BD180" s="23" cm="1">
        <f t="array" ref="BD180">AVERAGE(IFERROR(AJ180:AM180,""))</f>
        <v>6.2544246181068059</v>
      </c>
      <c r="BE180" s="23" cm="1">
        <f t="array" ref="BE180">AVERAGE(IFERROR(AN180:AO180,""))</f>
        <v>2.9379788896577241</v>
      </c>
      <c r="BF180" s="23" cm="1">
        <f t="array" ref="BF180">AVERAGE(IFERROR(AP180:AT180,""))</f>
        <v>7.9469892702925335</v>
      </c>
      <c r="BG180" s="23" cm="1">
        <f t="array" ref="BG180">AVERAGE(IFERROR(AI180:AN180,""))</f>
        <v>6.8373410398520562</v>
      </c>
    </row>
    <row r="181" spans="2:59" x14ac:dyDescent="0.25">
      <c r="B181" s="14" t="s">
        <v>91</v>
      </c>
      <c r="C181" s="14">
        <v>12</v>
      </c>
      <c r="D181" s="14">
        <v>66</v>
      </c>
      <c r="E181" s="14">
        <v>45.952969436345633</v>
      </c>
      <c r="F181" s="14">
        <v>40.617145347967281</v>
      </c>
      <c r="G181" s="14">
        <v>38.045680789817773</v>
      </c>
      <c r="H181" s="14">
        <v>30.96476864952038</v>
      </c>
      <c r="I181" s="14">
        <v>25.039195203593639</v>
      </c>
      <c r="J181" s="14">
        <v>21.87629639957909</v>
      </c>
      <c r="K181" s="14">
        <v>17.419543327800131</v>
      </c>
      <c r="L181" s="14">
        <v>14.37865070906768</v>
      </c>
      <c r="M181" s="14">
        <v>16.401879391626409</v>
      </c>
      <c r="N181" s="14">
        <v>25.02103613768832</v>
      </c>
      <c r="O181" s="14">
        <v>36.668631878009322</v>
      </c>
      <c r="P181" s="14">
        <v>40.311273123734082</v>
      </c>
      <c r="Q181" s="14">
        <v>29.391422532895813</v>
      </c>
      <c r="R181" s="24">
        <v>26.030515802441347</v>
      </c>
      <c r="S181" s="24">
        <v>40.311273123734082</v>
      </c>
      <c r="T181" s="24">
        <v>28.993771619713048</v>
      </c>
      <c r="U181" s="24">
        <v>21.977948288838373</v>
      </c>
      <c r="V181" s="24">
        <v>31.308617278095632</v>
      </c>
      <c r="W181" s="24">
        <v>34.000313713143903</v>
      </c>
      <c r="X181" s="24">
        <v>29.600705132764531</v>
      </c>
      <c r="Y181" s="24">
        <v>31.416514164946278</v>
      </c>
      <c r="Z181" s="24">
        <v>33.666697497724769</v>
      </c>
      <c r="AA181" s="24">
        <v>19.647919863689609</v>
      </c>
      <c r="AB181" s="24">
        <v>26.556294248025164</v>
      </c>
      <c r="AC181" s="24">
        <v>33.74934263780397</v>
      </c>
      <c r="AE181" s="7" t="s">
        <v>75</v>
      </c>
      <c r="AF181" s="1">
        <v>17110004013517</v>
      </c>
      <c r="AG181">
        <v>0.99979168176651001</v>
      </c>
      <c r="AH181" s="9">
        <v>680</v>
      </c>
      <c r="AI181" s="23">
        <f t="shared" si="22"/>
        <v>43.838280955970056</v>
      </c>
      <c r="AJ181" s="23">
        <f t="shared" si="22"/>
        <v>33.81456283474256</v>
      </c>
      <c r="AK181" s="23">
        <f t="shared" si="22"/>
        <v>25.504615588855469</v>
      </c>
      <c r="AL181" s="23">
        <f t="shared" si="22"/>
        <v>19.217434592969596</v>
      </c>
      <c r="AM181" s="23">
        <f t="shared" si="22"/>
        <v>14.562500560209667</v>
      </c>
      <c r="AN181" s="23">
        <f t="shared" si="22"/>
        <v>12.89553901872808</v>
      </c>
      <c r="AO181" s="23">
        <f t="shared" si="22"/>
        <v>10.974506118101244</v>
      </c>
      <c r="AP181" s="23">
        <f t="shared" si="22"/>
        <v>10.642621782054876</v>
      </c>
      <c r="AQ181" s="23">
        <f t="shared" si="22"/>
        <v>15.163391895466571</v>
      </c>
      <c r="AR181" s="23">
        <f t="shared" si="22"/>
        <v>27.29451031051839</v>
      </c>
      <c r="AS181" s="23">
        <f t="shared" si="22"/>
        <v>42.167661328771032</v>
      </c>
      <c r="AT181" s="23">
        <f t="shared" si="22"/>
        <v>42.455423354636366</v>
      </c>
      <c r="AU181" s="23">
        <f t="shared" si="19"/>
        <v>24.877587361751988</v>
      </c>
      <c r="AV181" s="23" cm="1">
        <f t="array" ref="AV181">AVERAGE(IFERROR(AQ181:AS181, ""))</f>
        <v>28.208521178251999</v>
      </c>
      <c r="AW181" s="23">
        <f t="shared" si="20"/>
        <v>42.455423354636366</v>
      </c>
      <c r="AX181" s="23" cm="1">
        <f t="array" ref="AX181">AVERAGE(IFERROR(AJ181:AO181, ""))</f>
        <v>19.494859785601104</v>
      </c>
      <c r="AY181" s="23" cm="1">
        <f t="array" ref="AY181">AVERAGE(IFERROR(AO181:AS181,""))</f>
        <v>21.248538286982424</v>
      </c>
      <c r="AZ181" s="23" cm="1">
        <f t="array" ref="AZ181">AVERAGE(IFERROR(AJ181:AN181,""))</f>
        <v>21.198930519101076</v>
      </c>
      <c r="BA181" s="23" cm="1">
        <f t="array" ref="BA181">AVERAGE(IFERROR(AR181:AT181,AI181))</f>
        <v>37.305864997975263</v>
      </c>
      <c r="BB181" s="23" cm="1">
        <f t="array" ref="BB181">AVERAGE(IFERROR(AQ181:AT181,""))</f>
        <v>31.770246722348091</v>
      </c>
      <c r="BC181" s="23" cm="1">
        <f t="array" ref="BC181">AVERAGE(IFERROR(AI181:AO181,""))</f>
        <v>22.972491381368091</v>
      </c>
      <c r="BD181" s="23" cm="1">
        <f t="array" ref="BD181">AVERAGE(IFERROR(AJ181:AM181,""))</f>
        <v>23.274778394194325</v>
      </c>
      <c r="BE181" s="23" cm="1">
        <f t="array" ref="BE181">AVERAGE(IFERROR(AN181:AO181,""))</f>
        <v>11.935022568414663</v>
      </c>
      <c r="BF181" s="23" cm="1">
        <f t="array" ref="BF181">AVERAGE(IFERROR(AP181:AT181,""))</f>
        <v>27.544721734289446</v>
      </c>
      <c r="BG181" s="23" cm="1">
        <f t="array" ref="BG181">AVERAGE(IFERROR(AI181:AN181,""))</f>
        <v>24.972155591912568</v>
      </c>
    </row>
    <row r="182" spans="2:59" x14ac:dyDescent="0.25">
      <c r="B182" s="14" t="s">
        <v>187</v>
      </c>
      <c r="C182" s="14">
        <v>23</v>
      </c>
      <c r="D182" s="14">
        <v>241</v>
      </c>
      <c r="E182" s="14">
        <v>47.711450307153243</v>
      </c>
      <c r="F182" s="14">
        <v>40.549834717858758</v>
      </c>
      <c r="G182" s="14">
        <v>35.504887424726313</v>
      </c>
      <c r="H182" s="14">
        <v>28.604921765606701</v>
      </c>
      <c r="I182" s="14">
        <v>22.719359812278199</v>
      </c>
      <c r="J182" s="14">
        <v>17.147225924606929</v>
      </c>
      <c r="K182" s="14">
        <v>12.171690765713331</v>
      </c>
      <c r="L182" s="14">
        <v>10.378387002675399</v>
      </c>
      <c r="M182" s="14">
        <v>14.15990969789233</v>
      </c>
      <c r="N182" s="14">
        <v>24.66317948462337</v>
      </c>
      <c r="O182" s="14">
        <v>37.860792037675232</v>
      </c>
      <c r="P182" s="14">
        <v>41.905120507437232</v>
      </c>
      <c r="Q182" s="14">
        <v>27.78139662068725</v>
      </c>
      <c r="R182" s="24">
        <v>25.561293740063643</v>
      </c>
      <c r="S182" s="24">
        <v>41.905120507437232</v>
      </c>
      <c r="T182" s="24">
        <v>26.11632006846504</v>
      </c>
      <c r="U182" s="24">
        <v>19.846791797715934</v>
      </c>
      <c r="V182" s="24">
        <v>28.905245929015383</v>
      </c>
      <c r="W182" s="24">
        <v>34.809697343245283</v>
      </c>
      <c r="X182" s="24">
        <v>29.64725043190704</v>
      </c>
      <c r="Y182" s="24">
        <v>29.20133867399192</v>
      </c>
      <c r="Z182" s="24">
        <v>31.844750930117492</v>
      </c>
      <c r="AA182" s="24">
        <v>14.659458345160129</v>
      </c>
      <c r="AB182" s="24">
        <v>25.793477746060709</v>
      </c>
      <c r="AC182" s="24">
        <v>32.039613325371683</v>
      </c>
      <c r="AE182" s="7" t="s">
        <v>75</v>
      </c>
      <c r="AF182" s="1">
        <v>17110004013517</v>
      </c>
      <c r="AG182">
        <v>0.99979168176651001</v>
      </c>
      <c r="AH182" s="9">
        <v>680</v>
      </c>
      <c r="AI182" s="23">
        <f t="shared" si="22"/>
        <v>43.838280955970056</v>
      </c>
      <c r="AJ182" s="23">
        <f t="shared" si="22"/>
        <v>33.81456283474256</v>
      </c>
      <c r="AK182" s="23">
        <f t="shared" si="22"/>
        <v>25.504615588855469</v>
      </c>
      <c r="AL182" s="23">
        <f t="shared" si="22"/>
        <v>19.217434592969596</v>
      </c>
      <c r="AM182" s="23">
        <f t="shared" si="22"/>
        <v>14.562500560209667</v>
      </c>
      <c r="AN182" s="23">
        <f t="shared" si="22"/>
        <v>12.89553901872808</v>
      </c>
      <c r="AO182" s="23">
        <f t="shared" si="22"/>
        <v>10.974506118101244</v>
      </c>
      <c r="AP182" s="23">
        <f t="shared" si="22"/>
        <v>10.642621782054876</v>
      </c>
      <c r="AQ182" s="23">
        <f t="shared" si="22"/>
        <v>15.163391895466571</v>
      </c>
      <c r="AR182" s="23">
        <f t="shared" si="22"/>
        <v>27.29451031051839</v>
      </c>
      <c r="AS182" s="23">
        <f t="shared" si="22"/>
        <v>42.167661328771032</v>
      </c>
      <c r="AT182" s="23">
        <f t="shared" si="22"/>
        <v>42.455423354636366</v>
      </c>
      <c r="AU182" s="23">
        <f t="shared" si="19"/>
        <v>24.877587361751988</v>
      </c>
      <c r="AV182" s="23" cm="1">
        <f t="array" ref="AV182">AVERAGE(IFERROR(AQ182:AS182, ""))</f>
        <v>28.208521178251999</v>
      </c>
      <c r="AW182" s="23">
        <f t="shared" si="20"/>
        <v>42.455423354636366</v>
      </c>
      <c r="AX182" s="23" cm="1">
        <f t="array" ref="AX182">AVERAGE(IFERROR(AJ182:AO182, ""))</f>
        <v>19.494859785601104</v>
      </c>
      <c r="AY182" s="23" cm="1">
        <f t="array" ref="AY182">AVERAGE(IFERROR(AO182:AS182,""))</f>
        <v>21.248538286982424</v>
      </c>
      <c r="AZ182" s="23" cm="1">
        <f t="array" ref="AZ182">AVERAGE(IFERROR(AJ182:AN182,""))</f>
        <v>21.198930519101076</v>
      </c>
      <c r="BA182" s="23" cm="1">
        <f t="array" ref="BA182">AVERAGE(IFERROR(AR182:AT182,AI182))</f>
        <v>37.305864997975263</v>
      </c>
      <c r="BB182" s="23" cm="1">
        <f t="array" ref="BB182">AVERAGE(IFERROR(AQ182:AT182,""))</f>
        <v>31.770246722348091</v>
      </c>
      <c r="BC182" s="23" cm="1">
        <f t="array" ref="BC182">AVERAGE(IFERROR(AI182:AO182,""))</f>
        <v>22.972491381368091</v>
      </c>
      <c r="BD182" s="23" cm="1">
        <f t="array" ref="BD182">AVERAGE(IFERROR(AJ182:AM182,""))</f>
        <v>23.274778394194325</v>
      </c>
      <c r="BE182" s="23" cm="1">
        <f t="array" ref="BE182">AVERAGE(IFERROR(AN182:AO182,""))</f>
        <v>11.935022568414663</v>
      </c>
      <c r="BF182" s="23" cm="1">
        <f t="array" ref="BF182">AVERAGE(IFERROR(AP182:AT182,""))</f>
        <v>27.544721734289446</v>
      </c>
      <c r="BG182" s="23" cm="1">
        <f t="array" ref="BG182">AVERAGE(IFERROR(AI182:AN182,""))</f>
        <v>24.972155591912568</v>
      </c>
    </row>
    <row r="183" spans="2:59" x14ac:dyDescent="0.25">
      <c r="B183" s="14" t="s">
        <v>141</v>
      </c>
      <c r="C183" s="14">
        <v>28</v>
      </c>
      <c r="D183" s="14">
        <v>109</v>
      </c>
      <c r="E183" s="14">
        <v>20.58188342683254</v>
      </c>
      <c r="F183" s="14">
        <v>19.905145677083961</v>
      </c>
      <c r="G183" s="14">
        <v>19.825963846428131</v>
      </c>
      <c r="H183" s="14">
        <v>21.864303178514859</v>
      </c>
      <c r="I183" s="14">
        <v>24.837009278072081</v>
      </c>
      <c r="J183" s="14">
        <v>24.811470777307399</v>
      </c>
      <c r="K183" s="14">
        <v>23.322801549409899</v>
      </c>
      <c r="L183" s="14">
        <v>22.159123935398931</v>
      </c>
      <c r="M183" s="14">
        <v>22.303269831796079</v>
      </c>
      <c r="N183" s="14">
        <v>24.656674942748548</v>
      </c>
      <c r="O183" s="14">
        <v>23.766373664686991</v>
      </c>
      <c r="P183" s="14">
        <v>21.506143063407709</v>
      </c>
      <c r="Q183" s="14">
        <v>22.461680264307262</v>
      </c>
      <c r="R183" s="24">
        <v>23.575439479743874</v>
      </c>
      <c r="S183" s="24">
        <v>21.506143063407709</v>
      </c>
      <c r="T183" s="24">
        <v>22.427782384469385</v>
      </c>
      <c r="U183" s="24">
        <v>23.241648784808088</v>
      </c>
      <c r="V183" s="24">
        <v>22.248778551481287</v>
      </c>
      <c r="W183" s="24">
        <v>23.309730556947752</v>
      </c>
      <c r="X183" s="24">
        <v>23.058115375659831</v>
      </c>
      <c r="Y183" s="24">
        <v>22.164082533378409</v>
      </c>
      <c r="Z183" s="24">
        <v>21.608105495024759</v>
      </c>
      <c r="AA183" s="24">
        <v>24.067136163358647</v>
      </c>
      <c r="AB183" s="24">
        <v>22.878317087607652</v>
      </c>
      <c r="AC183" s="24">
        <v>21.970962697373164</v>
      </c>
      <c r="AE183" s="7" t="s">
        <v>75</v>
      </c>
      <c r="AF183" s="1">
        <v>17110004013517</v>
      </c>
      <c r="AG183">
        <v>0.99979168176651001</v>
      </c>
      <c r="AH183" s="9">
        <v>680</v>
      </c>
      <c r="AI183" s="23">
        <f t="shared" si="22"/>
        <v>43.838280955970056</v>
      </c>
      <c r="AJ183" s="23">
        <f t="shared" si="22"/>
        <v>33.81456283474256</v>
      </c>
      <c r="AK183" s="23">
        <f t="shared" si="22"/>
        <v>25.504615588855469</v>
      </c>
      <c r="AL183" s="23">
        <f t="shared" si="22"/>
        <v>19.217434592969596</v>
      </c>
      <c r="AM183" s="23">
        <f t="shared" si="22"/>
        <v>14.562500560209667</v>
      </c>
      <c r="AN183" s="23">
        <f t="shared" si="22"/>
        <v>12.89553901872808</v>
      </c>
      <c r="AO183" s="23">
        <f t="shared" si="22"/>
        <v>10.974506118101244</v>
      </c>
      <c r="AP183" s="23">
        <f t="shared" si="22"/>
        <v>10.642621782054876</v>
      </c>
      <c r="AQ183" s="23">
        <f t="shared" si="22"/>
        <v>15.163391895466571</v>
      </c>
      <c r="AR183" s="23">
        <f t="shared" si="22"/>
        <v>27.29451031051839</v>
      </c>
      <c r="AS183" s="23">
        <f t="shared" si="22"/>
        <v>42.167661328771032</v>
      </c>
      <c r="AT183" s="23">
        <f t="shared" si="22"/>
        <v>42.455423354636366</v>
      </c>
      <c r="AU183" s="23">
        <f t="shared" si="19"/>
        <v>24.877587361751988</v>
      </c>
      <c r="AV183" s="23" cm="1">
        <f t="array" ref="AV183">AVERAGE(IFERROR(AQ183:AS183, ""))</f>
        <v>28.208521178251999</v>
      </c>
      <c r="AW183" s="23">
        <f t="shared" si="20"/>
        <v>42.455423354636366</v>
      </c>
      <c r="AX183" s="23" cm="1">
        <f t="array" ref="AX183">AVERAGE(IFERROR(AJ183:AO183, ""))</f>
        <v>19.494859785601104</v>
      </c>
      <c r="AY183" s="23" cm="1">
        <f t="array" ref="AY183">AVERAGE(IFERROR(AO183:AS183,""))</f>
        <v>21.248538286982424</v>
      </c>
      <c r="AZ183" s="23" cm="1">
        <f t="array" ref="AZ183">AVERAGE(IFERROR(AJ183:AN183,""))</f>
        <v>21.198930519101076</v>
      </c>
      <c r="BA183" s="23" cm="1">
        <f t="array" ref="BA183">AVERAGE(IFERROR(AR183:AT183,AI183))</f>
        <v>37.305864997975263</v>
      </c>
      <c r="BB183" s="23" cm="1">
        <f t="array" ref="BB183">AVERAGE(IFERROR(AQ183:AT183,""))</f>
        <v>31.770246722348091</v>
      </c>
      <c r="BC183" s="23" cm="1">
        <f t="array" ref="BC183">AVERAGE(IFERROR(AI183:AO183,""))</f>
        <v>22.972491381368091</v>
      </c>
      <c r="BD183" s="23" cm="1">
        <f t="array" ref="BD183">AVERAGE(IFERROR(AJ183:AM183,""))</f>
        <v>23.274778394194325</v>
      </c>
      <c r="BE183" s="23" cm="1">
        <f t="array" ref="BE183">AVERAGE(IFERROR(AN183:AO183,""))</f>
        <v>11.935022568414663</v>
      </c>
      <c r="BF183" s="23" cm="1">
        <f t="array" ref="BF183">AVERAGE(IFERROR(AP183:AT183,""))</f>
        <v>27.544721734289446</v>
      </c>
      <c r="BG183" s="23" cm="1">
        <f t="array" ref="BG183">AVERAGE(IFERROR(AI183:AN183,""))</f>
        <v>24.972155591912568</v>
      </c>
    </row>
    <row r="184" spans="2:59" x14ac:dyDescent="0.25">
      <c r="B184" s="14" t="s">
        <v>135</v>
      </c>
      <c r="C184" s="14">
        <v>24</v>
      </c>
      <c r="D184" s="14">
        <v>262</v>
      </c>
      <c r="E184" s="14">
        <v>28.617644751743988</v>
      </c>
      <c r="F184" s="14">
        <v>30.070666707032149</v>
      </c>
      <c r="G184" s="14">
        <v>29.486294908445249</v>
      </c>
      <c r="H184" s="14">
        <v>27.474558950482059</v>
      </c>
      <c r="I184" s="14">
        <v>25.213928217129201</v>
      </c>
      <c r="J184" s="14">
        <v>23.015634174720589</v>
      </c>
      <c r="K184" s="14">
        <v>21.497937615842609</v>
      </c>
      <c r="L184" s="14">
        <v>20.11251479822041</v>
      </c>
      <c r="M184" s="14">
        <v>20.147585871848811</v>
      </c>
      <c r="N184" s="14">
        <v>23.88837609343301</v>
      </c>
      <c r="O184" s="14">
        <v>26.755755300702049</v>
      </c>
      <c r="P184" s="14">
        <v>28.124527173607259</v>
      </c>
      <c r="Q184" s="14">
        <v>25.367118713600615</v>
      </c>
      <c r="R184" s="24">
        <v>23.597239088661286</v>
      </c>
      <c r="S184" s="24">
        <v>28.124527173607259</v>
      </c>
      <c r="T184" s="24">
        <v>26.126503428941973</v>
      </c>
      <c r="U184" s="24">
        <v>22.480433936009376</v>
      </c>
      <c r="V184" s="24">
        <v>27.052216591561848</v>
      </c>
      <c r="W184" s="24">
        <v>26.256219522580775</v>
      </c>
      <c r="X184" s="24">
        <v>24.729061109897781</v>
      </c>
      <c r="Y184" s="24">
        <v>26.482380760770834</v>
      </c>
      <c r="Z184" s="24">
        <v>28.061362195772162</v>
      </c>
      <c r="AA184" s="24">
        <v>22.256785895281599</v>
      </c>
      <c r="AB184" s="24">
        <v>23.805751847562309</v>
      </c>
      <c r="AC184" s="24">
        <v>27.31312128492554</v>
      </c>
      <c r="AE184" s="7" t="s">
        <v>76</v>
      </c>
      <c r="AF184" s="1">
        <v>17110004014219</v>
      </c>
      <c r="AG184">
        <v>0.9934612512588501</v>
      </c>
      <c r="AH184" s="9">
        <v>172</v>
      </c>
      <c r="AI184" s="23">
        <f t="shared" si="22"/>
        <v>8.4465478775317369</v>
      </c>
      <c r="AJ184" s="23">
        <f t="shared" si="22"/>
        <v>6.3221879459792438</v>
      </c>
      <c r="AK184" s="23">
        <f t="shared" si="22"/>
        <v>4.8201789450708912</v>
      </c>
      <c r="AL184" s="23">
        <f t="shared" si="22"/>
        <v>3.5937335047673975</v>
      </c>
      <c r="AM184" s="23">
        <f t="shared" si="22"/>
        <v>2.6851141389830393</v>
      </c>
      <c r="AN184" s="23">
        <f t="shared" si="22"/>
        <v>2.1769785019470618</v>
      </c>
      <c r="AO184" s="23">
        <f t="shared" si="22"/>
        <v>1.6774718968715914</v>
      </c>
      <c r="AP184" s="23">
        <f t="shared" si="22"/>
        <v>1.6118374337010788</v>
      </c>
      <c r="AQ184" s="23">
        <f t="shared" si="22"/>
        <v>2.5768913418521517</v>
      </c>
      <c r="AR184" s="23">
        <f t="shared" si="22"/>
        <v>5.0388095658490126</v>
      </c>
      <c r="AS184" s="23">
        <f t="shared" si="22"/>
        <v>8.0713781408152947</v>
      </c>
      <c r="AT184" s="23">
        <f t="shared" si="22"/>
        <v>8.0510022621580468</v>
      </c>
      <c r="AU184" s="23">
        <f t="shared" si="19"/>
        <v>4.5893442962938797</v>
      </c>
      <c r="AV184" s="23" cm="1">
        <f t="array" ref="AV184">AVERAGE(IFERROR(AQ184:AS184, ""))</f>
        <v>5.2290263495054861</v>
      </c>
      <c r="AW184" s="23">
        <f t="shared" si="20"/>
        <v>8.0510022621580468</v>
      </c>
      <c r="AX184" s="23" cm="1">
        <f t="array" ref="AX184">AVERAGE(IFERROR(AJ184:AO184, ""))</f>
        <v>3.5459441556032041</v>
      </c>
      <c r="AY184" s="23" cm="1">
        <f t="array" ref="AY184">AVERAGE(IFERROR(AO184:AS184,""))</f>
        <v>3.7952776758178262</v>
      </c>
      <c r="AZ184" s="23" cm="1">
        <f t="array" ref="AZ184">AVERAGE(IFERROR(AJ184:AN184,""))</f>
        <v>3.9196386073495271</v>
      </c>
      <c r="BA184" s="23" cm="1">
        <f t="array" ref="BA184">AVERAGE(IFERROR(AR184:AT184,AI184))</f>
        <v>7.0537299896074517</v>
      </c>
      <c r="BB184" s="23" cm="1">
        <f t="array" ref="BB184">AVERAGE(IFERROR(AQ184:AT184,""))</f>
        <v>5.9345203276686265</v>
      </c>
      <c r="BC184" s="23" cm="1">
        <f t="array" ref="BC184">AVERAGE(IFERROR(AI184:AO184,""))</f>
        <v>4.2460304015929946</v>
      </c>
      <c r="BD184" s="23" cm="1">
        <f t="array" ref="BD184">AVERAGE(IFERROR(AJ184:AM184,""))</f>
        <v>4.3553036337001432</v>
      </c>
      <c r="BE184" s="23" cm="1">
        <f t="array" ref="BE184">AVERAGE(IFERROR(AN184:AO184,""))</f>
        <v>1.9272251994093266</v>
      </c>
      <c r="BF184" s="23" cm="1">
        <f t="array" ref="BF184">AVERAGE(IFERROR(AP184:AT184,""))</f>
        <v>5.0699837488751172</v>
      </c>
      <c r="BG184" s="23" cm="1">
        <f t="array" ref="BG184">AVERAGE(IFERROR(AI184:AN184,""))</f>
        <v>4.6741234857132286</v>
      </c>
    </row>
    <row r="185" spans="2:59" x14ac:dyDescent="0.25">
      <c r="B185" s="14" t="s">
        <v>87</v>
      </c>
      <c r="C185" s="14">
        <v>105</v>
      </c>
      <c r="D185" s="14">
        <v>35</v>
      </c>
      <c r="E185" s="14">
        <v>38.363145668891327</v>
      </c>
      <c r="F185" s="14">
        <v>29.80256040960872</v>
      </c>
      <c r="G185" s="14">
        <v>22.431191516564731</v>
      </c>
      <c r="H185" s="14">
        <v>16.893077198010499</v>
      </c>
      <c r="I185" s="14">
        <v>12.723057930266799</v>
      </c>
      <c r="J185" s="14">
        <v>11.254579459038711</v>
      </c>
      <c r="K185" s="14">
        <v>9.5267914334303541</v>
      </c>
      <c r="L185" s="14">
        <v>9.1993416245125346</v>
      </c>
      <c r="M185" s="14">
        <v>13.142579874588961</v>
      </c>
      <c r="N185" s="14">
        <v>23.654709679984339</v>
      </c>
      <c r="O185" s="14">
        <v>36.623889902982988</v>
      </c>
      <c r="P185" s="14">
        <v>37.033501476634363</v>
      </c>
      <c r="Q185" s="14">
        <v>21.720702181209528</v>
      </c>
      <c r="R185" s="24">
        <v>24.473726485852097</v>
      </c>
      <c r="S185" s="24">
        <v>37.033501476634363</v>
      </c>
      <c r="T185" s="24">
        <v>17.105209657819969</v>
      </c>
      <c r="U185" s="24">
        <v>18.429462503099835</v>
      </c>
      <c r="V185" s="24">
        <v>18.620893302697894</v>
      </c>
      <c r="W185" s="24">
        <v>32.437367019867231</v>
      </c>
      <c r="X185" s="24">
        <v>27.613670233547666</v>
      </c>
      <c r="Y185" s="24">
        <v>20.142057659401594</v>
      </c>
      <c r="Z185" s="24">
        <v>20.46247176361269</v>
      </c>
      <c r="AA185" s="24">
        <v>10.390685446234531</v>
      </c>
      <c r="AB185" s="24">
        <v>23.930804511740639</v>
      </c>
      <c r="AC185" s="24">
        <v>21.911268697063466</v>
      </c>
      <c r="AE185" s="7" t="s">
        <v>76</v>
      </c>
      <c r="AF185" s="1">
        <v>17110004014219</v>
      </c>
      <c r="AG185">
        <v>0.9934612512588501</v>
      </c>
      <c r="AH185" s="9">
        <v>172</v>
      </c>
      <c r="AI185" s="23">
        <f t="shared" si="22"/>
        <v>8.4465478775317369</v>
      </c>
      <c r="AJ185" s="23">
        <f t="shared" si="22"/>
        <v>6.3221879459792438</v>
      </c>
      <c r="AK185" s="23">
        <f t="shared" si="22"/>
        <v>4.8201789450708912</v>
      </c>
      <c r="AL185" s="23">
        <f t="shared" si="22"/>
        <v>3.5937335047673975</v>
      </c>
      <c r="AM185" s="23">
        <f t="shared" si="22"/>
        <v>2.6851141389830393</v>
      </c>
      <c r="AN185" s="23">
        <f t="shared" si="22"/>
        <v>2.1769785019470618</v>
      </c>
      <c r="AO185" s="23">
        <f t="shared" si="22"/>
        <v>1.6774718968715914</v>
      </c>
      <c r="AP185" s="23">
        <f t="shared" si="22"/>
        <v>1.6118374337010788</v>
      </c>
      <c r="AQ185" s="23">
        <f t="shared" si="22"/>
        <v>2.5768913418521517</v>
      </c>
      <c r="AR185" s="23">
        <f t="shared" si="22"/>
        <v>5.0388095658490126</v>
      </c>
      <c r="AS185" s="23">
        <f t="shared" si="22"/>
        <v>8.0713781408152947</v>
      </c>
      <c r="AT185" s="23">
        <f t="shared" si="22"/>
        <v>8.0510022621580468</v>
      </c>
      <c r="AU185" s="23">
        <f t="shared" si="19"/>
        <v>4.5893442962938797</v>
      </c>
      <c r="AV185" s="23" cm="1">
        <f t="array" ref="AV185">AVERAGE(IFERROR(AQ185:AS185, ""))</f>
        <v>5.2290263495054861</v>
      </c>
      <c r="AW185" s="23">
        <f t="shared" si="20"/>
        <v>8.0510022621580468</v>
      </c>
      <c r="AX185" s="23" cm="1">
        <f t="array" ref="AX185">AVERAGE(IFERROR(AJ185:AO185, ""))</f>
        <v>3.5459441556032041</v>
      </c>
      <c r="AY185" s="23" cm="1">
        <f t="array" ref="AY185">AVERAGE(IFERROR(AO185:AS185,""))</f>
        <v>3.7952776758178262</v>
      </c>
      <c r="AZ185" s="23" cm="1">
        <f t="array" ref="AZ185">AVERAGE(IFERROR(AJ185:AN185,""))</f>
        <v>3.9196386073495271</v>
      </c>
      <c r="BA185" s="23" cm="1">
        <f t="array" ref="BA185">AVERAGE(IFERROR(AR185:AT185,AI185))</f>
        <v>7.0537299896074517</v>
      </c>
      <c r="BB185" s="23" cm="1">
        <f t="array" ref="BB185">AVERAGE(IFERROR(AQ185:AT185,""))</f>
        <v>5.9345203276686265</v>
      </c>
      <c r="BC185" s="23" cm="1">
        <f t="array" ref="BC185">AVERAGE(IFERROR(AI185:AO185,""))</f>
        <v>4.2460304015929946</v>
      </c>
      <c r="BD185" s="23" cm="1">
        <f t="array" ref="BD185">AVERAGE(IFERROR(AJ185:AM185,""))</f>
        <v>4.3553036337001432</v>
      </c>
      <c r="BE185" s="23" cm="1">
        <f t="array" ref="BE185">AVERAGE(IFERROR(AN185:AO185,""))</f>
        <v>1.9272251994093266</v>
      </c>
      <c r="BF185" s="23" cm="1">
        <f t="array" ref="BF185">AVERAGE(IFERROR(AP185:AT185,""))</f>
        <v>5.0699837488751172</v>
      </c>
      <c r="BG185" s="23" cm="1">
        <f t="array" ref="BG185">AVERAGE(IFERROR(AI185:AN185,""))</f>
        <v>4.6741234857132286</v>
      </c>
    </row>
    <row r="186" spans="2:59" x14ac:dyDescent="0.25">
      <c r="B186" s="14" t="s">
        <v>101</v>
      </c>
      <c r="C186" s="14">
        <v>73</v>
      </c>
      <c r="D186" s="14">
        <v>13</v>
      </c>
      <c r="E186" s="14">
        <v>27.65468514112775</v>
      </c>
      <c r="F186" s="14">
        <v>30.27383129979242</v>
      </c>
      <c r="G186" s="14">
        <v>30.99515006073343</v>
      </c>
      <c r="H186" s="14">
        <v>30.427002658736381</v>
      </c>
      <c r="I186" s="14">
        <v>27.885100368469381</v>
      </c>
      <c r="J186" s="14">
        <v>24.308446586735069</v>
      </c>
      <c r="K186" s="14">
        <v>21.490201057891291</v>
      </c>
      <c r="L186" s="14">
        <v>19.12500231863558</v>
      </c>
      <c r="M186" s="14">
        <v>18.803030179895089</v>
      </c>
      <c r="N186" s="14">
        <v>23.43596373507733</v>
      </c>
      <c r="O186" s="14">
        <v>26.90004185651749</v>
      </c>
      <c r="P186" s="14">
        <v>27.836316310683412</v>
      </c>
      <c r="Q186" s="14">
        <v>25.761230964524547</v>
      </c>
      <c r="R186" s="24">
        <v>23.046345257163306</v>
      </c>
      <c r="S186" s="24">
        <v>27.836316310683412</v>
      </c>
      <c r="T186" s="24">
        <v>27.563288672059659</v>
      </c>
      <c r="U186" s="24">
        <v>21.950847829603354</v>
      </c>
      <c r="V186" s="24">
        <v>28.777906194893337</v>
      </c>
      <c r="W186" s="24">
        <v>26.057440634092742</v>
      </c>
      <c r="X186" s="24">
        <v>24.243838020543333</v>
      </c>
      <c r="Y186" s="24">
        <v>27.57634531049796</v>
      </c>
      <c r="Z186" s="24">
        <v>29.895271096932902</v>
      </c>
      <c r="AA186" s="24">
        <v>22.899323822313178</v>
      </c>
      <c r="AB186" s="24">
        <v>23.220070880161781</v>
      </c>
      <c r="AC186" s="24">
        <v>28.590702685932403</v>
      </c>
      <c r="AE186" s="7" t="s">
        <v>76</v>
      </c>
      <c r="AF186" s="1">
        <v>17110004014219</v>
      </c>
      <c r="AG186">
        <v>0.9934612512588501</v>
      </c>
      <c r="AH186" s="9">
        <v>172</v>
      </c>
      <c r="AI186" s="23">
        <f t="shared" si="22"/>
        <v>8.4465478775317369</v>
      </c>
      <c r="AJ186" s="23">
        <f t="shared" si="22"/>
        <v>6.3221879459792438</v>
      </c>
      <c r="AK186" s="23">
        <f t="shared" si="22"/>
        <v>4.8201789450708912</v>
      </c>
      <c r="AL186" s="23">
        <f t="shared" si="22"/>
        <v>3.5937335047673975</v>
      </c>
      <c r="AM186" s="23">
        <f t="shared" si="22"/>
        <v>2.6851141389830393</v>
      </c>
      <c r="AN186" s="23">
        <f t="shared" si="22"/>
        <v>2.1769785019470618</v>
      </c>
      <c r="AO186" s="23">
        <f t="shared" si="22"/>
        <v>1.6774718968715914</v>
      </c>
      <c r="AP186" s="23">
        <f t="shared" si="22"/>
        <v>1.6118374337010788</v>
      </c>
      <c r="AQ186" s="23">
        <f t="shared" si="22"/>
        <v>2.5768913418521517</v>
      </c>
      <c r="AR186" s="23">
        <f t="shared" si="22"/>
        <v>5.0388095658490126</v>
      </c>
      <c r="AS186" s="23">
        <f t="shared" si="22"/>
        <v>8.0713781408152947</v>
      </c>
      <c r="AT186" s="23">
        <f t="shared" si="22"/>
        <v>8.0510022621580468</v>
      </c>
      <c r="AU186" s="23">
        <f t="shared" si="19"/>
        <v>4.5893442962938797</v>
      </c>
      <c r="AV186" s="23" cm="1">
        <f t="array" ref="AV186">AVERAGE(IFERROR(AQ186:AS186, ""))</f>
        <v>5.2290263495054861</v>
      </c>
      <c r="AW186" s="23">
        <f t="shared" si="20"/>
        <v>8.0510022621580468</v>
      </c>
      <c r="AX186" s="23" cm="1">
        <f t="array" ref="AX186">AVERAGE(IFERROR(AJ186:AO186, ""))</f>
        <v>3.5459441556032041</v>
      </c>
      <c r="AY186" s="23" cm="1">
        <f t="array" ref="AY186">AVERAGE(IFERROR(AO186:AS186,""))</f>
        <v>3.7952776758178262</v>
      </c>
      <c r="AZ186" s="23" cm="1">
        <f t="array" ref="AZ186">AVERAGE(IFERROR(AJ186:AN186,""))</f>
        <v>3.9196386073495271</v>
      </c>
      <c r="BA186" s="23" cm="1">
        <f t="array" ref="BA186">AVERAGE(IFERROR(AR186:AT186,AI186))</f>
        <v>7.0537299896074517</v>
      </c>
      <c r="BB186" s="23" cm="1">
        <f t="array" ref="BB186">AVERAGE(IFERROR(AQ186:AT186,""))</f>
        <v>5.9345203276686265</v>
      </c>
      <c r="BC186" s="23" cm="1">
        <f t="array" ref="BC186">AVERAGE(IFERROR(AI186:AO186,""))</f>
        <v>4.2460304015929946</v>
      </c>
      <c r="BD186" s="23" cm="1">
        <f t="array" ref="BD186">AVERAGE(IFERROR(AJ186:AM186,""))</f>
        <v>4.3553036337001432</v>
      </c>
      <c r="BE186" s="23" cm="1">
        <f t="array" ref="BE186">AVERAGE(IFERROR(AN186:AO186,""))</f>
        <v>1.9272251994093266</v>
      </c>
      <c r="BF186" s="23" cm="1">
        <f t="array" ref="BF186">AVERAGE(IFERROR(AP186:AT186,""))</f>
        <v>5.0699837488751172</v>
      </c>
      <c r="BG186" s="23" cm="1">
        <f t="array" ref="BG186">AVERAGE(IFERROR(AI186:AN186,""))</f>
        <v>4.6741234857132286</v>
      </c>
    </row>
    <row r="187" spans="2:59" x14ac:dyDescent="0.25">
      <c r="B187" s="14" t="s">
        <v>227</v>
      </c>
      <c r="C187" s="14">
        <v>56</v>
      </c>
      <c r="D187" s="14">
        <v>653</v>
      </c>
      <c r="E187" s="14">
        <v>34.908027649304941</v>
      </c>
      <c r="F187" s="14">
        <v>31.861532826737729</v>
      </c>
      <c r="G187" s="14">
        <v>27.744243959053151</v>
      </c>
      <c r="H187" s="14">
        <v>23.26797305227236</v>
      </c>
      <c r="I187" s="14">
        <v>19.603202908724029</v>
      </c>
      <c r="J187" s="14">
        <v>17.36732183593368</v>
      </c>
      <c r="K187" s="14">
        <v>14.900291872792311</v>
      </c>
      <c r="L187" s="14">
        <v>13.88412133190489</v>
      </c>
      <c r="M187" s="14">
        <v>16.51354206375866</v>
      </c>
      <c r="N187" s="14">
        <v>23.43025877467662</v>
      </c>
      <c r="O187" s="14">
        <v>31.57930132478441</v>
      </c>
      <c r="P187" s="14">
        <v>33.711952828155681</v>
      </c>
      <c r="Q187" s="14">
        <v>24.064314202341535</v>
      </c>
      <c r="R187" s="24">
        <v>23.841034054406563</v>
      </c>
      <c r="S187" s="24">
        <v>33.711952828155681</v>
      </c>
      <c r="T187" s="24">
        <v>22.457427742585548</v>
      </c>
      <c r="U187" s="24">
        <v>20.061503073583378</v>
      </c>
      <c r="V187" s="24">
        <v>23.968854916544192</v>
      </c>
      <c r="W187" s="24">
        <v>29.573837642538905</v>
      </c>
      <c r="X187" s="24">
        <v>26.308763747843841</v>
      </c>
      <c r="Y187" s="24">
        <v>24.236084872116887</v>
      </c>
      <c r="Z187" s="24">
        <v>25.619238186696819</v>
      </c>
      <c r="AA187" s="24">
        <v>16.133806854362994</v>
      </c>
      <c r="AB187" s="24">
        <v>23.823835264656054</v>
      </c>
      <c r="AC187" s="24">
        <v>25.792050372004315</v>
      </c>
      <c r="AE187" s="7" t="s">
        <v>77</v>
      </c>
      <c r="AF187" s="1">
        <v>17110004014327</v>
      </c>
      <c r="AG187">
        <v>0.92924660444259644</v>
      </c>
      <c r="AH187" s="9">
        <v>680</v>
      </c>
      <c r="AI187" s="23">
        <f t="shared" si="22"/>
        <v>40.745061662204627</v>
      </c>
      <c r="AJ187" s="23">
        <f t="shared" si="22"/>
        <v>31.428614848421603</v>
      </c>
      <c r="AK187" s="23">
        <f t="shared" si="22"/>
        <v>23.705015620536578</v>
      </c>
      <c r="AL187" s="23">
        <f t="shared" si="22"/>
        <v>17.861456708723807</v>
      </c>
      <c r="AM187" s="23">
        <f t="shared" si="22"/>
        <v>13.53497377959634</v>
      </c>
      <c r="AN187" s="23">
        <f t="shared" si="22"/>
        <v>11.985632671435454</v>
      </c>
      <c r="AO187" s="23">
        <f t="shared" si="22"/>
        <v>10.200147422372448</v>
      </c>
      <c r="AP187" s="23">
        <f t="shared" si="22"/>
        <v>9.8916807708057295</v>
      </c>
      <c r="AQ187" s="23">
        <f t="shared" si="22"/>
        <v>14.093466356709877</v>
      </c>
      <c r="AR187" s="23">
        <f t="shared" si="22"/>
        <v>25.368615771196193</v>
      </c>
      <c r="AS187" s="23">
        <f t="shared" si="22"/>
        <v>39.19232058203589</v>
      </c>
      <c r="AT187" s="23">
        <f t="shared" si="22"/>
        <v>39.459778183753897</v>
      </c>
      <c r="AU187" s="23">
        <f t="shared" si="19"/>
        <v>23.122230364816037</v>
      </c>
      <c r="AV187" s="23" cm="1">
        <f t="array" ref="AV187">AVERAGE(IFERROR(AQ187:AS187, ""))</f>
        <v>26.21813423664732</v>
      </c>
      <c r="AW187" s="23">
        <f t="shared" si="20"/>
        <v>39.459778183753897</v>
      </c>
      <c r="AX187" s="23" cm="1">
        <f t="array" ref="AX187">AVERAGE(IFERROR(AJ187:AO187, ""))</f>
        <v>18.119306841847706</v>
      </c>
      <c r="AY187" s="23" cm="1">
        <f t="array" ref="AY187">AVERAGE(IFERROR(AO187:AS187,""))</f>
        <v>19.749246180624027</v>
      </c>
      <c r="AZ187" s="23" cm="1">
        <f t="array" ref="AZ187">AVERAGE(IFERROR(AJ187:AN187,""))</f>
        <v>19.703138725742757</v>
      </c>
      <c r="BA187" s="23" cm="1">
        <f t="array" ref="BA187">AVERAGE(IFERROR(AR187:AT187,AI187))</f>
        <v>34.673571512328657</v>
      </c>
      <c r="BB187" s="23" cm="1">
        <f t="array" ref="BB187">AVERAGE(IFERROR(AQ187:AT187,""))</f>
        <v>29.528545223423965</v>
      </c>
      <c r="BC187" s="23" cm="1">
        <f t="array" ref="BC187">AVERAGE(IFERROR(AI187:AO187,""))</f>
        <v>21.351557530470124</v>
      </c>
      <c r="BD187" s="23" cm="1">
        <f t="array" ref="BD187">AVERAGE(IFERROR(AJ187:AM187,""))</f>
        <v>21.632515239319584</v>
      </c>
      <c r="BE187" s="23" cm="1">
        <f t="array" ref="BE187">AVERAGE(IFERROR(AN187:AO187,""))</f>
        <v>11.09289004690395</v>
      </c>
      <c r="BF187" s="23" cm="1">
        <f t="array" ref="BF187">AVERAGE(IFERROR(AP187:AT187,""))</f>
        <v>25.601172332900319</v>
      </c>
      <c r="BG187" s="23" cm="1">
        <f t="array" ref="BG187">AVERAGE(IFERROR(AI187:AN187,""))</f>
        <v>23.210125881819735</v>
      </c>
    </row>
    <row r="188" spans="2:59" x14ac:dyDescent="0.25">
      <c r="B188" s="14" t="s">
        <v>204</v>
      </c>
      <c r="C188" s="14">
        <v>34</v>
      </c>
      <c r="D188" s="14">
        <v>115</v>
      </c>
      <c r="E188" s="14">
        <v>38.22692924991167</v>
      </c>
      <c r="F188" s="14">
        <v>29.846701332738419</v>
      </c>
      <c r="G188" s="14">
        <v>23.614142313498721</v>
      </c>
      <c r="H188" s="14">
        <v>18.39398399170333</v>
      </c>
      <c r="I188" s="14">
        <v>14.954666395393239</v>
      </c>
      <c r="J188" s="14">
        <v>12.046192154000749</v>
      </c>
      <c r="K188" s="14">
        <v>9.221871040238721</v>
      </c>
      <c r="L188" s="14">
        <v>8.9104935121413558</v>
      </c>
      <c r="M188" s="14">
        <v>12.716752443855761</v>
      </c>
      <c r="N188" s="14">
        <v>23.07511800683098</v>
      </c>
      <c r="O188" s="14">
        <v>35.836967724389417</v>
      </c>
      <c r="P188" s="14">
        <v>36.783106483346927</v>
      </c>
      <c r="Q188" s="14">
        <v>21.968910387337441</v>
      </c>
      <c r="R188" s="24">
        <v>23.876279391692055</v>
      </c>
      <c r="S188" s="24">
        <v>36.783106483346927</v>
      </c>
      <c r="T188" s="24">
        <v>18.012926204595534</v>
      </c>
      <c r="U188" s="24">
        <v>17.952240545491247</v>
      </c>
      <c r="V188" s="24">
        <v>19.771137237466895</v>
      </c>
      <c r="W188" s="24">
        <v>31.898397404855775</v>
      </c>
      <c r="X188" s="24">
        <v>27.102986164605774</v>
      </c>
      <c r="Y188" s="24">
        <v>20.900640925354974</v>
      </c>
      <c r="Z188" s="24">
        <v>21.70237350833343</v>
      </c>
      <c r="AA188" s="24">
        <v>10.634031597119735</v>
      </c>
      <c r="AB188" s="24">
        <v>23.464487634112892</v>
      </c>
      <c r="AC188" s="24">
        <v>22.847102572874352</v>
      </c>
      <c r="AE188" s="7" t="s">
        <v>77</v>
      </c>
      <c r="AF188" s="1">
        <v>17110004014327</v>
      </c>
      <c r="AG188">
        <v>0.92924660444259644</v>
      </c>
      <c r="AH188" s="9">
        <v>680</v>
      </c>
      <c r="AI188" s="23">
        <f t="shared" si="22"/>
        <v>40.745061662204627</v>
      </c>
      <c r="AJ188" s="23">
        <f t="shared" si="22"/>
        <v>31.428614848421603</v>
      </c>
      <c r="AK188" s="23">
        <f t="shared" si="22"/>
        <v>23.705015620536578</v>
      </c>
      <c r="AL188" s="23">
        <f t="shared" si="22"/>
        <v>17.861456708723807</v>
      </c>
      <c r="AM188" s="23">
        <f t="shared" si="22"/>
        <v>13.53497377959634</v>
      </c>
      <c r="AN188" s="23">
        <f t="shared" si="22"/>
        <v>11.985632671435454</v>
      </c>
      <c r="AO188" s="23">
        <f t="shared" si="22"/>
        <v>10.200147422372448</v>
      </c>
      <c r="AP188" s="23">
        <f t="shared" si="22"/>
        <v>9.8916807708057295</v>
      </c>
      <c r="AQ188" s="23">
        <f t="shared" si="22"/>
        <v>14.093466356709877</v>
      </c>
      <c r="AR188" s="23">
        <f t="shared" si="22"/>
        <v>25.368615771196193</v>
      </c>
      <c r="AS188" s="23">
        <f t="shared" si="22"/>
        <v>39.19232058203589</v>
      </c>
      <c r="AT188" s="23">
        <f t="shared" si="22"/>
        <v>39.459778183753897</v>
      </c>
      <c r="AU188" s="23">
        <f t="shared" si="19"/>
        <v>23.122230364816037</v>
      </c>
      <c r="AV188" s="23" cm="1">
        <f t="array" ref="AV188">AVERAGE(IFERROR(AQ188:AS188, ""))</f>
        <v>26.21813423664732</v>
      </c>
      <c r="AW188" s="23">
        <f t="shared" si="20"/>
        <v>39.459778183753897</v>
      </c>
      <c r="AX188" s="23" cm="1">
        <f t="array" ref="AX188">AVERAGE(IFERROR(AJ188:AO188, ""))</f>
        <v>18.119306841847706</v>
      </c>
      <c r="AY188" s="23" cm="1">
        <f t="array" ref="AY188">AVERAGE(IFERROR(AO188:AS188,""))</f>
        <v>19.749246180624027</v>
      </c>
      <c r="AZ188" s="23" cm="1">
        <f t="array" ref="AZ188">AVERAGE(IFERROR(AJ188:AN188,""))</f>
        <v>19.703138725742757</v>
      </c>
      <c r="BA188" s="23" cm="1">
        <f t="array" ref="BA188">AVERAGE(IFERROR(AR188:AT188,AI188))</f>
        <v>34.673571512328657</v>
      </c>
      <c r="BB188" s="23" cm="1">
        <f t="array" ref="BB188">AVERAGE(IFERROR(AQ188:AT188,""))</f>
        <v>29.528545223423965</v>
      </c>
      <c r="BC188" s="23" cm="1">
        <f t="array" ref="BC188">AVERAGE(IFERROR(AI188:AO188,""))</f>
        <v>21.351557530470124</v>
      </c>
      <c r="BD188" s="23" cm="1">
        <f t="array" ref="BD188">AVERAGE(IFERROR(AJ188:AM188,""))</f>
        <v>21.632515239319584</v>
      </c>
      <c r="BE188" s="23" cm="1">
        <f t="array" ref="BE188">AVERAGE(IFERROR(AN188:AO188,""))</f>
        <v>11.09289004690395</v>
      </c>
      <c r="BF188" s="23" cm="1">
        <f t="array" ref="BF188">AVERAGE(IFERROR(AP188:AT188,""))</f>
        <v>25.601172332900319</v>
      </c>
      <c r="BG188" s="23" cm="1">
        <f t="array" ref="BG188">AVERAGE(IFERROR(AI188:AN188,""))</f>
        <v>23.210125881819735</v>
      </c>
    </row>
    <row r="189" spans="2:59" x14ac:dyDescent="0.25">
      <c r="B189" s="14" t="s">
        <v>91</v>
      </c>
      <c r="C189" s="14">
        <v>12</v>
      </c>
      <c r="D189" s="14">
        <v>476</v>
      </c>
      <c r="E189" s="14">
        <v>42.059166625582591</v>
      </c>
      <c r="F189" s="14">
        <v>37.175471068578823</v>
      </c>
      <c r="G189" s="14">
        <v>34.821898507560093</v>
      </c>
      <c r="H189" s="14">
        <v>28.340984167767811</v>
      </c>
      <c r="I189" s="14">
        <v>22.917511026518909</v>
      </c>
      <c r="J189" s="14">
        <v>20.02261888461776</v>
      </c>
      <c r="K189" s="14">
        <v>15.94350669689668</v>
      </c>
      <c r="L189" s="14">
        <v>13.16028277745858</v>
      </c>
      <c r="M189" s="14">
        <v>15.012074202958971</v>
      </c>
      <c r="N189" s="14">
        <v>22.900890680061629</v>
      </c>
      <c r="O189" s="14">
        <v>33.561533079184308</v>
      </c>
      <c r="P189" s="14">
        <v>36.895516908700792</v>
      </c>
      <c r="Q189" s="14">
        <v>26.900954552157248</v>
      </c>
      <c r="R189" s="24">
        <v>23.824832654068302</v>
      </c>
      <c r="S189" s="24">
        <v>36.895516908700792</v>
      </c>
      <c r="T189" s="24">
        <v>26.536998391990014</v>
      </c>
      <c r="U189" s="24">
        <v>20.115657487312035</v>
      </c>
      <c r="V189" s="24">
        <v>28.655696731008682</v>
      </c>
      <c r="W189" s="24">
        <v>31.119313555982245</v>
      </c>
      <c r="X189" s="24">
        <v>27.092503717726423</v>
      </c>
      <c r="Y189" s="24">
        <v>28.754450996788957</v>
      </c>
      <c r="Z189" s="24">
        <v>30.813966192606408</v>
      </c>
      <c r="AA189" s="24">
        <v>17.98306279075722</v>
      </c>
      <c r="AB189" s="24">
        <v>24.306059529672854</v>
      </c>
      <c r="AC189" s="24">
        <v>30.889608380104335</v>
      </c>
      <c r="AE189" s="7" t="s">
        <v>77</v>
      </c>
      <c r="AF189" s="1">
        <v>17110004014327</v>
      </c>
      <c r="AG189">
        <v>0.92924660444259644</v>
      </c>
      <c r="AH189" s="9">
        <v>680</v>
      </c>
      <c r="AI189" s="23">
        <f t="shared" si="22"/>
        <v>40.745061662204627</v>
      </c>
      <c r="AJ189" s="23">
        <f t="shared" si="22"/>
        <v>31.428614848421603</v>
      </c>
      <c r="AK189" s="23">
        <f t="shared" si="22"/>
        <v>23.705015620536578</v>
      </c>
      <c r="AL189" s="23">
        <f t="shared" si="22"/>
        <v>17.861456708723807</v>
      </c>
      <c r="AM189" s="23">
        <f t="shared" si="22"/>
        <v>13.53497377959634</v>
      </c>
      <c r="AN189" s="23">
        <f t="shared" si="22"/>
        <v>11.985632671435454</v>
      </c>
      <c r="AO189" s="23">
        <f t="shared" si="22"/>
        <v>10.200147422372448</v>
      </c>
      <c r="AP189" s="23">
        <f t="shared" si="22"/>
        <v>9.8916807708057295</v>
      </c>
      <c r="AQ189" s="23">
        <f t="shared" si="22"/>
        <v>14.093466356709877</v>
      </c>
      <c r="AR189" s="23">
        <f t="shared" si="22"/>
        <v>25.368615771196193</v>
      </c>
      <c r="AS189" s="23">
        <f t="shared" si="22"/>
        <v>39.19232058203589</v>
      </c>
      <c r="AT189" s="23">
        <f t="shared" si="22"/>
        <v>39.459778183753897</v>
      </c>
      <c r="AU189" s="23">
        <f t="shared" si="19"/>
        <v>23.122230364816037</v>
      </c>
      <c r="AV189" s="23" cm="1">
        <f t="array" ref="AV189">AVERAGE(IFERROR(AQ189:AS189, ""))</f>
        <v>26.21813423664732</v>
      </c>
      <c r="AW189" s="23">
        <f t="shared" si="20"/>
        <v>39.459778183753897</v>
      </c>
      <c r="AX189" s="23" cm="1">
        <f t="array" ref="AX189">AVERAGE(IFERROR(AJ189:AO189, ""))</f>
        <v>18.119306841847706</v>
      </c>
      <c r="AY189" s="23" cm="1">
        <f t="array" ref="AY189">AVERAGE(IFERROR(AO189:AS189,""))</f>
        <v>19.749246180624027</v>
      </c>
      <c r="AZ189" s="23" cm="1">
        <f t="array" ref="AZ189">AVERAGE(IFERROR(AJ189:AN189,""))</f>
        <v>19.703138725742757</v>
      </c>
      <c r="BA189" s="23" cm="1">
        <f t="array" ref="BA189">AVERAGE(IFERROR(AR189:AT189,AI189))</f>
        <v>34.673571512328657</v>
      </c>
      <c r="BB189" s="23" cm="1">
        <f t="array" ref="BB189">AVERAGE(IFERROR(AQ189:AT189,""))</f>
        <v>29.528545223423965</v>
      </c>
      <c r="BC189" s="23" cm="1">
        <f t="array" ref="BC189">AVERAGE(IFERROR(AI189:AO189,""))</f>
        <v>21.351557530470124</v>
      </c>
      <c r="BD189" s="23" cm="1">
        <f t="array" ref="BD189">AVERAGE(IFERROR(AJ189:AM189,""))</f>
        <v>21.632515239319584</v>
      </c>
      <c r="BE189" s="23" cm="1">
        <f t="array" ref="BE189">AVERAGE(IFERROR(AN189:AO189,""))</f>
        <v>11.09289004690395</v>
      </c>
      <c r="BF189" s="23" cm="1">
        <f t="array" ref="BF189">AVERAGE(IFERROR(AP189:AT189,""))</f>
        <v>25.601172332900319</v>
      </c>
      <c r="BG189" s="23" cm="1">
        <f t="array" ref="BG189">AVERAGE(IFERROR(AI189:AN189,""))</f>
        <v>23.210125881819735</v>
      </c>
    </row>
    <row r="190" spans="2:59" x14ac:dyDescent="0.25">
      <c r="B190" s="14" t="s">
        <v>187</v>
      </c>
      <c r="C190" s="14">
        <v>23</v>
      </c>
      <c r="D190" s="14">
        <v>594</v>
      </c>
      <c r="E190" s="14">
        <v>42.77887790106233</v>
      </c>
      <c r="F190" s="14">
        <v>36.165716564104002</v>
      </c>
      <c r="G190" s="14">
        <v>31.662992822936779</v>
      </c>
      <c r="H190" s="14">
        <v>25.371629598825319</v>
      </c>
      <c r="I190" s="14">
        <v>20.262868194164191</v>
      </c>
      <c r="J190" s="14">
        <v>15.407591111229101</v>
      </c>
      <c r="K190" s="14">
        <v>11.069063599432051</v>
      </c>
      <c r="L190" s="14">
        <v>9.3760830781341902</v>
      </c>
      <c r="M190" s="14">
        <v>12.57050235473929</v>
      </c>
      <c r="N190" s="14">
        <v>21.793199421032121</v>
      </c>
      <c r="O190" s="14">
        <v>33.774929608209717</v>
      </c>
      <c r="P190" s="14">
        <v>37.457550119241461</v>
      </c>
      <c r="Q190" s="14">
        <v>24.807583697759213</v>
      </c>
      <c r="R190" s="24">
        <v>22.712877127993711</v>
      </c>
      <c r="S190" s="24">
        <v>37.457550119241461</v>
      </c>
      <c r="T190" s="24">
        <v>23.32331031511524</v>
      </c>
      <c r="U190" s="24">
        <v>17.716755612309477</v>
      </c>
      <c r="V190" s="24">
        <v>25.774159658251882</v>
      </c>
      <c r="W190" s="24">
        <v>31.008559716161102</v>
      </c>
      <c r="X190" s="24">
        <v>26.399045375805649</v>
      </c>
      <c r="Y190" s="24">
        <v>26.102677113107678</v>
      </c>
      <c r="Z190" s="24">
        <v>28.365801795007577</v>
      </c>
      <c r="AA190" s="24">
        <v>13.238327355330576</v>
      </c>
      <c r="AB190" s="24">
        <v>22.994452916271356</v>
      </c>
      <c r="AC190" s="24">
        <v>28.608279365386949</v>
      </c>
      <c r="AE190" s="7" t="s">
        <v>78</v>
      </c>
      <c r="AF190" s="1">
        <v>17110004014576</v>
      </c>
      <c r="AG190">
        <v>0.29116624593734741</v>
      </c>
      <c r="AH190" s="9">
        <v>183</v>
      </c>
      <c r="AI190" s="23">
        <f t="shared" si="22"/>
        <v>1.9113445716216937</v>
      </c>
      <c r="AJ190" s="23">
        <f t="shared" si="22"/>
        <v>1.5937892515117609</v>
      </c>
      <c r="AK190" s="23">
        <f t="shared" si="22"/>
        <v>1.2375866664661384</v>
      </c>
      <c r="AL190" s="23">
        <f t="shared" si="22"/>
        <v>0.97235350056127401</v>
      </c>
      <c r="AM190" s="23">
        <f t="shared" si="22"/>
        <v>0.76522907510946669</v>
      </c>
      <c r="AN190" s="23">
        <f t="shared" si="22"/>
        <v>0.69807724020122597</v>
      </c>
      <c r="AO190" s="23">
        <f t="shared" si="22"/>
        <v>0.61023892693714676</v>
      </c>
      <c r="AP190" s="23">
        <f t="shared" si="22"/>
        <v>0.58371681800976205</v>
      </c>
      <c r="AQ190" s="23">
        <f t="shared" si="22"/>
        <v>0.74874873718274848</v>
      </c>
      <c r="AR190" s="23">
        <f t="shared" si="22"/>
        <v>1.2066499830036825</v>
      </c>
      <c r="AS190" s="23">
        <f t="shared" si="22"/>
        <v>1.783095763215125</v>
      </c>
      <c r="AT190" s="23">
        <f t="shared" si="22"/>
        <v>1.8275174855982617</v>
      </c>
      <c r="AU190" s="23">
        <f t="shared" si="19"/>
        <v>1.1615290016181905</v>
      </c>
      <c r="AV190" s="23" cm="1">
        <f t="array" ref="AV190">AVERAGE(IFERROR(AQ190:AS190, ""))</f>
        <v>1.2461648278005188</v>
      </c>
      <c r="AW190" s="23">
        <f t="shared" si="20"/>
        <v>1.8275174855982617</v>
      </c>
      <c r="AX190" s="23" cm="1">
        <f t="array" ref="AX190">AVERAGE(IFERROR(AJ190:AO190, ""))</f>
        <v>0.97954577679783539</v>
      </c>
      <c r="AY190" s="23" cm="1">
        <f t="array" ref="AY190">AVERAGE(IFERROR(AO190:AS190,""))</f>
        <v>0.98649004566969301</v>
      </c>
      <c r="AZ190" s="23" cm="1">
        <f t="array" ref="AZ190">AVERAGE(IFERROR(AJ190:AN190,""))</f>
        <v>1.0534071467699733</v>
      </c>
      <c r="BA190" s="23" cm="1">
        <f t="array" ref="BA190">AVERAGE(IFERROR(AR190:AT190,AI190))</f>
        <v>1.6057544106056898</v>
      </c>
      <c r="BB190" s="23" cm="1">
        <f t="array" ref="BB190">AVERAGE(IFERROR(AQ190:AT190,""))</f>
        <v>1.3915029922499544</v>
      </c>
      <c r="BC190" s="23" cm="1">
        <f t="array" ref="BC190">AVERAGE(IFERROR(AI190:AO190,""))</f>
        <v>1.112659890344101</v>
      </c>
      <c r="BD190" s="23" cm="1">
        <f t="array" ref="BD190">AVERAGE(IFERROR(AJ190:AM190,""))</f>
        <v>1.1422396234121601</v>
      </c>
      <c r="BE190" s="23" cm="1">
        <f t="array" ref="BE190">AVERAGE(IFERROR(AN190:AO190,""))</f>
        <v>0.65415808356918637</v>
      </c>
      <c r="BF190" s="23" cm="1">
        <f t="array" ref="BF190">AVERAGE(IFERROR(AP190:AT190,""))</f>
        <v>1.2299457574019159</v>
      </c>
      <c r="BG190" s="23" cm="1">
        <f t="array" ref="BG190">AVERAGE(IFERROR(AI190:AN190,""))</f>
        <v>1.1963967175785932</v>
      </c>
    </row>
    <row r="191" spans="2:59" x14ac:dyDescent="0.25">
      <c r="B191" s="14" t="s">
        <v>154</v>
      </c>
      <c r="C191" s="14">
        <v>79</v>
      </c>
      <c r="D191" s="14">
        <v>37</v>
      </c>
      <c r="E191" s="14">
        <v>34.673127200143632</v>
      </c>
      <c r="F191" s="14">
        <v>33.133908005505951</v>
      </c>
      <c r="G191" s="14">
        <v>28.00433672371646</v>
      </c>
      <c r="H191" s="14">
        <v>22.864028080931249</v>
      </c>
      <c r="I191" s="14">
        <v>18.18121447663253</v>
      </c>
      <c r="J191" s="14">
        <v>16.516067998402651</v>
      </c>
      <c r="K191" s="14">
        <v>14.57657901572116</v>
      </c>
      <c r="L191" s="14">
        <v>13.36266765065468</v>
      </c>
      <c r="M191" s="14">
        <v>15.0419422694579</v>
      </c>
      <c r="N191" s="14">
        <v>21.792720077387841</v>
      </c>
      <c r="O191" s="14">
        <v>30.727720307809321</v>
      </c>
      <c r="P191" s="14">
        <v>32.479452705116053</v>
      </c>
      <c r="Q191" s="14">
        <v>23.446147042623284</v>
      </c>
      <c r="R191" s="24">
        <v>22.520794218218356</v>
      </c>
      <c r="S191" s="24">
        <v>32.479452705116053</v>
      </c>
      <c r="T191" s="24">
        <v>22.212689050151667</v>
      </c>
      <c r="U191" s="24">
        <v>19.10032586420618</v>
      </c>
      <c r="V191" s="24">
        <v>23.739911057037766</v>
      </c>
      <c r="W191" s="24">
        <v>28.333297696771069</v>
      </c>
      <c r="X191" s="24">
        <v>25.010458839942778</v>
      </c>
      <c r="Y191" s="24">
        <v>23.992751643007665</v>
      </c>
      <c r="Z191" s="24">
        <v>25.545871821696547</v>
      </c>
      <c r="AA191" s="24">
        <v>15.546323507061906</v>
      </c>
      <c r="AB191" s="24">
        <v>22.68090060208516</v>
      </c>
      <c r="AC191" s="24">
        <v>25.562113747555415</v>
      </c>
      <c r="AE191" s="7" t="s">
        <v>78</v>
      </c>
      <c r="AF191" s="1">
        <v>17110004014576</v>
      </c>
      <c r="AG191">
        <v>0.29116624593734741</v>
      </c>
      <c r="AH191" s="9">
        <v>183</v>
      </c>
      <c r="AI191" s="23">
        <f t="shared" si="22"/>
        <v>1.9113445716216937</v>
      </c>
      <c r="AJ191" s="23">
        <f t="shared" si="22"/>
        <v>1.5937892515117609</v>
      </c>
      <c r="AK191" s="23">
        <f t="shared" si="22"/>
        <v>1.2375866664661384</v>
      </c>
      <c r="AL191" s="23">
        <f t="shared" ref="AL191:AT191" si="23">VLOOKUP($AH191,$D$2:$AC$338,AL$1+1,FALSE)*$AG191</f>
        <v>0.97235350056127401</v>
      </c>
      <c r="AM191" s="23">
        <f t="shared" si="23"/>
        <v>0.76522907510946669</v>
      </c>
      <c r="AN191" s="23">
        <f t="shared" si="23"/>
        <v>0.69807724020122597</v>
      </c>
      <c r="AO191" s="23">
        <f t="shared" si="23"/>
        <v>0.61023892693714676</v>
      </c>
      <c r="AP191" s="23">
        <f t="shared" si="23"/>
        <v>0.58371681800976205</v>
      </c>
      <c r="AQ191" s="23">
        <f t="shared" si="23"/>
        <v>0.74874873718274848</v>
      </c>
      <c r="AR191" s="23">
        <f t="shared" si="23"/>
        <v>1.2066499830036825</v>
      </c>
      <c r="AS191" s="23">
        <f t="shared" si="23"/>
        <v>1.783095763215125</v>
      </c>
      <c r="AT191" s="23">
        <f t="shared" si="23"/>
        <v>1.8275174855982617</v>
      </c>
      <c r="AU191" s="23">
        <f t="shared" si="19"/>
        <v>1.1615290016181905</v>
      </c>
      <c r="AV191" s="23" cm="1">
        <f t="array" ref="AV191">AVERAGE(IFERROR(AQ191:AS191, ""))</f>
        <v>1.2461648278005188</v>
      </c>
      <c r="AW191" s="23">
        <f t="shared" si="20"/>
        <v>1.8275174855982617</v>
      </c>
      <c r="AX191" s="23" cm="1">
        <f t="array" ref="AX191">AVERAGE(IFERROR(AJ191:AO191, ""))</f>
        <v>0.97954577679783539</v>
      </c>
      <c r="AY191" s="23" cm="1">
        <f t="array" ref="AY191">AVERAGE(IFERROR(AO191:AS191,""))</f>
        <v>0.98649004566969301</v>
      </c>
      <c r="AZ191" s="23" cm="1">
        <f t="array" ref="AZ191">AVERAGE(IFERROR(AJ191:AN191,""))</f>
        <v>1.0534071467699733</v>
      </c>
      <c r="BA191" s="23" cm="1">
        <f t="array" ref="BA191">AVERAGE(IFERROR(AR191:AT191,AI191))</f>
        <v>1.6057544106056898</v>
      </c>
      <c r="BB191" s="23" cm="1">
        <f t="array" ref="BB191">AVERAGE(IFERROR(AQ191:AT191,""))</f>
        <v>1.3915029922499544</v>
      </c>
      <c r="BC191" s="23" cm="1">
        <f t="array" ref="BC191">AVERAGE(IFERROR(AI191:AO191,""))</f>
        <v>1.112659890344101</v>
      </c>
      <c r="BD191" s="23" cm="1">
        <f t="array" ref="BD191">AVERAGE(IFERROR(AJ191:AM191,""))</f>
        <v>1.1422396234121601</v>
      </c>
      <c r="BE191" s="23" cm="1">
        <f t="array" ref="BE191">AVERAGE(IFERROR(AN191:AO191,""))</f>
        <v>0.65415808356918637</v>
      </c>
      <c r="BF191" s="23" cm="1">
        <f t="array" ref="BF191">AVERAGE(IFERROR(AP191:AT191,""))</f>
        <v>1.2299457574019159</v>
      </c>
      <c r="BG191" s="23" cm="1">
        <f t="array" ref="BG191">AVERAGE(IFERROR(AI191:AN191,""))</f>
        <v>1.1963967175785932</v>
      </c>
    </row>
    <row r="192" spans="2:59" x14ac:dyDescent="0.25">
      <c r="B192" s="14" t="s">
        <v>182</v>
      </c>
      <c r="C192" s="14">
        <v>130</v>
      </c>
      <c r="D192" s="14">
        <v>200</v>
      </c>
      <c r="E192" s="14">
        <v>18.795850457893621</v>
      </c>
      <c r="F192" s="14">
        <v>15.825657296856649</v>
      </c>
      <c r="G192" s="14">
        <v>14.686685025824129</v>
      </c>
      <c r="H192" s="14">
        <v>20.668440371468041</v>
      </c>
      <c r="I192" s="14">
        <v>29.85220998168894</v>
      </c>
      <c r="J192" s="14">
        <v>29.439278648847839</v>
      </c>
      <c r="K192" s="14">
        <v>19.896215514471798</v>
      </c>
      <c r="L192" s="14">
        <v>12.669672340086731</v>
      </c>
      <c r="M192" s="14">
        <v>12.76803384488206</v>
      </c>
      <c r="N192" s="14">
        <v>21.733385901537549</v>
      </c>
      <c r="O192" s="14">
        <v>32.391688080922883</v>
      </c>
      <c r="P192" s="14">
        <v>22.919154804503581</v>
      </c>
      <c r="Q192" s="14">
        <v>20.970522689081985</v>
      </c>
      <c r="R192" s="24">
        <v>22.297702609114165</v>
      </c>
      <c r="S192" s="24">
        <v>22.919154804503581</v>
      </c>
      <c r="T192" s="24">
        <v>21.728081139859569</v>
      </c>
      <c r="U192" s="24">
        <v>19.891799136380207</v>
      </c>
      <c r="V192" s="24">
        <v>22.09445426493712</v>
      </c>
      <c r="W192" s="24">
        <v>25.681409595654671</v>
      </c>
      <c r="X192" s="24">
        <v>22.453065657961517</v>
      </c>
      <c r="Y192" s="24">
        <v>21.309191042435859</v>
      </c>
      <c r="Z192" s="24">
        <v>20.25824816895944</v>
      </c>
      <c r="AA192" s="24">
        <v>24.667747081659819</v>
      </c>
      <c r="AB192" s="24">
        <v>20.496386994386562</v>
      </c>
      <c r="AC192" s="24">
        <v>21.544686963763201</v>
      </c>
      <c r="AE192" s="7" t="s">
        <v>78</v>
      </c>
      <c r="AF192" s="1">
        <v>17110004014576</v>
      </c>
      <c r="AG192">
        <v>0.29116624593734741</v>
      </c>
      <c r="AH192" s="9">
        <v>183</v>
      </c>
      <c r="AI192" s="23">
        <f t="shared" ref="AI192:AT200" si="24">VLOOKUP($AH192,$D$2:$AC$338,AI$1+1,FALSE)*$AG192</f>
        <v>1.9113445716216937</v>
      </c>
      <c r="AJ192" s="23">
        <f t="shared" si="24"/>
        <v>1.5937892515117609</v>
      </c>
      <c r="AK192" s="23">
        <f t="shared" si="24"/>
        <v>1.2375866664661384</v>
      </c>
      <c r="AL192" s="23">
        <f t="shared" si="24"/>
        <v>0.97235350056127401</v>
      </c>
      <c r="AM192" s="23">
        <f t="shared" si="24"/>
        <v>0.76522907510946669</v>
      </c>
      <c r="AN192" s="23">
        <f t="shared" si="24"/>
        <v>0.69807724020122597</v>
      </c>
      <c r="AO192" s="23">
        <f t="shared" si="24"/>
        <v>0.61023892693714676</v>
      </c>
      <c r="AP192" s="23">
        <f t="shared" si="24"/>
        <v>0.58371681800976205</v>
      </c>
      <c r="AQ192" s="23">
        <f t="shared" si="24"/>
        <v>0.74874873718274848</v>
      </c>
      <c r="AR192" s="23">
        <f t="shared" si="24"/>
        <v>1.2066499830036825</v>
      </c>
      <c r="AS192" s="23">
        <f t="shared" si="24"/>
        <v>1.783095763215125</v>
      </c>
      <c r="AT192" s="23">
        <f t="shared" si="24"/>
        <v>1.8275174855982617</v>
      </c>
      <c r="AU192" s="23">
        <f t="shared" si="19"/>
        <v>1.1615290016181905</v>
      </c>
      <c r="AV192" s="23" cm="1">
        <f t="array" ref="AV192">AVERAGE(IFERROR(AQ192:AS192, ""))</f>
        <v>1.2461648278005188</v>
      </c>
      <c r="AW192" s="23">
        <f t="shared" si="20"/>
        <v>1.8275174855982617</v>
      </c>
      <c r="AX192" s="23" cm="1">
        <f t="array" ref="AX192">AVERAGE(IFERROR(AJ192:AO192, ""))</f>
        <v>0.97954577679783539</v>
      </c>
      <c r="AY192" s="23" cm="1">
        <f t="array" ref="AY192">AVERAGE(IFERROR(AO192:AS192,""))</f>
        <v>0.98649004566969301</v>
      </c>
      <c r="AZ192" s="23" cm="1">
        <f t="array" ref="AZ192">AVERAGE(IFERROR(AJ192:AN192,""))</f>
        <v>1.0534071467699733</v>
      </c>
      <c r="BA192" s="23" cm="1">
        <f t="array" ref="BA192">AVERAGE(IFERROR(AR192:AT192,AI192))</f>
        <v>1.6057544106056898</v>
      </c>
      <c r="BB192" s="23" cm="1">
        <f t="array" ref="BB192">AVERAGE(IFERROR(AQ192:AT192,""))</f>
        <v>1.3915029922499544</v>
      </c>
      <c r="BC192" s="23" cm="1">
        <f t="array" ref="BC192">AVERAGE(IFERROR(AI192:AO192,""))</f>
        <v>1.112659890344101</v>
      </c>
      <c r="BD192" s="23" cm="1">
        <f t="array" ref="BD192">AVERAGE(IFERROR(AJ192:AM192,""))</f>
        <v>1.1422396234121601</v>
      </c>
      <c r="BE192" s="23" cm="1">
        <f t="array" ref="BE192">AVERAGE(IFERROR(AN192:AO192,""))</f>
        <v>0.65415808356918637</v>
      </c>
      <c r="BF192" s="23" cm="1">
        <f t="array" ref="BF192">AVERAGE(IFERROR(AP192:AT192,""))</f>
        <v>1.2299457574019159</v>
      </c>
      <c r="BG192" s="23" cm="1">
        <f t="array" ref="BG192">AVERAGE(IFERROR(AI192:AN192,""))</f>
        <v>1.1963967175785932</v>
      </c>
    </row>
    <row r="193" spans="2:59" x14ac:dyDescent="0.25">
      <c r="B193" s="14" t="s">
        <v>87</v>
      </c>
      <c r="C193" s="14">
        <v>105</v>
      </c>
      <c r="D193" s="14">
        <v>422</v>
      </c>
      <c r="E193" s="14">
        <v>35.265653431121848</v>
      </c>
      <c r="F193" s="14">
        <v>27.53261910141817</v>
      </c>
      <c r="G193" s="14">
        <v>20.692333011409811</v>
      </c>
      <c r="H193" s="14">
        <v>15.57802843516343</v>
      </c>
      <c r="I193" s="14">
        <v>11.682434609599911</v>
      </c>
      <c r="J193" s="14">
        <v>10.326254762597131</v>
      </c>
      <c r="K193" s="14">
        <v>8.7078366005155932</v>
      </c>
      <c r="L193" s="14">
        <v>8.3829305373986411</v>
      </c>
      <c r="M193" s="14">
        <v>11.999449417215629</v>
      </c>
      <c r="N193" s="14">
        <v>21.595753330694659</v>
      </c>
      <c r="O193" s="14">
        <v>33.487828479860518</v>
      </c>
      <c r="P193" s="14">
        <v>33.966226465052372</v>
      </c>
      <c r="Q193" s="14">
        <v>19.934779015170644</v>
      </c>
      <c r="R193" s="24">
        <v>22.361010409256938</v>
      </c>
      <c r="S193" s="24">
        <v>33.966226465052372</v>
      </c>
      <c r="T193" s="24">
        <v>15.753251086784006</v>
      </c>
      <c r="U193" s="24">
        <v>16.834759673137007</v>
      </c>
      <c r="V193" s="24">
        <v>17.162333984037691</v>
      </c>
      <c r="W193" s="24">
        <v>29.683269425202514</v>
      </c>
      <c r="X193" s="24">
        <v>25.262314423205797</v>
      </c>
      <c r="Y193" s="24">
        <v>18.540737135975128</v>
      </c>
      <c r="Z193" s="24">
        <v>18.87135378939783</v>
      </c>
      <c r="AA193" s="24">
        <v>9.5170456815563611</v>
      </c>
      <c r="AB193" s="24">
        <v>21.886437646044364</v>
      </c>
      <c r="AC193" s="24">
        <v>20.17955389188505</v>
      </c>
      <c r="AE193" s="7" t="s">
        <v>79</v>
      </c>
      <c r="AF193" s="1">
        <v>17110004013671</v>
      </c>
      <c r="AG193">
        <v>0.97230446338653564</v>
      </c>
      <c r="AH193" s="9">
        <v>186</v>
      </c>
      <c r="AI193" s="23">
        <f t="shared" si="24"/>
        <v>6.1801246466669291</v>
      </c>
      <c r="AJ193" s="23">
        <f t="shared" si="24"/>
        <v>4.8533013299846735</v>
      </c>
      <c r="AK193" s="23">
        <f t="shared" si="24"/>
        <v>3.5279628801840746</v>
      </c>
      <c r="AL193" s="23">
        <f t="shared" si="24"/>
        <v>2.6606082005077649</v>
      </c>
      <c r="AM193" s="23">
        <f t="shared" si="24"/>
        <v>2.0624705556883804</v>
      </c>
      <c r="AN193" s="23">
        <f t="shared" si="24"/>
        <v>1.9063903577288686</v>
      </c>
      <c r="AO193" s="23">
        <f t="shared" si="24"/>
        <v>1.7217483951567292</v>
      </c>
      <c r="AP193" s="23">
        <f t="shared" si="24"/>
        <v>1.6951093791104823</v>
      </c>
      <c r="AQ193" s="23">
        <f t="shared" si="24"/>
        <v>2.3077834135713449</v>
      </c>
      <c r="AR193" s="23">
        <f t="shared" si="24"/>
        <v>4.0063876822126341</v>
      </c>
      <c r="AS193" s="23">
        <f t="shared" si="24"/>
        <v>6.0784485518874618</v>
      </c>
      <c r="AT193" s="23">
        <f t="shared" si="24"/>
        <v>6.0861594006867472</v>
      </c>
      <c r="AU193" s="23">
        <f t="shared" si="19"/>
        <v>3.5905412327821744</v>
      </c>
      <c r="AV193" s="23" cm="1">
        <f t="array" ref="AV193">AVERAGE(IFERROR(AQ193:AS193, ""))</f>
        <v>4.1308732158904808</v>
      </c>
      <c r="AW193" s="23">
        <f t="shared" si="20"/>
        <v>6.0861594006867472</v>
      </c>
      <c r="AX193" s="23" cm="1">
        <f t="array" ref="AX193">AVERAGE(IFERROR(AJ193:AO193, ""))</f>
        <v>2.788746953208415</v>
      </c>
      <c r="AY193" s="23" cm="1">
        <f t="array" ref="AY193">AVERAGE(IFERROR(AO193:AS193,""))</f>
        <v>3.1618954843877303</v>
      </c>
      <c r="AZ193" s="23" cm="1">
        <f t="array" ref="AZ193">AVERAGE(IFERROR(AJ193:AN193,""))</f>
        <v>3.0021466648187523</v>
      </c>
      <c r="BA193" s="23" cm="1">
        <f t="array" ref="BA193">AVERAGE(IFERROR(AR193:AT193,AI193))</f>
        <v>5.3903318782622804</v>
      </c>
      <c r="BB193" s="23" cm="1">
        <f t="array" ref="BB193">AVERAGE(IFERROR(AQ193:AT193,""))</f>
        <v>4.619694762089547</v>
      </c>
      <c r="BC193" s="23" cm="1">
        <f t="array" ref="BC193">AVERAGE(IFERROR(AI193:AO193,""))</f>
        <v>3.2732294808453459</v>
      </c>
      <c r="BD193" s="23" cm="1">
        <f t="array" ref="BD193">AVERAGE(IFERROR(AJ193:AM193,""))</f>
        <v>3.2760857415912232</v>
      </c>
      <c r="BE193" s="23" cm="1">
        <f t="array" ref="BE193">AVERAGE(IFERROR(AN193:AO193,""))</f>
        <v>1.8140693764427989</v>
      </c>
      <c r="BF193" s="23" cm="1">
        <f t="array" ref="BF193">AVERAGE(IFERROR(AP193:AT193,""))</f>
        <v>4.0347776854937338</v>
      </c>
      <c r="BG193" s="23" cm="1">
        <f t="array" ref="BG193">AVERAGE(IFERROR(AI193:AN193,""))</f>
        <v>3.5318096617934489</v>
      </c>
    </row>
    <row r="194" spans="2:59" x14ac:dyDescent="0.25">
      <c r="B194" s="14" t="s">
        <v>85</v>
      </c>
      <c r="C194" s="14">
        <v>6</v>
      </c>
      <c r="D194" s="14">
        <v>44</v>
      </c>
      <c r="E194" s="14">
        <v>43.898680345090362</v>
      </c>
      <c r="F194" s="14">
        <v>40.259990545267868</v>
      </c>
      <c r="G194" s="14">
        <v>36.183472851619108</v>
      </c>
      <c r="H194" s="14">
        <v>29.33192934442744</v>
      </c>
      <c r="I194" s="14">
        <v>21.77599471371342</v>
      </c>
      <c r="J194" s="14">
        <v>16.816763097961459</v>
      </c>
      <c r="K194" s="14">
        <v>12.964592783713</v>
      </c>
      <c r="L194" s="14">
        <v>10.78588284611553</v>
      </c>
      <c r="M194" s="14">
        <v>12.779860822636071</v>
      </c>
      <c r="N194" s="14">
        <v>21.403273294096039</v>
      </c>
      <c r="O194" s="14">
        <v>34.968354332338492</v>
      </c>
      <c r="P194" s="14">
        <v>38.617907034397717</v>
      </c>
      <c r="Q194" s="14">
        <v>26.648891834281375</v>
      </c>
      <c r="R194" s="24">
        <v>23.050496149690201</v>
      </c>
      <c r="S194" s="24">
        <v>38.617907034397717</v>
      </c>
      <c r="T194" s="24">
        <v>26.222123889450383</v>
      </c>
      <c r="U194" s="24">
        <v>18.580392815779824</v>
      </c>
      <c r="V194" s="24">
        <v>28.873630110597862</v>
      </c>
      <c r="W194" s="24">
        <v>31.663178220277416</v>
      </c>
      <c r="X194" s="24">
        <v>26.942348870867079</v>
      </c>
      <c r="Y194" s="24">
        <v>28.747346240256093</v>
      </c>
      <c r="Z194" s="24">
        <v>31.887846863756959</v>
      </c>
      <c r="AA194" s="24">
        <v>14.890677940837229</v>
      </c>
      <c r="AB194" s="24">
        <v>23.711055665916767</v>
      </c>
      <c r="AC194" s="24">
        <v>31.377805149679943</v>
      </c>
      <c r="AE194" s="7" t="s">
        <v>79</v>
      </c>
      <c r="AF194" s="1">
        <v>17110004013671</v>
      </c>
      <c r="AG194">
        <v>0.97230446338653564</v>
      </c>
      <c r="AH194" s="9">
        <v>186</v>
      </c>
      <c r="AI194" s="23">
        <f t="shared" si="24"/>
        <v>6.1801246466669291</v>
      </c>
      <c r="AJ194" s="23">
        <f t="shared" si="24"/>
        <v>4.8533013299846735</v>
      </c>
      <c r="AK194" s="23">
        <f t="shared" si="24"/>
        <v>3.5279628801840746</v>
      </c>
      <c r="AL194" s="23">
        <f t="shared" si="24"/>
        <v>2.6606082005077649</v>
      </c>
      <c r="AM194" s="23">
        <f t="shared" si="24"/>
        <v>2.0624705556883804</v>
      </c>
      <c r="AN194" s="23">
        <f t="shared" si="24"/>
        <v>1.9063903577288686</v>
      </c>
      <c r="AO194" s="23">
        <f t="shared" si="24"/>
        <v>1.7217483951567292</v>
      </c>
      <c r="AP194" s="23">
        <f t="shared" si="24"/>
        <v>1.6951093791104823</v>
      </c>
      <c r="AQ194" s="23">
        <f t="shared" si="24"/>
        <v>2.3077834135713449</v>
      </c>
      <c r="AR194" s="23">
        <f t="shared" si="24"/>
        <v>4.0063876822126341</v>
      </c>
      <c r="AS194" s="23">
        <f t="shared" si="24"/>
        <v>6.0784485518874618</v>
      </c>
      <c r="AT194" s="23">
        <f t="shared" si="24"/>
        <v>6.0861594006867472</v>
      </c>
      <c r="AU194" s="23">
        <f t="shared" si="19"/>
        <v>3.5905412327821744</v>
      </c>
      <c r="AV194" s="23" cm="1">
        <f t="array" ref="AV194">AVERAGE(IFERROR(AQ194:AS194, ""))</f>
        <v>4.1308732158904808</v>
      </c>
      <c r="AW194" s="23">
        <f t="shared" si="20"/>
        <v>6.0861594006867472</v>
      </c>
      <c r="AX194" s="23" cm="1">
        <f t="array" ref="AX194">AVERAGE(IFERROR(AJ194:AO194, ""))</f>
        <v>2.788746953208415</v>
      </c>
      <c r="AY194" s="23" cm="1">
        <f t="array" ref="AY194">AVERAGE(IFERROR(AO194:AS194,""))</f>
        <v>3.1618954843877303</v>
      </c>
      <c r="AZ194" s="23" cm="1">
        <f t="array" ref="AZ194">AVERAGE(IFERROR(AJ194:AN194,""))</f>
        <v>3.0021466648187523</v>
      </c>
      <c r="BA194" s="23" cm="1">
        <f t="array" ref="BA194">AVERAGE(IFERROR(AR194:AT194,AI194))</f>
        <v>5.3903318782622804</v>
      </c>
      <c r="BB194" s="23" cm="1">
        <f t="array" ref="BB194">AVERAGE(IFERROR(AQ194:AT194,""))</f>
        <v>4.619694762089547</v>
      </c>
      <c r="BC194" s="23" cm="1">
        <f t="array" ref="BC194">AVERAGE(IFERROR(AI194:AO194,""))</f>
        <v>3.2732294808453459</v>
      </c>
      <c r="BD194" s="23" cm="1">
        <f t="array" ref="BD194">AVERAGE(IFERROR(AJ194:AM194,""))</f>
        <v>3.2760857415912232</v>
      </c>
      <c r="BE194" s="23" cm="1">
        <f t="array" ref="BE194">AVERAGE(IFERROR(AN194:AO194,""))</f>
        <v>1.8140693764427989</v>
      </c>
      <c r="BF194" s="23" cm="1">
        <f t="array" ref="BF194">AVERAGE(IFERROR(AP194:AT194,""))</f>
        <v>4.0347776854937338</v>
      </c>
      <c r="BG194" s="23" cm="1">
        <f t="array" ref="BG194">AVERAGE(IFERROR(AI194:AN194,""))</f>
        <v>3.5318096617934489</v>
      </c>
    </row>
    <row r="195" spans="2:59" x14ac:dyDescent="0.25">
      <c r="B195" s="14" t="s">
        <v>187</v>
      </c>
      <c r="C195" s="14">
        <v>23</v>
      </c>
      <c r="D195" s="14">
        <v>67</v>
      </c>
      <c r="E195" s="14">
        <v>41.928506563490153</v>
      </c>
      <c r="F195" s="14">
        <v>35.408902982875553</v>
      </c>
      <c r="G195" s="14">
        <v>30.997746109896859</v>
      </c>
      <c r="H195" s="14">
        <v>24.799506993115539</v>
      </c>
      <c r="I195" s="14">
        <v>19.743599024144181</v>
      </c>
      <c r="J195" s="14">
        <v>14.94205317271453</v>
      </c>
      <c r="K195" s="14">
        <v>10.658518969592549</v>
      </c>
      <c r="L195" s="14">
        <v>9.0062520308367446</v>
      </c>
      <c r="M195" s="14">
        <v>12.18913895268758</v>
      </c>
      <c r="N195" s="14">
        <v>21.271596058099369</v>
      </c>
      <c r="O195" s="14">
        <v>33.069210873659209</v>
      </c>
      <c r="P195" s="14">
        <v>36.690197021503003</v>
      </c>
      <c r="Q195" s="14">
        <v>24.225435729384611</v>
      </c>
      <c r="R195" s="24">
        <v>22.176648628148723</v>
      </c>
      <c r="S195" s="24">
        <v>36.690197021503003</v>
      </c>
      <c r="T195" s="24">
        <v>22.758387875389872</v>
      </c>
      <c r="U195" s="24">
        <v>17.23894337697509</v>
      </c>
      <c r="V195" s="24">
        <v>25.178361656549335</v>
      </c>
      <c r="W195" s="24">
        <v>30.343667984420524</v>
      </c>
      <c r="X195" s="24">
        <v>25.80503572648729</v>
      </c>
      <c r="Y195" s="24">
        <v>25.496976259404196</v>
      </c>
      <c r="Z195" s="24">
        <v>27.737438777508032</v>
      </c>
      <c r="AA195" s="24">
        <v>12.80028607115354</v>
      </c>
      <c r="AB195" s="24">
        <v>22.445278987357181</v>
      </c>
      <c r="AC195" s="24">
        <v>27.970052474372803</v>
      </c>
      <c r="AE195" s="7" t="s">
        <v>79</v>
      </c>
      <c r="AF195" s="1">
        <v>17110004013671</v>
      </c>
      <c r="AG195">
        <v>0.97230446338653564</v>
      </c>
      <c r="AH195" s="9">
        <v>186</v>
      </c>
      <c r="AI195" s="23">
        <f t="shared" si="24"/>
        <v>6.1801246466669291</v>
      </c>
      <c r="AJ195" s="23">
        <f t="shared" si="24"/>
        <v>4.8533013299846735</v>
      </c>
      <c r="AK195" s="23">
        <f t="shared" si="24"/>
        <v>3.5279628801840746</v>
      </c>
      <c r="AL195" s="23">
        <f t="shared" si="24"/>
        <v>2.6606082005077649</v>
      </c>
      <c r="AM195" s="23">
        <f t="shared" si="24"/>
        <v>2.0624705556883804</v>
      </c>
      <c r="AN195" s="23">
        <f t="shared" si="24"/>
        <v>1.9063903577288686</v>
      </c>
      <c r="AO195" s="23">
        <f t="shared" si="24"/>
        <v>1.7217483951567292</v>
      </c>
      <c r="AP195" s="23">
        <f t="shared" si="24"/>
        <v>1.6951093791104823</v>
      </c>
      <c r="AQ195" s="23">
        <f t="shared" si="24"/>
        <v>2.3077834135713449</v>
      </c>
      <c r="AR195" s="23">
        <f t="shared" si="24"/>
        <v>4.0063876822126341</v>
      </c>
      <c r="AS195" s="23">
        <f t="shared" si="24"/>
        <v>6.0784485518874618</v>
      </c>
      <c r="AT195" s="23">
        <f t="shared" si="24"/>
        <v>6.0861594006867472</v>
      </c>
      <c r="AU195" s="23">
        <f t="shared" si="19"/>
        <v>3.5905412327821744</v>
      </c>
      <c r="AV195" s="23" cm="1">
        <f t="array" ref="AV195">AVERAGE(IFERROR(AQ195:AS195, ""))</f>
        <v>4.1308732158904808</v>
      </c>
      <c r="AW195" s="23">
        <f t="shared" si="20"/>
        <v>6.0861594006867472</v>
      </c>
      <c r="AX195" s="23" cm="1">
        <f t="array" ref="AX195">AVERAGE(IFERROR(AJ195:AO195, ""))</f>
        <v>2.788746953208415</v>
      </c>
      <c r="AY195" s="23" cm="1">
        <f t="array" ref="AY195">AVERAGE(IFERROR(AO195:AS195,""))</f>
        <v>3.1618954843877303</v>
      </c>
      <c r="AZ195" s="23" cm="1">
        <f t="array" ref="AZ195">AVERAGE(IFERROR(AJ195:AN195,""))</f>
        <v>3.0021466648187523</v>
      </c>
      <c r="BA195" s="23" cm="1">
        <f t="array" ref="BA195">AVERAGE(IFERROR(AR195:AT195,AI195))</f>
        <v>5.3903318782622804</v>
      </c>
      <c r="BB195" s="23" cm="1">
        <f t="array" ref="BB195">AVERAGE(IFERROR(AQ195:AT195,""))</f>
        <v>4.619694762089547</v>
      </c>
      <c r="BC195" s="23" cm="1">
        <f t="array" ref="BC195">AVERAGE(IFERROR(AI195:AO195,""))</f>
        <v>3.2732294808453459</v>
      </c>
      <c r="BD195" s="23" cm="1">
        <f t="array" ref="BD195">AVERAGE(IFERROR(AJ195:AM195,""))</f>
        <v>3.2760857415912232</v>
      </c>
      <c r="BE195" s="23" cm="1">
        <f t="array" ref="BE195">AVERAGE(IFERROR(AN195:AO195,""))</f>
        <v>1.8140693764427989</v>
      </c>
      <c r="BF195" s="23" cm="1">
        <f t="array" ref="BF195">AVERAGE(IFERROR(AP195:AT195,""))</f>
        <v>4.0347776854937338</v>
      </c>
      <c r="BG195" s="23" cm="1">
        <f t="array" ref="BG195">AVERAGE(IFERROR(AI195:AN195,""))</f>
        <v>3.5318096617934489</v>
      </c>
    </row>
    <row r="196" spans="2:59" x14ac:dyDescent="0.25">
      <c r="B196" s="14" t="s">
        <v>102</v>
      </c>
      <c r="C196" s="14">
        <v>148</v>
      </c>
      <c r="D196" s="14">
        <v>214</v>
      </c>
      <c r="E196" s="14">
        <v>28.870036383182629</v>
      </c>
      <c r="F196" s="14">
        <v>27.713561910524479</v>
      </c>
      <c r="G196" s="14">
        <v>22.89873528615335</v>
      </c>
      <c r="H196" s="14">
        <v>19.297888060528539</v>
      </c>
      <c r="I196" s="14">
        <v>16.371421755239609</v>
      </c>
      <c r="J196" s="14">
        <v>15.6201729942643</v>
      </c>
      <c r="K196" s="14">
        <v>14.665009888106891</v>
      </c>
      <c r="L196" s="14">
        <v>14.117605392484609</v>
      </c>
      <c r="M196" s="14">
        <v>15.718566027510439</v>
      </c>
      <c r="N196" s="14">
        <v>21.187347066489099</v>
      </c>
      <c r="O196" s="14">
        <v>28.85466514060975</v>
      </c>
      <c r="P196" s="14">
        <v>28.618141759867299</v>
      </c>
      <c r="Q196" s="14">
        <v>21.16109597208008</v>
      </c>
      <c r="R196" s="24">
        <v>21.920192744869762</v>
      </c>
      <c r="S196" s="24">
        <v>28.618141759867299</v>
      </c>
      <c r="T196" s="24">
        <v>19.42779831580286</v>
      </c>
      <c r="U196" s="24">
        <v>18.908638703040161</v>
      </c>
      <c r="V196" s="24">
        <v>20.380356001342054</v>
      </c>
      <c r="W196" s="24">
        <v>26.22005132232205</v>
      </c>
      <c r="X196" s="24">
        <v>23.594679998619146</v>
      </c>
      <c r="Y196" s="24">
        <v>20.776689468285685</v>
      </c>
      <c r="Z196" s="24">
        <v>21.570401753111494</v>
      </c>
      <c r="AA196" s="24">
        <v>15.142591441185594</v>
      </c>
      <c r="AB196" s="24">
        <v>21.699265077392241</v>
      </c>
      <c r="AC196" s="24">
        <v>21.795302731648817</v>
      </c>
      <c r="AE196" s="7" t="s">
        <v>79</v>
      </c>
      <c r="AF196" s="1">
        <v>17110004013671</v>
      </c>
      <c r="AG196">
        <v>0.97230446338653564</v>
      </c>
      <c r="AH196" s="9">
        <v>186</v>
      </c>
      <c r="AI196" s="23">
        <f t="shared" si="24"/>
        <v>6.1801246466669291</v>
      </c>
      <c r="AJ196" s="23">
        <f t="shared" si="24"/>
        <v>4.8533013299846735</v>
      </c>
      <c r="AK196" s="23">
        <f t="shared" si="24"/>
        <v>3.5279628801840746</v>
      </c>
      <c r="AL196" s="23">
        <f t="shared" si="24"/>
        <v>2.6606082005077649</v>
      </c>
      <c r="AM196" s="23">
        <f t="shared" si="24"/>
        <v>2.0624705556883804</v>
      </c>
      <c r="AN196" s="23">
        <f t="shared" si="24"/>
        <v>1.9063903577288686</v>
      </c>
      <c r="AO196" s="23">
        <f t="shared" si="24"/>
        <v>1.7217483951567292</v>
      </c>
      <c r="AP196" s="23">
        <f t="shared" si="24"/>
        <v>1.6951093791104823</v>
      </c>
      <c r="AQ196" s="23">
        <f t="shared" si="24"/>
        <v>2.3077834135713449</v>
      </c>
      <c r="AR196" s="23">
        <f t="shared" si="24"/>
        <v>4.0063876822126341</v>
      </c>
      <c r="AS196" s="23">
        <f t="shared" si="24"/>
        <v>6.0784485518874618</v>
      </c>
      <c r="AT196" s="23">
        <f t="shared" si="24"/>
        <v>6.0861594006867472</v>
      </c>
      <c r="AU196" s="23">
        <f t="shared" si="19"/>
        <v>3.5905412327821744</v>
      </c>
      <c r="AV196" s="23" cm="1">
        <f t="array" ref="AV196">AVERAGE(IFERROR(AQ196:AS196, ""))</f>
        <v>4.1308732158904808</v>
      </c>
      <c r="AW196" s="23">
        <f t="shared" si="20"/>
        <v>6.0861594006867472</v>
      </c>
      <c r="AX196" s="23" cm="1">
        <f t="array" ref="AX196">AVERAGE(IFERROR(AJ196:AO196, ""))</f>
        <v>2.788746953208415</v>
      </c>
      <c r="AY196" s="23" cm="1">
        <f t="array" ref="AY196">AVERAGE(IFERROR(AO196:AS196,""))</f>
        <v>3.1618954843877303</v>
      </c>
      <c r="AZ196" s="23" cm="1">
        <f t="array" ref="AZ196">AVERAGE(IFERROR(AJ196:AN196,""))</f>
        <v>3.0021466648187523</v>
      </c>
      <c r="BA196" s="23" cm="1">
        <f t="array" ref="BA196">AVERAGE(IFERROR(AR196:AT196,AI196))</f>
        <v>5.3903318782622804</v>
      </c>
      <c r="BB196" s="23" cm="1">
        <f t="array" ref="BB196">AVERAGE(IFERROR(AQ196:AT196,""))</f>
        <v>4.619694762089547</v>
      </c>
      <c r="BC196" s="23" cm="1">
        <f t="array" ref="BC196">AVERAGE(IFERROR(AI196:AO196,""))</f>
        <v>3.2732294808453459</v>
      </c>
      <c r="BD196" s="23" cm="1">
        <f t="array" ref="BD196">AVERAGE(IFERROR(AJ196:AM196,""))</f>
        <v>3.2760857415912232</v>
      </c>
      <c r="BE196" s="23" cm="1">
        <f t="array" ref="BE196">AVERAGE(IFERROR(AN196:AO196,""))</f>
        <v>1.8140693764427989</v>
      </c>
      <c r="BF196" s="23" cm="1">
        <f t="array" ref="BF196">AVERAGE(IFERROR(AP196:AT196,""))</f>
        <v>4.0347776854937338</v>
      </c>
      <c r="BG196" s="23" cm="1">
        <f t="array" ref="BG196">AVERAGE(IFERROR(AI196:AN196,""))</f>
        <v>3.5318096617934489</v>
      </c>
    </row>
    <row r="197" spans="2:59" x14ac:dyDescent="0.25">
      <c r="B197" s="14" t="s">
        <v>218</v>
      </c>
      <c r="C197" s="14">
        <v>25</v>
      </c>
      <c r="D197" s="14">
        <v>106</v>
      </c>
      <c r="E197" s="14">
        <v>17.15159810780624</v>
      </c>
      <c r="F197" s="14">
        <v>17.031862030934722</v>
      </c>
      <c r="G197" s="14">
        <v>17.807066125006159</v>
      </c>
      <c r="H197" s="14">
        <v>20.120046001784029</v>
      </c>
      <c r="I197" s="14">
        <v>21.887415698860458</v>
      </c>
      <c r="J197" s="14">
        <v>20.07872904895774</v>
      </c>
      <c r="K197" s="14">
        <v>18.70598550483658</v>
      </c>
      <c r="L197" s="14">
        <v>17.545412361180389</v>
      </c>
      <c r="M197" s="14">
        <v>17.828905163081949</v>
      </c>
      <c r="N197" s="14">
        <v>21.10779210873158</v>
      </c>
      <c r="O197" s="14">
        <v>21.052799595386389</v>
      </c>
      <c r="P197" s="14">
        <v>17.960150170365839</v>
      </c>
      <c r="Q197" s="14">
        <v>19.023146826411004</v>
      </c>
      <c r="R197" s="24">
        <v>19.996498955733305</v>
      </c>
      <c r="S197" s="24">
        <v>17.960150170365839</v>
      </c>
      <c r="T197" s="24">
        <v>19.271850735063282</v>
      </c>
      <c r="U197" s="24">
        <v>19.248178946643378</v>
      </c>
      <c r="V197" s="24">
        <v>19.385023781108622</v>
      </c>
      <c r="W197" s="24">
        <v>20.040247291494605</v>
      </c>
      <c r="X197" s="24">
        <v>19.487411759391438</v>
      </c>
      <c r="Y197" s="24">
        <v>18.968957502597988</v>
      </c>
      <c r="Z197" s="24">
        <v>19.211597464146344</v>
      </c>
      <c r="AA197" s="24">
        <v>19.392357276897158</v>
      </c>
      <c r="AB197" s="24">
        <v>19.099011879749231</v>
      </c>
      <c r="AC197" s="24">
        <v>19.012786168891555</v>
      </c>
      <c r="AE197" s="7" t="s">
        <v>79</v>
      </c>
      <c r="AF197" s="1">
        <v>17110004013671</v>
      </c>
      <c r="AG197">
        <v>0.97230446338653564</v>
      </c>
      <c r="AH197" s="9">
        <v>186</v>
      </c>
      <c r="AI197" s="23">
        <f t="shared" si="24"/>
        <v>6.1801246466669291</v>
      </c>
      <c r="AJ197" s="23">
        <f t="shared" si="24"/>
        <v>4.8533013299846735</v>
      </c>
      <c r="AK197" s="23">
        <f t="shared" si="24"/>
        <v>3.5279628801840746</v>
      </c>
      <c r="AL197" s="23">
        <f t="shared" si="24"/>
        <v>2.6606082005077649</v>
      </c>
      <c r="AM197" s="23">
        <f t="shared" si="24"/>
        <v>2.0624705556883804</v>
      </c>
      <c r="AN197" s="23">
        <f t="shared" si="24"/>
        <v>1.9063903577288686</v>
      </c>
      <c r="AO197" s="23">
        <f t="shared" si="24"/>
        <v>1.7217483951567292</v>
      </c>
      <c r="AP197" s="23">
        <f t="shared" si="24"/>
        <v>1.6951093791104823</v>
      </c>
      <c r="AQ197" s="23">
        <f t="shared" si="24"/>
        <v>2.3077834135713449</v>
      </c>
      <c r="AR197" s="23">
        <f t="shared" si="24"/>
        <v>4.0063876822126341</v>
      </c>
      <c r="AS197" s="23">
        <f t="shared" si="24"/>
        <v>6.0784485518874618</v>
      </c>
      <c r="AT197" s="23">
        <f t="shared" si="24"/>
        <v>6.0861594006867472</v>
      </c>
      <c r="AU197" s="23">
        <f t="shared" si="19"/>
        <v>3.5905412327821744</v>
      </c>
      <c r="AV197" s="23" cm="1">
        <f t="array" ref="AV197">AVERAGE(IFERROR(AQ197:AS197, ""))</f>
        <v>4.1308732158904808</v>
      </c>
      <c r="AW197" s="23">
        <f t="shared" si="20"/>
        <v>6.0861594006867472</v>
      </c>
      <c r="AX197" s="23" cm="1">
        <f t="array" ref="AX197">AVERAGE(IFERROR(AJ197:AO197, ""))</f>
        <v>2.788746953208415</v>
      </c>
      <c r="AY197" s="23" cm="1">
        <f t="array" ref="AY197">AVERAGE(IFERROR(AO197:AS197,""))</f>
        <v>3.1618954843877303</v>
      </c>
      <c r="AZ197" s="23" cm="1">
        <f t="array" ref="AZ197">AVERAGE(IFERROR(AJ197:AN197,""))</f>
        <v>3.0021466648187523</v>
      </c>
      <c r="BA197" s="23" cm="1">
        <f t="array" ref="BA197">AVERAGE(IFERROR(AR197:AT197,AI197))</f>
        <v>5.3903318782622804</v>
      </c>
      <c r="BB197" s="23" cm="1">
        <f t="array" ref="BB197">AVERAGE(IFERROR(AQ197:AT197,""))</f>
        <v>4.619694762089547</v>
      </c>
      <c r="BC197" s="23" cm="1">
        <f t="array" ref="BC197">AVERAGE(IFERROR(AI197:AO197,""))</f>
        <v>3.2732294808453459</v>
      </c>
      <c r="BD197" s="23" cm="1">
        <f t="array" ref="BD197">AVERAGE(IFERROR(AJ197:AM197,""))</f>
        <v>3.2760857415912232</v>
      </c>
      <c r="BE197" s="23" cm="1">
        <f t="array" ref="BE197">AVERAGE(IFERROR(AN197:AO197,""))</f>
        <v>1.8140693764427989</v>
      </c>
      <c r="BF197" s="23" cm="1">
        <f t="array" ref="BF197">AVERAGE(IFERROR(AP197:AT197,""))</f>
        <v>4.0347776854937338</v>
      </c>
      <c r="BG197" s="23" cm="1">
        <f t="array" ref="BG197">AVERAGE(IFERROR(AI197:AN197,""))</f>
        <v>3.5318096617934489</v>
      </c>
    </row>
    <row r="198" spans="2:59" x14ac:dyDescent="0.25">
      <c r="B198" s="14" t="s">
        <v>206</v>
      </c>
      <c r="C198" s="14">
        <v>95</v>
      </c>
      <c r="D198" s="14">
        <v>171</v>
      </c>
      <c r="E198" s="14">
        <v>17.386334464235119</v>
      </c>
      <c r="F198" s="14">
        <v>14.58132332566203</v>
      </c>
      <c r="G198" s="14">
        <v>13.15474156784235</v>
      </c>
      <c r="H198" s="14">
        <v>16.795356422404161</v>
      </c>
      <c r="I198" s="14">
        <v>34.051252313947899</v>
      </c>
      <c r="J198" s="14">
        <v>48.859135497085859</v>
      </c>
      <c r="K198" s="14">
        <v>43.47227914111506</v>
      </c>
      <c r="L198" s="14">
        <v>28.187342832973389</v>
      </c>
      <c r="M198" s="14">
        <v>19.73649339884653</v>
      </c>
      <c r="N198" s="14">
        <v>21.063897118896929</v>
      </c>
      <c r="O198" s="14">
        <v>25.495027357745538</v>
      </c>
      <c r="P198" s="14">
        <v>19.818969037496569</v>
      </c>
      <c r="Q198" s="14">
        <v>25.216846039854286</v>
      </c>
      <c r="R198" s="24">
        <v>22.098472625162998</v>
      </c>
      <c r="S198" s="24">
        <v>19.818969037496569</v>
      </c>
      <c r="T198" s="24">
        <v>28.485681378009559</v>
      </c>
      <c r="U198" s="24">
        <v>27.591007969915488</v>
      </c>
      <c r="V198" s="24">
        <v>25.488361825388459</v>
      </c>
      <c r="W198" s="24">
        <v>22.125964504713011</v>
      </c>
      <c r="X198" s="24">
        <v>21.528596728246391</v>
      </c>
      <c r="Y198" s="24">
        <v>26.900060390327496</v>
      </c>
      <c r="Z198" s="24">
        <v>19.645668407464111</v>
      </c>
      <c r="AA198" s="24">
        <v>46.165707319100463</v>
      </c>
      <c r="AB198" s="24">
        <v>22.860345949191792</v>
      </c>
      <c r="AC198" s="24">
        <v>24.138023931862904</v>
      </c>
      <c r="AE198" s="7" t="s">
        <v>80</v>
      </c>
      <c r="AF198" s="1" t="e">
        <v>#N/A</v>
      </c>
      <c r="AG198">
        <v>1.5015709213912487E-3</v>
      </c>
      <c r="AH198" s="9" t="e">
        <v>#N/A</v>
      </c>
      <c r="AI198" s="23" t="e">
        <f t="shared" si="24"/>
        <v>#N/A</v>
      </c>
      <c r="AJ198" s="23" t="e">
        <f t="shared" si="24"/>
        <v>#N/A</v>
      </c>
      <c r="AK198" s="23" t="e">
        <f t="shared" si="24"/>
        <v>#N/A</v>
      </c>
      <c r="AL198" s="23" t="e">
        <f t="shared" si="24"/>
        <v>#N/A</v>
      </c>
      <c r="AM198" s="23" t="e">
        <f t="shared" si="24"/>
        <v>#N/A</v>
      </c>
      <c r="AN198" s="23" t="e">
        <f t="shared" si="24"/>
        <v>#N/A</v>
      </c>
      <c r="AO198" s="23" t="e">
        <f t="shared" si="24"/>
        <v>#N/A</v>
      </c>
      <c r="AP198" s="23" t="e">
        <f t="shared" si="24"/>
        <v>#N/A</v>
      </c>
      <c r="AQ198" s="23" t="e">
        <f t="shared" si="24"/>
        <v>#N/A</v>
      </c>
      <c r="AR198" s="23" t="e">
        <f t="shared" si="24"/>
        <v>#N/A</v>
      </c>
      <c r="AS198" s="23" t="e">
        <f t="shared" si="24"/>
        <v>#N/A</v>
      </c>
      <c r="AT198" s="23" t="e">
        <f t="shared" si="24"/>
        <v>#N/A</v>
      </c>
      <c r="AU198" s="23" t="e">
        <f t="shared" si="19"/>
        <v>#DIV/0!</v>
      </c>
      <c r="AV198" s="23" t="e" cm="1">
        <f t="array" ref="AV198">AVERAGE(IFERROR(AQ198:AS198, ""))</f>
        <v>#DIV/0!</v>
      </c>
      <c r="AW198" s="23" t="e">
        <f t="shared" si="20"/>
        <v>#N/A</v>
      </c>
      <c r="AX198" s="23" t="e" cm="1">
        <f t="array" ref="AX198">AVERAGE(IFERROR(AJ198:AO198, ""))</f>
        <v>#DIV/0!</v>
      </c>
      <c r="AY198" s="23" t="e" cm="1">
        <f t="array" ref="AY198">AVERAGE(IFERROR(AO198:AS198,""))</f>
        <v>#DIV/0!</v>
      </c>
      <c r="AZ198" s="23" t="e" cm="1">
        <f t="array" ref="AZ198">AVERAGE(IFERROR(AJ198:AN198,""))</f>
        <v>#DIV/0!</v>
      </c>
      <c r="BA198" s="23" t="e" cm="1">
        <f t="array" ref="BA198">AVERAGE(IFERROR(AR198:AT198,AI198))</f>
        <v>#N/A</v>
      </c>
      <c r="BB198" s="23" t="e" cm="1">
        <f t="array" ref="BB198">AVERAGE(IFERROR(AQ198:AT198,""))</f>
        <v>#DIV/0!</v>
      </c>
      <c r="BC198" s="23" t="e" cm="1">
        <f t="array" ref="BC198">AVERAGE(IFERROR(AI198:AO198,""))</f>
        <v>#DIV/0!</v>
      </c>
      <c r="BD198" s="23" t="e" cm="1">
        <f t="array" ref="BD198">AVERAGE(IFERROR(AJ198:AM198,""))</f>
        <v>#DIV/0!</v>
      </c>
      <c r="BE198" s="23" t="e" cm="1">
        <f t="array" ref="BE198">AVERAGE(IFERROR(AN198:AO198,""))</f>
        <v>#DIV/0!</v>
      </c>
      <c r="BF198" s="23" t="e" cm="1">
        <f t="array" ref="BF198">AVERAGE(IFERROR(AP198:AT198,""))</f>
        <v>#DIV/0!</v>
      </c>
      <c r="BG198" s="23" t="e" cm="1">
        <f t="array" ref="BG198">AVERAGE(IFERROR(AI198:AN198,""))</f>
        <v>#DIV/0!</v>
      </c>
    </row>
    <row r="199" spans="2:59" x14ac:dyDescent="0.25">
      <c r="B199" s="14" t="s">
        <v>102</v>
      </c>
      <c r="C199" s="14">
        <v>148</v>
      </c>
      <c r="D199" s="14">
        <v>80</v>
      </c>
      <c r="E199" s="14">
        <v>27.94344273847404</v>
      </c>
      <c r="F199" s="14">
        <v>26.820907150724398</v>
      </c>
      <c r="G199" s="14">
        <v>22.147396910486091</v>
      </c>
      <c r="H199" s="14">
        <v>18.652306061010691</v>
      </c>
      <c r="I199" s="14">
        <v>15.81269626266101</v>
      </c>
      <c r="J199" s="14">
        <v>15.08434141939696</v>
      </c>
      <c r="K199" s="14">
        <v>14.157862666239931</v>
      </c>
      <c r="L199" s="14">
        <v>13.62627681807221</v>
      </c>
      <c r="M199" s="14">
        <v>15.179182353496071</v>
      </c>
      <c r="N199" s="14">
        <v>20.486519224706459</v>
      </c>
      <c r="O199" s="14">
        <v>27.928527778364408</v>
      </c>
      <c r="P199" s="14">
        <v>27.698936677833739</v>
      </c>
      <c r="Q199" s="14">
        <v>20.461533005122167</v>
      </c>
      <c r="R199" s="24">
        <v>21.198076452188982</v>
      </c>
      <c r="S199" s="24">
        <v>27.698936677833739</v>
      </c>
      <c r="T199" s="24">
        <v>18.779251745086516</v>
      </c>
      <c r="U199" s="24">
        <v>18.275673768175814</v>
      </c>
      <c r="V199" s="24">
        <v>19.703529560855831</v>
      </c>
      <c r="W199" s="24">
        <v>25.37132789363487</v>
      </c>
      <c r="X199" s="24">
        <v>22.823291508600171</v>
      </c>
      <c r="Y199" s="24">
        <v>20.088421886999019</v>
      </c>
      <c r="Z199" s="24">
        <v>20.858326596220547</v>
      </c>
      <c r="AA199" s="24">
        <v>14.621102042818446</v>
      </c>
      <c r="AB199" s="24">
        <v>20.983888570494578</v>
      </c>
      <c r="AC199" s="24">
        <v>21.0768484237922</v>
      </c>
      <c r="AE199" s="7" t="s">
        <v>81</v>
      </c>
      <c r="AF199" s="1" t="e">
        <v>#N/A</v>
      </c>
      <c r="AG199">
        <v>0</v>
      </c>
      <c r="AH199" s="9" t="e">
        <v>#N/A</v>
      </c>
      <c r="AI199" s="23" t="e">
        <f t="shared" si="24"/>
        <v>#N/A</v>
      </c>
      <c r="AJ199" s="23" t="e">
        <f t="shared" si="24"/>
        <v>#N/A</v>
      </c>
      <c r="AK199" s="23" t="e">
        <f t="shared" si="24"/>
        <v>#N/A</v>
      </c>
      <c r="AL199" s="23" t="e">
        <f t="shared" si="24"/>
        <v>#N/A</v>
      </c>
      <c r="AM199" s="23" t="e">
        <f t="shared" si="24"/>
        <v>#N/A</v>
      </c>
      <c r="AN199" s="23" t="e">
        <f t="shared" si="24"/>
        <v>#N/A</v>
      </c>
      <c r="AO199" s="23" t="e">
        <f t="shared" si="24"/>
        <v>#N/A</v>
      </c>
      <c r="AP199" s="23" t="e">
        <f t="shared" si="24"/>
        <v>#N/A</v>
      </c>
      <c r="AQ199" s="23" t="e">
        <f t="shared" si="24"/>
        <v>#N/A</v>
      </c>
      <c r="AR199" s="23" t="e">
        <f t="shared" si="24"/>
        <v>#N/A</v>
      </c>
      <c r="AS199" s="23" t="e">
        <f t="shared" si="24"/>
        <v>#N/A</v>
      </c>
      <c r="AT199" s="23" t="e">
        <f t="shared" si="24"/>
        <v>#N/A</v>
      </c>
      <c r="AU199" s="23" t="e">
        <f t="shared" si="19"/>
        <v>#DIV/0!</v>
      </c>
      <c r="AV199" s="23" t="e" cm="1">
        <f t="array" ref="AV199">AVERAGE(IFERROR(AQ199:AS199, ""))</f>
        <v>#DIV/0!</v>
      </c>
      <c r="AW199" s="23" t="e">
        <f t="shared" si="20"/>
        <v>#N/A</v>
      </c>
      <c r="AX199" s="23" t="e" cm="1">
        <f t="array" ref="AX199">AVERAGE(IFERROR(AJ199:AO199, ""))</f>
        <v>#DIV/0!</v>
      </c>
      <c r="AY199" s="23" t="e" cm="1">
        <f t="array" ref="AY199">AVERAGE(IFERROR(AO199:AS199,""))</f>
        <v>#DIV/0!</v>
      </c>
      <c r="AZ199" s="23" t="e" cm="1">
        <f t="array" ref="AZ199">AVERAGE(IFERROR(AJ199:AN199,""))</f>
        <v>#DIV/0!</v>
      </c>
      <c r="BA199" s="23" t="e" cm="1">
        <f t="array" ref="BA199">AVERAGE(IFERROR(AR199:AT199,AI199))</f>
        <v>#N/A</v>
      </c>
      <c r="BB199" s="23" t="e" cm="1">
        <f t="array" ref="BB199">AVERAGE(IFERROR(AQ199:AT199,""))</f>
        <v>#DIV/0!</v>
      </c>
      <c r="BC199" s="23" t="e" cm="1">
        <f t="array" ref="BC199">AVERAGE(IFERROR(AI199:AO199,""))</f>
        <v>#DIV/0!</v>
      </c>
      <c r="BD199" s="23" t="e" cm="1">
        <f t="array" ref="BD199">AVERAGE(IFERROR(AJ199:AM199,""))</f>
        <v>#DIV/0!</v>
      </c>
      <c r="BE199" s="23" t="e" cm="1">
        <f t="array" ref="BE199">AVERAGE(IFERROR(AN199:AO199,""))</f>
        <v>#DIV/0!</v>
      </c>
      <c r="BF199" s="23" t="e" cm="1">
        <f t="array" ref="BF199">AVERAGE(IFERROR(AP199:AT199,""))</f>
        <v>#DIV/0!</v>
      </c>
      <c r="BG199" s="23" t="e" cm="1">
        <f t="array" ref="BG199">AVERAGE(IFERROR(AI199:AN199,""))</f>
        <v>#DIV/0!</v>
      </c>
    </row>
    <row r="200" spans="2:59" x14ac:dyDescent="0.25">
      <c r="B200" s="14" t="s">
        <v>142</v>
      </c>
      <c r="C200" s="14">
        <v>100</v>
      </c>
      <c r="D200" s="14">
        <v>176</v>
      </c>
      <c r="E200" s="14">
        <v>16.646688106776249</v>
      </c>
      <c r="F200" s="14">
        <v>13.96100730571154</v>
      </c>
      <c r="G200" s="14">
        <v>12.595115053027589</v>
      </c>
      <c r="H200" s="14">
        <v>16.080851477764821</v>
      </c>
      <c r="I200" s="14">
        <v>32.602650630695287</v>
      </c>
      <c r="J200" s="14">
        <v>46.780579384948233</v>
      </c>
      <c r="K200" s="14">
        <v>41.622890204151467</v>
      </c>
      <c r="L200" s="14">
        <v>26.988202376021452</v>
      </c>
      <c r="M200" s="14">
        <v>18.896866920403369</v>
      </c>
      <c r="N200" s="14">
        <v>20.167800705740991</v>
      </c>
      <c r="O200" s="14">
        <v>24.41042269428371</v>
      </c>
      <c r="P200" s="14">
        <v>18.975834005977351</v>
      </c>
      <c r="Q200" s="14">
        <v>24.144075738791841</v>
      </c>
      <c r="R200" s="24">
        <v>21.15836344014269</v>
      </c>
      <c r="S200" s="24">
        <v>18.975834005977351</v>
      </c>
      <c r="T200" s="24">
        <v>27.273849009383156</v>
      </c>
      <c r="U200" s="24">
        <v>26.417236580120196</v>
      </c>
      <c r="V200" s="24">
        <v>24.404040770429493</v>
      </c>
      <c r="W200" s="24">
        <v>21.184685802000683</v>
      </c>
      <c r="X200" s="24">
        <v>20.612731081601353</v>
      </c>
      <c r="Y200" s="24">
        <v>25.755683166153599</v>
      </c>
      <c r="Z200" s="24">
        <v>18.809906116799809</v>
      </c>
      <c r="AA200" s="24">
        <v>44.20173479454985</v>
      </c>
      <c r="AB200" s="24">
        <v>21.887825340485371</v>
      </c>
      <c r="AC200" s="24">
        <v>23.111148659820618</v>
      </c>
      <c r="AE200" s="7" t="s">
        <v>82</v>
      </c>
      <c r="AF200" s="1" t="e">
        <v>#N/A</v>
      </c>
      <c r="AG200">
        <v>0</v>
      </c>
      <c r="AH200" s="9" t="e">
        <v>#N/A</v>
      </c>
      <c r="AI200" s="23" t="e">
        <f t="shared" si="24"/>
        <v>#N/A</v>
      </c>
      <c r="AJ200" s="23" t="e">
        <f t="shared" si="24"/>
        <v>#N/A</v>
      </c>
      <c r="AK200" s="23" t="e">
        <f t="shared" si="24"/>
        <v>#N/A</v>
      </c>
      <c r="AL200" s="23" t="e">
        <f t="shared" si="24"/>
        <v>#N/A</v>
      </c>
      <c r="AM200" s="23" t="e">
        <f t="shared" si="24"/>
        <v>#N/A</v>
      </c>
      <c r="AN200" s="23" t="e">
        <f t="shared" si="24"/>
        <v>#N/A</v>
      </c>
      <c r="AO200" s="23" t="e">
        <f t="shared" si="24"/>
        <v>#N/A</v>
      </c>
      <c r="AP200" s="23" t="e">
        <f t="shared" si="24"/>
        <v>#N/A</v>
      </c>
      <c r="AQ200" s="23" t="e">
        <f t="shared" si="24"/>
        <v>#N/A</v>
      </c>
      <c r="AR200" s="23" t="e">
        <f t="shared" si="24"/>
        <v>#N/A</v>
      </c>
      <c r="AS200" s="23" t="e">
        <f t="shared" si="24"/>
        <v>#N/A</v>
      </c>
      <c r="AT200" s="23" t="e">
        <f t="shared" si="24"/>
        <v>#N/A</v>
      </c>
      <c r="AU200" s="23" t="e">
        <f t="shared" si="19"/>
        <v>#DIV/0!</v>
      </c>
      <c r="AV200" s="23" t="e" cm="1">
        <f t="array" ref="AV200">AVERAGE(IFERROR(AQ200:AS200, ""))</f>
        <v>#DIV/0!</v>
      </c>
      <c r="AW200" s="23" t="e">
        <f t="shared" si="20"/>
        <v>#N/A</v>
      </c>
      <c r="AX200" s="23" t="e" cm="1">
        <f t="array" ref="AX200">AVERAGE(IFERROR(AJ200:AO200, ""))</f>
        <v>#DIV/0!</v>
      </c>
      <c r="AY200" s="23" t="e" cm="1">
        <f t="array" ref="AY200">AVERAGE(IFERROR(AO200:AS200,""))</f>
        <v>#DIV/0!</v>
      </c>
      <c r="AZ200" s="23" t="e" cm="1">
        <f t="array" ref="AZ200">AVERAGE(IFERROR(AJ200:AN200,""))</f>
        <v>#DIV/0!</v>
      </c>
      <c r="BA200" s="23" t="e" cm="1">
        <f t="array" ref="BA200">AVERAGE(IFERROR(AR200:AT200,AI200))</f>
        <v>#N/A</v>
      </c>
      <c r="BB200" s="23" t="e" cm="1">
        <f t="array" ref="BB200">AVERAGE(IFERROR(AQ200:AT200,""))</f>
        <v>#DIV/0!</v>
      </c>
      <c r="BC200" s="23" t="e" cm="1">
        <f t="array" ref="BC200">AVERAGE(IFERROR(AI200:AO200,""))</f>
        <v>#DIV/0!</v>
      </c>
      <c r="BD200" s="23" t="e" cm="1">
        <f t="array" ref="BD200">AVERAGE(IFERROR(AJ200:AM200,""))</f>
        <v>#DIV/0!</v>
      </c>
      <c r="BE200" s="23" t="e" cm="1">
        <f t="array" ref="BE200">AVERAGE(IFERROR(AN200:AO200,""))</f>
        <v>#DIV/0!</v>
      </c>
      <c r="BF200" s="23" t="e" cm="1">
        <f t="array" ref="BF200">AVERAGE(IFERROR(AP200:AT200,""))</f>
        <v>#DIV/0!</v>
      </c>
      <c r="BG200" s="23" t="e" cm="1">
        <f t="array" ref="BG200">AVERAGE(IFERROR(AI200:AN200,""))</f>
        <v>#DIV/0!</v>
      </c>
    </row>
    <row r="201" spans="2:59" x14ac:dyDescent="0.25">
      <c r="B201" s="14" t="s">
        <v>87</v>
      </c>
      <c r="C201" s="14">
        <v>105</v>
      </c>
      <c r="D201" s="14">
        <v>679</v>
      </c>
      <c r="E201" s="14">
        <v>32.16461892767078</v>
      </c>
      <c r="F201" s="14">
        <v>23.230808921739069</v>
      </c>
      <c r="G201" s="14">
        <v>17.40303705409864</v>
      </c>
      <c r="H201" s="14">
        <v>12.71393596510659</v>
      </c>
      <c r="I201" s="14">
        <v>9.585868928202725</v>
      </c>
      <c r="J201" s="14">
        <v>8.1003919864598686</v>
      </c>
      <c r="K201" s="14">
        <v>6.6809627337934696</v>
      </c>
      <c r="L201" s="14">
        <v>6.5978885739810984</v>
      </c>
      <c r="M201" s="14">
        <v>10.217868063608631</v>
      </c>
      <c r="N201" s="14">
        <v>19.993280293662849</v>
      </c>
      <c r="O201" s="14">
        <v>31.845410741309291</v>
      </c>
      <c r="P201" s="14">
        <v>31.301399334839669</v>
      </c>
      <c r="Q201" s="14">
        <v>17.486289293706054</v>
      </c>
      <c r="R201" s="24">
        <v>20.685519699526925</v>
      </c>
      <c r="S201" s="24">
        <v>31.301399334839669</v>
      </c>
      <c r="T201" s="24">
        <v>12.952500931566727</v>
      </c>
      <c r="U201" s="24">
        <v>15.067082081271067</v>
      </c>
      <c r="V201" s="24">
        <v>14.20680857112138</v>
      </c>
      <c r="W201" s="24">
        <v>27.71336345660394</v>
      </c>
      <c r="X201" s="24">
        <v>23.339489608355109</v>
      </c>
      <c r="Y201" s="24">
        <v>15.697089216724448</v>
      </c>
      <c r="Z201" s="24">
        <v>15.733412717286757</v>
      </c>
      <c r="AA201" s="24">
        <v>7.3906773601266691</v>
      </c>
      <c r="AB201" s="24">
        <v>19.99116940148031</v>
      </c>
      <c r="AC201" s="24">
        <v>17.199776963879611</v>
      </c>
      <c r="AH201" s="9"/>
    </row>
    <row r="202" spans="2:59" x14ac:dyDescent="0.25">
      <c r="B202" s="14" t="s">
        <v>154</v>
      </c>
      <c r="C202" s="14">
        <v>79</v>
      </c>
      <c r="D202" s="14">
        <v>405</v>
      </c>
      <c r="E202" s="14">
        <v>30.73798813371144</v>
      </c>
      <c r="F202" s="14">
        <v>29.593415892205091</v>
      </c>
      <c r="G202" s="14">
        <v>25.063692383895638</v>
      </c>
      <c r="H202" s="14">
        <v>20.542552026491869</v>
      </c>
      <c r="I202" s="14">
        <v>16.403032186671201</v>
      </c>
      <c r="J202" s="14">
        <v>14.92123116084823</v>
      </c>
      <c r="K202" s="14">
        <v>13.188862771908379</v>
      </c>
      <c r="L202" s="14">
        <v>12.111952510451831</v>
      </c>
      <c r="M202" s="14">
        <v>13.61186305596198</v>
      </c>
      <c r="N202" s="14">
        <v>19.647246963537778</v>
      </c>
      <c r="O202" s="14">
        <v>27.54457737861393</v>
      </c>
      <c r="P202" s="14">
        <v>28.925740822640211</v>
      </c>
      <c r="Q202" s="14">
        <v>21.024346273911465</v>
      </c>
      <c r="R202" s="24">
        <v>20.267895799371228</v>
      </c>
      <c r="S202" s="24">
        <v>28.925740822640211</v>
      </c>
      <c r="T202" s="24">
        <v>19.952131070336737</v>
      </c>
      <c r="U202" s="24">
        <v>17.220900536094781</v>
      </c>
      <c r="V202" s="24">
        <v>21.304784730022408</v>
      </c>
      <c r="W202" s="24">
        <v>25.372521721597305</v>
      </c>
      <c r="X202" s="24">
        <v>22.432357055188476</v>
      </c>
      <c r="Y202" s="24">
        <v>21.49296779367598</v>
      </c>
      <c r="Z202" s="24">
        <v>22.900673122315951</v>
      </c>
      <c r="AA202" s="24">
        <v>14.055046966378304</v>
      </c>
      <c r="AB202" s="24">
        <v>20.368276146241143</v>
      </c>
      <c r="AC202" s="24">
        <v>22.876985297303914</v>
      </c>
      <c r="AH202" s="9"/>
    </row>
    <row r="203" spans="2:59" x14ac:dyDescent="0.25">
      <c r="B203" s="14" t="s">
        <v>102</v>
      </c>
      <c r="C203" s="14">
        <v>148</v>
      </c>
      <c r="D203" s="14">
        <v>33</v>
      </c>
      <c r="E203" s="14">
        <v>26.594481751897039</v>
      </c>
      <c r="F203" s="14">
        <v>25.526136472345691</v>
      </c>
      <c r="G203" s="14">
        <v>21.078238572434319</v>
      </c>
      <c r="H203" s="14">
        <v>17.75187204238545</v>
      </c>
      <c r="I203" s="14">
        <v>15.04934347326588</v>
      </c>
      <c r="J203" s="14">
        <v>14.356149721734511</v>
      </c>
      <c r="K203" s="14">
        <v>13.47439645267626</v>
      </c>
      <c r="L203" s="14">
        <v>12.968472688146729</v>
      </c>
      <c r="M203" s="14">
        <v>14.44641222458851</v>
      </c>
      <c r="N203" s="14">
        <v>19.497539126133312</v>
      </c>
      <c r="O203" s="14">
        <v>26.58028738965611</v>
      </c>
      <c r="P203" s="14">
        <v>26.361779385109781</v>
      </c>
      <c r="Q203" s="14">
        <v>19.473759108364465</v>
      </c>
      <c r="R203" s="24">
        <v>20.17474624679264</v>
      </c>
      <c r="S203" s="24">
        <v>26.361779385109781</v>
      </c>
      <c r="T203" s="24">
        <v>17.872689455807016</v>
      </c>
      <c r="U203" s="24">
        <v>17.393421576240183</v>
      </c>
      <c r="V203" s="24">
        <v>18.752348056433171</v>
      </c>
      <c r="W203" s="24">
        <v>24.146535300299735</v>
      </c>
      <c r="X203" s="24">
        <v>21.721504531371927</v>
      </c>
      <c r="Y203" s="24">
        <v>19.118659783819876</v>
      </c>
      <c r="Z203" s="24">
        <v>19.851397640107834</v>
      </c>
      <c r="AA203" s="24">
        <v>13.915273087205385</v>
      </c>
      <c r="AB203" s="24">
        <v>19.97089816272689</v>
      </c>
      <c r="AC203" s="24">
        <v>20.059370339010481</v>
      </c>
      <c r="AH203" s="9"/>
    </row>
    <row r="204" spans="2:59" x14ac:dyDescent="0.25">
      <c r="B204" s="14" t="s">
        <v>102</v>
      </c>
      <c r="C204" s="14">
        <v>148</v>
      </c>
      <c r="D204" s="14">
        <v>420</v>
      </c>
      <c r="E204" s="14">
        <v>25.92418401964413</v>
      </c>
      <c r="F204" s="14">
        <v>24.882765608818239</v>
      </c>
      <c r="G204" s="14">
        <v>20.546974361939821</v>
      </c>
      <c r="H204" s="14">
        <v>17.3044468891771</v>
      </c>
      <c r="I204" s="14">
        <v>14.67003381793659</v>
      </c>
      <c r="J204" s="14">
        <v>13.99431167443098</v>
      </c>
      <c r="K204" s="14">
        <v>13.13478240179891</v>
      </c>
      <c r="L204" s="14">
        <v>12.641610185360831</v>
      </c>
      <c r="M204" s="14">
        <v>14.082299172325531</v>
      </c>
      <c r="N204" s="14">
        <v>19.006115555451679</v>
      </c>
      <c r="O204" s="14">
        <v>25.910347164341861</v>
      </c>
      <c r="P204" s="14">
        <v>25.697346923323519</v>
      </c>
      <c r="Q204" s="14">
        <v>18.982934814545764</v>
      </c>
      <c r="R204" s="24">
        <v>19.666253964039687</v>
      </c>
      <c r="S204" s="24">
        <v>25.697346923323519</v>
      </c>
      <c r="T204" s="24">
        <v>17.422219125683608</v>
      </c>
      <c r="U204" s="24">
        <v>16.955030895855764</v>
      </c>
      <c r="V204" s="24">
        <v>18.279706470460546</v>
      </c>
      <c r="W204" s="24">
        <v>23.537936547705687</v>
      </c>
      <c r="X204" s="24">
        <v>21.174027203860646</v>
      </c>
      <c r="Y204" s="24">
        <v>18.636785539106537</v>
      </c>
      <c r="Z204" s="24">
        <v>19.351055169467937</v>
      </c>
      <c r="AA204" s="24">
        <v>13.564547038114945</v>
      </c>
      <c r="AB204" s="24">
        <v>19.467543800160684</v>
      </c>
      <c r="AC204" s="24">
        <v>19.553786061991143</v>
      </c>
      <c r="AH204" s="9"/>
    </row>
    <row r="205" spans="2:59" x14ac:dyDescent="0.25">
      <c r="B205" s="14" t="s">
        <v>84</v>
      </c>
      <c r="C205" s="14">
        <v>40</v>
      </c>
      <c r="D205" s="14">
        <v>264</v>
      </c>
      <c r="E205" s="14">
        <v>31.456579868504349</v>
      </c>
      <c r="F205" s="14">
        <v>24.864662859593889</v>
      </c>
      <c r="G205" s="14">
        <v>20.407705272603579</v>
      </c>
      <c r="H205" s="14">
        <v>15.94911909160683</v>
      </c>
      <c r="I205" s="14">
        <v>13.898120671439081</v>
      </c>
      <c r="J205" s="14">
        <v>13.08331279143707</v>
      </c>
      <c r="K205" s="14">
        <v>11.501343772451859</v>
      </c>
      <c r="L205" s="14">
        <v>10.328179066392639</v>
      </c>
      <c r="M205" s="14">
        <v>12.033704161888069</v>
      </c>
      <c r="N205" s="14">
        <v>18.944450731478302</v>
      </c>
      <c r="O205" s="14">
        <v>28.507738233870729</v>
      </c>
      <c r="P205" s="14">
        <v>30.230840647322349</v>
      </c>
      <c r="Q205" s="14">
        <v>19.267146430715727</v>
      </c>
      <c r="R205" s="24">
        <v>19.828631042412368</v>
      </c>
      <c r="S205" s="24">
        <v>30.230840647322349</v>
      </c>
      <c r="T205" s="24">
        <v>16.617377409855383</v>
      </c>
      <c r="U205" s="24">
        <v>16.263083193216318</v>
      </c>
      <c r="V205" s="24">
        <v>17.640584137336088</v>
      </c>
      <c r="W205" s="24">
        <v>25.894343204223791</v>
      </c>
      <c r="X205" s="24">
        <v>22.429183443639864</v>
      </c>
      <c r="Y205" s="24">
        <v>18.737263475376665</v>
      </c>
      <c r="Z205" s="24">
        <v>18.779901973810844</v>
      </c>
      <c r="AA205" s="24">
        <v>12.292328281944464</v>
      </c>
      <c r="AB205" s="24">
        <v>20.008982568190419</v>
      </c>
      <c r="AC205" s="24">
        <v>19.9432500925308</v>
      </c>
      <c r="AH205" s="9"/>
    </row>
    <row r="206" spans="2:59" x14ac:dyDescent="0.25">
      <c r="B206" s="14" t="s">
        <v>169</v>
      </c>
      <c r="C206" s="14">
        <v>85</v>
      </c>
      <c r="D206" s="14">
        <v>252</v>
      </c>
      <c r="E206" s="14">
        <v>31.674199785753672</v>
      </c>
      <c r="F206" s="14">
        <v>35.019137456526607</v>
      </c>
      <c r="G206" s="14">
        <v>35.693954454286477</v>
      </c>
      <c r="H206" s="14">
        <v>33.336711833431117</v>
      </c>
      <c r="I206" s="14">
        <v>28.035807757777061</v>
      </c>
      <c r="J206" s="14">
        <v>22.67246908439375</v>
      </c>
      <c r="K206" s="14">
        <v>18.528691299203601</v>
      </c>
      <c r="L206" s="14">
        <v>15.50188117842646</v>
      </c>
      <c r="M206" s="14">
        <v>14.338287012974259</v>
      </c>
      <c r="N206" s="14">
        <v>18.526260997290951</v>
      </c>
      <c r="O206" s="14">
        <v>22.895643002545579</v>
      </c>
      <c r="P206" s="14">
        <v>29.005465215511819</v>
      </c>
      <c r="Q206" s="14">
        <v>25.435709089843453</v>
      </c>
      <c r="R206" s="24">
        <v>18.586730337603598</v>
      </c>
      <c r="S206" s="24">
        <v>29.005465215511819</v>
      </c>
      <c r="T206" s="24">
        <v>28.881128647603106</v>
      </c>
      <c r="U206" s="24">
        <v>17.95815269808817</v>
      </c>
      <c r="V206" s="24">
        <v>30.951616117283002</v>
      </c>
      <c r="W206" s="24">
        <v>23.47578973844945</v>
      </c>
      <c r="X206" s="24">
        <v>21.191414057080653</v>
      </c>
      <c r="Y206" s="24">
        <v>29.280138810196043</v>
      </c>
      <c r="Z206" s="24">
        <v>33.021402875505316</v>
      </c>
      <c r="AA206" s="24">
        <v>20.600580191798677</v>
      </c>
      <c r="AB206" s="24">
        <v>20.053507481349815</v>
      </c>
      <c r="AC206" s="24">
        <v>31.072046728694783</v>
      </c>
      <c r="AH206" s="9"/>
    </row>
    <row r="207" spans="2:59" x14ac:dyDescent="0.25">
      <c r="B207" s="14" t="s">
        <v>180</v>
      </c>
      <c r="C207" s="14">
        <v>165</v>
      </c>
      <c r="D207" s="14">
        <v>641</v>
      </c>
      <c r="E207" s="14">
        <v>25.311444685237621</v>
      </c>
      <c r="F207" s="14">
        <v>19.488289661135781</v>
      </c>
      <c r="G207" s="14">
        <v>18.58470093927669</v>
      </c>
      <c r="H207" s="14">
        <v>18.610898920103729</v>
      </c>
      <c r="I207" s="14">
        <v>21.359218852251189</v>
      </c>
      <c r="J207" s="14">
        <v>20.966618223392629</v>
      </c>
      <c r="K207" s="14">
        <v>11.451000251855691</v>
      </c>
      <c r="L207" s="14">
        <v>5.8717788352145917</v>
      </c>
      <c r="M207" s="14">
        <v>7.7614408450681038</v>
      </c>
      <c r="N207" s="14">
        <v>18.44536781897952</v>
      </c>
      <c r="O207" s="14">
        <v>27.780637061996671</v>
      </c>
      <c r="P207" s="14">
        <v>25.313063219894559</v>
      </c>
      <c r="Q207" s="14">
        <v>18.412038276200565</v>
      </c>
      <c r="R207" s="24">
        <v>17.995815242014768</v>
      </c>
      <c r="S207" s="24">
        <v>25.313063219894559</v>
      </c>
      <c r="T207" s="24">
        <v>18.410121141335953</v>
      </c>
      <c r="U207" s="24">
        <v>14.262044962622914</v>
      </c>
      <c r="V207" s="24">
        <v>19.801945319232004</v>
      </c>
      <c r="W207" s="24">
        <v>23.846356033623582</v>
      </c>
      <c r="X207" s="24">
        <v>19.825127236484715</v>
      </c>
      <c r="Y207" s="24">
        <v>19.396024504750475</v>
      </c>
      <c r="Z207" s="24">
        <v>19.510777093191848</v>
      </c>
      <c r="AA207" s="24">
        <v>16.208809237624159</v>
      </c>
      <c r="AB207" s="24">
        <v>17.034457556230688</v>
      </c>
      <c r="AC207" s="24">
        <v>20.720195213566271</v>
      </c>
      <c r="AH207" s="9"/>
    </row>
    <row r="208" spans="2:59" x14ac:dyDescent="0.25">
      <c r="B208" s="14" t="s">
        <v>84</v>
      </c>
      <c r="C208" s="14">
        <v>40</v>
      </c>
      <c r="D208" s="14">
        <v>121</v>
      </c>
      <c r="E208" s="14">
        <v>33.109082756560802</v>
      </c>
      <c r="F208" s="14">
        <v>25.542924603303099</v>
      </c>
      <c r="G208" s="14">
        <v>20.428074093452981</v>
      </c>
      <c r="H208" s="14">
        <v>15.19838901868626</v>
      </c>
      <c r="I208" s="14">
        <v>11.479701695339561</v>
      </c>
      <c r="J208" s="14">
        <v>8.647597743251044</v>
      </c>
      <c r="K208" s="14">
        <v>5.9851351019435963</v>
      </c>
      <c r="L208" s="14">
        <v>5.2186947266907433</v>
      </c>
      <c r="M208" s="14">
        <v>8.7717702418459709</v>
      </c>
      <c r="N208" s="14">
        <v>18.26699689184127</v>
      </c>
      <c r="O208" s="14">
        <v>29.716763362711401</v>
      </c>
      <c r="P208" s="14">
        <v>31.70461694645703</v>
      </c>
      <c r="Q208" s="14">
        <v>17.839145598506978</v>
      </c>
      <c r="R208" s="24">
        <v>18.918510165466213</v>
      </c>
      <c r="S208" s="24">
        <v>31.70461694645703</v>
      </c>
      <c r="T208" s="24">
        <v>14.546970375996089</v>
      </c>
      <c r="U208" s="24">
        <v>13.591872065006598</v>
      </c>
      <c r="V208" s="24">
        <v>16.259337430806589</v>
      </c>
      <c r="W208" s="24">
        <v>26.562792400336566</v>
      </c>
      <c r="X208" s="24">
        <v>22.115036860713918</v>
      </c>
      <c r="Y208" s="24">
        <v>17.198700716076761</v>
      </c>
      <c r="Z208" s="24">
        <v>18.162272352695474</v>
      </c>
      <c r="AA208" s="24">
        <v>7.3163664225973202</v>
      </c>
      <c r="AB208" s="24">
        <v>18.735768433909282</v>
      </c>
      <c r="AC208" s="24">
        <v>19.067628318432288</v>
      </c>
      <c r="AH208" s="9"/>
    </row>
    <row r="209" spans="2:34" x14ac:dyDescent="0.25">
      <c r="B209" s="14" t="s">
        <v>92</v>
      </c>
      <c r="C209" s="14">
        <v>88</v>
      </c>
      <c r="D209" s="14">
        <v>165</v>
      </c>
      <c r="E209" s="14">
        <v>29.201701113427891</v>
      </c>
      <c r="F209" s="14">
        <v>22.893294730358289</v>
      </c>
      <c r="G209" s="14">
        <v>19.569015975735301</v>
      </c>
      <c r="H209" s="14">
        <v>15.397919565954689</v>
      </c>
      <c r="I209" s="14">
        <v>12.665718857953189</v>
      </c>
      <c r="J209" s="14">
        <v>10.76694020002097</v>
      </c>
      <c r="K209" s="14">
        <v>9.2266583902396881</v>
      </c>
      <c r="L209" s="14">
        <v>8.8467540862619636</v>
      </c>
      <c r="M209" s="14">
        <v>11.03337323160245</v>
      </c>
      <c r="N209" s="14">
        <v>18.126256939549219</v>
      </c>
      <c r="O209" s="14">
        <v>27.238785262854549</v>
      </c>
      <c r="P209" s="14">
        <v>27.213155449178689</v>
      </c>
      <c r="Q209" s="14">
        <v>17.681631150261406</v>
      </c>
      <c r="R209" s="24">
        <v>18.799471811335405</v>
      </c>
      <c r="S209" s="24">
        <v>27.213155449178689</v>
      </c>
      <c r="T209" s="24">
        <v>15.086591286710354</v>
      </c>
      <c r="U209" s="24">
        <v>14.894365582101575</v>
      </c>
      <c r="V209" s="24">
        <v>16.258577866004487</v>
      </c>
      <c r="W209" s="24">
        <v>24.192732550527484</v>
      </c>
      <c r="X209" s="24">
        <v>20.902892720796228</v>
      </c>
      <c r="Y209" s="24">
        <v>17.103035547670004</v>
      </c>
      <c r="Z209" s="24">
        <v>17.631487282500366</v>
      </c>
      <c r="AA209" s="24">
        <v>9.9967992951303302</v>
      </c>
      <c r="AB209" s="24">
        <v>18.491664993889373</v>
      </c>
      <c r="AC209" s="24">
        <v>18.415765073908389</v>
      </c>
      <c r="AH209" s="9"/>
    </row>
    <row r="210" spans="2:34" x14ac:dyDescent="0.25">
      <c r="B210" s="14" t="s">
        <v>169</v>
      </c>
      <c r="C210" s="14">
        <v>85</v>
      </c>
      <c r="D210" s="14">
        <v>20</v>
      </c>
      <c r="E210" s="14">
        <v>30.75469681511419</v>
      </c>
      <c r="F210" s="14">
        <v>34.002330832904498</v>
      </c>
      <c r="G210" s="14">
        <v>34.657516171669421</v>
      </c>
      <c r="H210" s="14">
        <v>32.368847483117918</v>
      </c>
      <c r="I210" s="14">
        <v>27.222223843239529</v>
      </c>
      <c r="J210" s="14">
        <v>22.015087208637151</v>
      </c>
      <c r="K210" s="14">
        <v>17.99205077099106</v>
      </c>
      <c r="L210" s="14">
        <v>15.05326714742373</v>
      </c>
      <c r="M210" s="14">
        <v>13.92329550112712</v>
      </c>
      <c r="N210" s="14">
        <v>17.989273614915842</v>
      </c>
      <c r="O210" s="14">
        <v>22.231508520950388</v>
      </c>
      <c r="P210" s="14">
        <v>28.16359506124806</v>
      </c>
      <c r="Q210" s="14">
        <v>24.697807747611574</v>
      </c>
      <c r="R210" s="24">
        <v>18.04802587899778</v>
      </c>
      <c r="S210" s="24">
        <v>28.16359506124806</v>
      </c>
      <c r="T210" s="24">
        <v>28.04300938509326</v>
      </c>
      <c r="U210" s="24">
        <v>17.437879111081628</v>
      </c>
      <c r="V210" s="24">
        <v>30.053201107913701</v>
      </c>
      <c r="W210" s="24">
        <v>22.794792399038098</v>
      </c>
      <c r="X210" s="24">
        <v>20.576918174560351</v>
      </c>
      <c r="Y210" s="24">
        <v>28.430393303667678</v>
      </c>
      <c r="Z210" s="24">
        <v>32.062729582732842</v>
      </c>
      <c r="AA210" s="24">
        <v>20.003568989814106</v>
      </c>
      <c r="AB210" s="24">
        <v>19.472187969133028</v>
      </c>
      <c r="AC210" s="24">
        <v>30.170117059113782</v>
      </c>
      <c r="AH210" s="9"/>
    </row>
    <row r="211" spans="2:34" x14ac:dyDescent="0.25">
      <c r="B211" s="14" t="s">
        <v>178</v>
      </c>
      <c r="C211" s="14">
        <v>9</v>
      </c>
      <c r="D211" s="14">
        <v>268</v>
      </c>
      <c r="E211" s="14">
        <v>23.934667877756389</v>
      </c>
      <c r="F211" s="14">
        <v>20.82373203510042</v>
      </c>
      <c r="G211" s="14">
        <v>18.591617275883589</v>
      </c>
      <c r="H211" s="14">
        <v>15.306038747398571</v>
      </c>
      <c r="I211" s="14">
        <v>13.441408403498169</v>
      </c>
      <c r="J211" s="14">
        <v>12.720994592313</v>
      </c>
      <c r="K211" s="14">
        <v>11.52325151085126</v>
      </c>
      <c r="L211" s="14">
        <v>10.896208530264021</v>
      </c>
      <c r="M211" s="14">
        <v>12.348463388629741</v>
      </c>
      <c r="N211" s="14">
        <v>17.167578911189199</v>
      </c>
      <c r="O211" s="14">
        <v>22.42446560133105</v>
      </c>
      <c r="P211" s="14">
        <v>23.165643689447371</v>
      </c>
      <c r="Q211" s="14">
        <v>16.86200588030523</v>
      </c>
      <c r="R211" s="24">
        <v>17.313502633716663</v>
      </c>
      <c r="S211" s="24">
        <v>23.165643689447371</v>
      </c>
      <c r="T211" s="24">
        <v>15.401173760840839</v>
      </c>
      <c r="U211" s="24">
        <v>14.871993588453055</v>
      </c>
      <c r="V211" s="24">
        <v>16.176758210838752</v>
      </c>
      <c r="W211" s="24">
        <v>20.919229400655873</v>
      </c>
      <c r="X211" s="24">
        <v>18.776537897649341</v>
      </c>
      <c r="Y211" s="24">
        <v>16.620244348971628</v>
      </c>
      <c r="Z211" s="24">
        <v>17.04069911547019</v>
      </c>
      <c r="AA211" s="24">
        <v>12.122123051582129</v>
      </c>
      <c r="AB211" s="24">
        <v>17.200472024172278</v>
      </c>
      <c r="AC211" s="24">
        <v>17.469743155325023</v>
      </c>
      <c r="AH211" s="9"/>
    </row>
    <row r="212" spans="2:34" x14ac:dyDescent="0.25">
      <c r="B212" s="14" t="s">
        <v>187</v>
      </c>
      <c r="C212" s="14">
        <v>23</v>
      </c>
      <c r="D212" s="14">
        <v>5</v>
      </c>
      <c r="E212" s="14">
        <v>34.901915589343439</v>
      </c>
      <c r="F212" s="14">
        <v>29.56581170134104</v>
      </c>
      <c r="G212" s="14">
        <v>26.160906157424989</v>
      </c>
      <c r="H212" s="14">
        <v>20.834721258901361</v>
      </c>
      <c r="I212" s="14">
        <v>16.37668037875871</v>
      </c>
      <c r="J212" s="14">
        <v>12.09003527734909</v>
      </c>
      <c r="K212" s="14">
        <v>8.3070372844023197</v>
      </c>
      <c r="L212" s="14">
        <v>6.8337331933791443</v>
      </c>
      <c r="M212" s="14">
        <v>9.5663841018622158</v>
      </c>
      <c r="N212" s="14">
        <v>17.03450055417191</v>
      </c>
      <c r="O212" s="14">
        <v>26.89792721228223</v>
      </c>
      <c r="P212" s="14">
        <v>30.142223966481829</v>
      </c>
      <c r="Q212" s="14">
        <v>19.892656389641523</v>
      </c>
      <c r="R212" s="24">
        <v>17.832937289438785</v>
      </c>
      <c r="S212" s="24">
        <v>30.142223966481829</v>
      </c>
      <c r="T212" s="24">
        <v>18.88919867636292</v>
      </c>
      <c r="U212" s="24">
        <v>13.727916469219561</v>
      </c>
      <c r="V212" s="24">
        <v>21.005630954755038</v>
      </c>
      <c r="W212" s="24">
        <v>24.691550577645319</v>
      </c>
      <c r="X212" s="24">
        <v>20.910258958699544</v>
      </c>
      <c r="Y212" s="24">
        <v>21.176729663931564</v>
      </c>
      <c r="Z212" s="24">
        <v>23.234529874106524</v>
      </c>
      <c r="AA212" s="24">
        <v>10.198536280875704</v>
      </c>
      <c r="AB212" s="24">
        <v>18.094953805635463</v>
      </c>
      <c r="AC212" s="24">
        <v>23.321678393853105</v>
      </c>
      <c r="AH212" s="9"/>
    </row>
    <row r="213" spans="2:34" x14ac:dyDescent="0.25">
      <c r="B213" s="14" t="s">
        <v>267</v>
      </c>
      <c r="C213" s="14">
        <v>141</v>
      </c>
      <c r="D213" s="14">
        <v>208</v>
      </c>
      <c r="E213" s="14">
        <v>25.817729975833188</v>
      </c>
      <c r="F213" s="14">
        <v>20.212376455122779</v>
      </c>
      <c r="G213" s="14">
        <v>14.933681443589681</v>
      </c>
      <c r="H213" s="14">
        <v>11.4926086431635</v>
      </c>
      <c r="I213" s="14">
        <v>9.014197551424985</v>
      </c>
      <c r="J213" s="14">
        <v>8.1457268046134086</v>
      </c>
      <c r="K213" s="14">
        <v>7.2572510974295019</v>
      </c>
      <c r="L213" s="14">
        <v>7.1418915225518518</v>
      </c>
      <c r="M213" s="14">
        <v>9.6046305590543177</v>
      </c>
      <c r="N213" s="14">
        <v>16.984836405380591</v>
      </c>
      <c r="O213" s="14">
        <v>26.189727973714781</v>
      </c>
      <c r="P213" s="14">
        <v>25.824917748446669</v>
      </c>
      <c r="Q213" s="14">
        <v>15.218298015027104</v>
      </c>
      <c r="R213" s="24">
        <v>17.593064979383229</v>
      </c>
      <c r="S213" s="24">
        <v>25.824917748446669</v>
      </c>
      <c r="T213" s="24">
        <v>11.842640332557309</v>
      </c>
      <c r="U213" s="24">
        <v>13.43566751162621</v>
      </c>
      <c r="V213" s="24">
        <v>12.759718179582871</v>
      </c>
      <c r="W213" s="24">
        <v>22.999827375847346</v>
      </c>
      <c r="X213" s="24">
        <v>19.651028171649088</v>
      </c>
      <c r="Y213" s="24">
        <v>13.839081710168148</v>
      </c>
      <c r="Z213" s="24">
        <v>13.913216023325235</v>
      </c>
      <c r="AA213" s="24">
        <v>7.7014889510214548</v>
      </c>
      <c r="AB213" s="24">
        <v>17.149200841829643</v>
      </c>
      <c r="AC213" s="24">
        <v>14.936053478957923</v>
      </c>
      <c r="AH213" s="9"/>
    </row>
    <row r="214" spans="2:34" x14ac:dyDescent="0.25">
      <c r="B214" s="14" t="s">
        <v>128</v>
      </c>
      <c r="C214" s="14">
        <v>30</v>
      </c>
      <c r="D214" s="14">
        <v>581</v>
      </c>
      <c r="E214" s="14">
        <v>14.220646239264569</v>
      </c>
      <c r="F214" s="14">
        <v>14.605538134688061</v>
      </c>
      <c r="G214" s="14">
        <v>15.62775095131019</v>
      </c>
      <c r="H214" s="14">
        <v>17.059181567958841</v>
      </c>
      <c r="I214" s="14">
        <v>16.859597113853891</v>
      </c>
      <c r="J214" s="14">
        <v>15.24381215204586</v>
      </c>
      <c r="K214" s="14">
        <v>14.214135326268011</v>
      </c>
      <c r="L214" s="14">
        <v>13.46490578861383</v>
      </c>
      <c r="M214" s="14">
        <v>13.8264909676267</v>
      </c>
      <c r="N214" s="14">
        <v>16.795097894691452</v>
      </c>
      <c r="O214" s="14">
        <v>17.20704842078748</v>
      </c>
      <c r="P214" s="14">
        <v>15.129472301168761</v>
      </c>
      <c r="Q214" s="14">
        <v>15.354473071523138</v>
      </c>
      <c r="R214" s="24">
        <v>15.942879094368545</v>
      </c>
      <c r="S214" s="24">
        <v>15.129472301168761</v>
      </c>
      <c r="T214" s="24">
        <v>15.601669207687477</v>
      </c>
      <c r="U214" s="24">
        <v>15.101535679597493</v>
      </c>
      <c r="V214" s="24">
        <v>15.87917598397137</v>
      </c>
      <c r="W214" s="24">
        <v>16.377206205549232</v>
      </c>
      <c r="X214" s="24">
        <v>15.739527396068599</v>
      </c>
      <c r="Y214" s="24">
        <v>15.40438021219849</v>
      </c>
      <c r="Z214" s="24">
        <v>16.038016941952748</v>
      </c>
      <c r="AA214" s="24">
        <v>14.728973739156935</v>
      </c>
      <c r="AB214" s="24">
        <v>15.284603074577642</v>
      </c>
      <c r="AC214" s="24">
        <v>15.60275435985357</v>
      </c>
      <c r="AH214" s="9"/>
    </row>
    <row r="215" spans="2:34" x14ac:dyDescent="0.25">
      <c r="B215" s="14" t="s">
        <v>87</v>
      </c>
      <c r="C215" s="14">
        <v>105</v>
      </c>
      <c r="D215" s="14">
        <v>542</v>
      </c>
      <c r="E215" s="14">
        <v>27.67140058618763</v>
      </c>
      <c r="F215" s="14">
        <v>21.63376182672334</v>
      </c>
      <c r="G215" s="14">
        <v>16.368843668480501</v>
      </c>
      <c r="H215" s="14">
        <v>12.31599960091047</v>
      </c>
      <c r="I215" s="14">
        <v>9.1452709403539743</v>
      </c>
      <c r="J215" s="14">
        <v>7.9945035809041682</v>
      </c>
      <c r="K215" s="14">
        <v>6.6097028869496297</v>
      </c>
      <c r="L215" s="14">
        <v>6.3132113426978478</v>
      </c>
      <c r="M215" s="14">
        <v>9.169012219322445</v>
      </c>
      <c r="N215" s="14">
        <v>16.652265830486929</v>
      </c>
      <c r="O215" s="14">
        <v>25.982732141437559</v>
      </c>
      <c r="P215" s="14">
        <v>26.480693612255742</v>
      </c>
      <c r="Q215" s="14">
        <v>15.528116519725854</v>
      </c>
      <c r="R215" s="24">
        <v>17.26800339708231</v>
      </c>
      <c r="S215" s="24">
        <v>26.480693612255742</v>
      </c>
      <c r="T215" s="24">
        <v>12.344680417387016</v>
      </c>
      <c r="U215" s="24">
        <v>12.945384884178884</v>
      </c>
      <c r="V215" s="24">
        <v>13.491675923474492</v>
      </c>
      <c r="W215" s="24">
        <v>23.038563861393413</v>
      </c>
      <c r="X215" s="24">
        <v>19.57117595087567</v>
      </c>
      <c r="Y215" s="24">
        <v>14.534211870072815</v>
      </c>
      <c r="Z215" s="24">
        <v>14.865969009117071</v>
      </c>
      <c r="AA215" s="24">
        <v>7.302103233926899</v>
      </c>
      <c r="AB215" s="24">
        <v>16.919583029240105</v>
      </c>
      <c r="AC215" s="24">
        <v>15.854963367260012</v>
      </c>
      <c r="AH215" s="9"/>
    </row>
    <row r="216" spans="2:34" x14ac:dyDescent="0.25">
      <c r="B216" s="14" t="s">
        <v>174</v>
      </c>
      <c r="C216" s="14">
        <v>163</v>
      </c>
      <c r="D216" s="14">
        <v>519</v>
      </c>
      <c r="E216" s="14">
        <v>14.45138021384415</v>
      </c>
      <c r="F216" s="14">
        <v>16.359094362771309</v>
      </c>
      <c r="G216" s="14">
        <v>16.640067557272431</v>
      </c>
      <c r="H216" s="14">
        <v>16.3645130829523</v>
      </c>
      <c r="I216" s="14">
        <v>30.022290819392499</v>
      </c>
      <c r="J216" s="14">
        <v>33.520457734565838</v>
      </c>
      <c r="K216" s="14">
        <v>23.700782782316729</v>
      </c>
      <c r="L216" s="14">
        <v>12.844952344843611</v>
      </c>
      <c r="M216" s="14">
        <v>11.06721000680462</v>
      </c>
      <c r="N216" s="14">
        <v>16.530726969182268</v>
      </c>
      <c r="O216" s="14">
        <v>19.08158466729023</v>
      </c>
      <c r="P216" s="14">
        <v>15.29052973288206</v>
      </c>
      <c r="Q216" s="14">
        <v>18.822799189509837</v>
      </c>
      <c r="R216" s="24">
        <v>15.559840547759039</v>
      </c>
      <c r="S216" s="24">
        <v>15.29052973288206</v>
      </c>
      <c r="T216" s="24">
        <v>22.76786772321185</v>
      </c>
      <c r="U216" s="24">
        <v>16.645051354087492</v>
      </c>
      <c r="V216" s="24">
        <v>22.581284711390875</v>
      </c>
      <c r="W216" s="24">
        <v>16.967613789784853</v>
      </c>
      <c r="X216" s="24">
        <v>15.492512844039794</v>
      </c>
      <c r="Y216" s="24">
        <v>21.579798079016463</v>
      </c>
      <c r="Z216" s="24">
        <v>19.846491455597135</v>
      </c>
      <c r="AA216" s="24">
        <v>28.610620258441283</v>
      </c>
      <c r="AB216" s="24">
        <v>14.96300074420056</v>
      </c>
      <c r="AC216" s="24">
        <v>21.226300628466422</v>
      </c>
      <c r="AH216" s="10"/>
    </row>
    <row r="217" spans="2:34" x14ac:dyDescent="0.25">
      <c r="B217" s="14" t="s">
        <v>138</v>
      </c>
      <c r="C217" s="14">
        <v>43</v>
      </c>
      <c r="D217" s="14">
        <v>124</v>
      </c>
      <c r="E217" s="14">
        <v>12.7814912862307</v>
      </c>
      <c r="F217" s="14">
        <v>12.217362001345551</v>
      </c>
      <c r="G217" s="14">
        <v>12.00968229773609</v>
      </c>
      <c r="H217" s="14">
        <v>13.76282377515467</v>
      </c>
      <c r="I217" s="14">
        <v>16.499149886847469</v>
      </c>
      <c r="J217" s="14">
        <v>16.812704408875678</v>
      </c>
      <c r="K217" s="14">
        <v>15.38004106618858</v>
      </c>
      <c r="L217" s="14">
        <v>14.52553437689777</v>
      </c>
      <c r="M217" s="14">
        <v>14.996848821686831</v>
      </c>
      <c r="N217" s="14">
        <v>16.41023002888922</v>
      </c>
      <c r="O217" s="14">
        <v>15.128316772792971</v>
      </c>
      <c r="P217" s="14">
        <v>13.46519134894376</v>
      </c>
      <c r="Q217" s="14">
        <v>14.499114672632443</v>
      </c>
      <c r="R217" s="24">
        <v>15.511798541123007</v>
      </c>
      <c r="S217" s="24">
        <v>13.46519134894376</v>
      </c>
      <c r="T217" s="24">
        <v>14.44696057269134</v>
      </c>
      <c r="U217" s="24">
        <v>15.288194213291074</v>
      </c>
      <c r="V217" s="24">
        <v>14.260344473991893</v>
      </c>
      <c r="W217" s="24">
        <v>15.00124605020865</v>
      </c>
      <c r="X217" s="24">
        <v>15.000146743078195</v>
      </c>
      <c r="Y217" s="24">
        <v>14.209036388911249</v>
      </c>
      <c r="Z217" s="24">
        <v>13.622254490270945</v>
      </c>
      <c r="AA217" s="24">
        <v>16.096372737532128</v>
      </c>
      <c r="AB217" s="24">
        <v>14.905224269842112</v>
      </c>
      <c r="AC217" s="24">
        <v>14.013868942698361</v>
      </c>
      <c r="AH217" s="10"/>
    </row>
    <row r="218" spans="2:34" x14ac:dyDescent="0.25">
      <c r="B218" s="14" t="s">
        <v>119</v>
      </c>
      <c r="C218" s="14">
        <v>116</v>
      </c>
      <c r="D218" s="14">
        <v>191</v>
      </c>
      <c r="E218" s="14">
        <v>26.35920020164578</v>
      </c>
      <c r="F218" s="14">
        <v>25.468720798678628</v>
      </c>
      <c r="G218" s="14">
        <v>22.13859236083972</v>
      </c>
      <c r="H218" s="14">
        <v>16.463886710810922</v>
      </c>
      <c r="I218" s="14">
        <v>11.55914086213347</v>
      </c>
      <c r="J218" s="14">
        <v>9.6756107718487048</v>
      </c>
      <c r="K218" s="14">
        <v>7.2222320986255539</v>
      </c>
      <c r="L218" s="14">
        <v>6.4821563283531418</v>
      </c>
      <c r="M218" s="14">
        <v>9.1187441374969733</v>
      </c>
      <c r="N218" s="14">
        <v>16.25392502708895</v>
      </c>
      <c r="O218" s="14">
        <v>23.006970625848371</v>
      </c>
      <c r="P218" s="14">
        <v>24.889386347697108</v>
      </c>
      <c r="Q218" s="14">
        <v>16.553213855922277</v>
      </c>
      <c r="R218" s="24">
        <v>16.126546596811433</v>
      </c>
      <c r="S218" s="24">
        <v>24.889386347697108</v>
      </c>
      <c r="T218" s="24">
        <v>15.421363933822834</v>
      </c>
      <c r="U218" s="24">
        <v>12.416805643482599</v>
      </c>
      <c r="V218" s="24">
        <v>17.06119030086229</v>
      </c>
      <c r="W218" s="24">
        <v>21.383427333544812</v>
      </c>
      <c r="X218" s="24">
        <v>18.317256534532852</v>
      </c>
      <c r="Y218" s="24">
        <v>16.983911972083256</v>
      </c>
      <c r="Z218" s="24">
        <v>18.907585183115685</v>
      </c>
      <c r="AA218" s="24">
        <v>8.4489214352371285</v>
      </c>
      <c r="AB218" s="24">
        <v>15.950236493296909</v>
      </c>
      <c r="AC218" s="24">
        <v>18.610858617659542</v>
      </c>
      <c r="AH218" s="10"/>
    </row>
    <row r="219" spans="2:34" x14ac:dyDescent="0.25">
      <c r="B219" s="14" t="s">
        <v>177</v>
      </c>
      <c r="C219" s="14">
        <v>17</v>
      </c>
      <c r="D219" s="14">
        <v>99</v>
      </c>
      <c r="E219" s="14">
        <v>12.782833458011551</v>
      </c>
      <c r="F219" s="14">
        <v>12.34010290631875</v>
      </c>
      <c r="G219" s="14">
        <v>12.284379914332201</v>
      </c>
      <c r="H219" s="14">
        <v>14.0990810786032</v>
      </c>
      <c r="I219" s="14">
        <v>16.629476979293031</v>
      </c>
      <c r="J219" s="14">
        <v>16.38770808142732</v>
      </c>
      <c r="K219" s="14">
        <v>14.9439049148584</v>
      </c>
      <c r="L219" s="14">
        <v>14.075354343981889</v>
      </c>
      <c r="M219" s="14">
        <v>14.185449841808</v>
      </c>
      <c r="N219" s="14">
        <v>15.92900482709833</v>
      </c>
      <c r="O219" s="14">
        <v>14.92053202615082</v>
      </c>
      <c r="P219" s="14">
        <v>13.334979989757899</v>
      </c>
      <c r="Q219" s="14">
        <v>14.326067363470116</v>
      </c>
      <c r="R219" s="24">
        <v>15.011662231685717</v>
      </c>
      <c r="S219" s="24">
        <v>13.334979989757899</v>
      </c>
      <c r="T219" s="24">
        <v>14.447442312472148</v>
      </c>
      <c r="U219" s="24">
        <v>14.810849190779487</v>
      </c>
      <c r="V219" s="24">
        <v>14.348149791994899</v>
      </c>
      <c r="W219" s="24">
        <v>14.728172281002349</v>
      </c>
      <c r="X219" s="24">
        <v>14.592491671203762</v>
      </c>
      <c r="Y219" s="24">
        <v>14.209641047549209</v>
      </c>
      <c r="Z219" s="24">
        <v>13.838260219636796</v>
      </c>
      <c r="AA219" s="24">
        <v>15.66580649814286</v>
      </c>
      <c r="AB219" s="24">
        <v>14.489064205759387</v>
      </c>
      <c r="AC219" s="24">
        <v>14.087263736331009</v>
      </c>
      <c r="AH219" s="10"/>
    </row>
    <row r="220" spans="2:34" x14ac:dyDescent="0.25">
      <c r="B220" s="14" t="s">
        <v>98</v>
      </c>
      <c r="C220" s="14">
        <v>72</v>
      </c>
      <c r="D220" s="14">
        <v>537</v>
      </c>
      <c r="E220" s="14">
        <v>27.790196882802469</v>
      </c>
      <c r="F220" s="14">
        <v>22.766713993060741</v>
      </c>
      <c r="G220" s="14">
        <v>19.309574389258479</v>
      </c>
      <c r="H220" s="14">
        <v>14.561678331825931</v>
      </c>
      <c r="I220" s="14">
        <v>10.45106765747401</v>
      </c>
      <c r="J220" s="14">
        <v>9.0126205346429309</v>
      </c>
      <c r="K220" s="14">
        <v>7.7336780229879576</v>
      </c>
      <c r="L220" s="14">
        <v>7.2697996153238176</v>
      </c>
      <c r="M220" s="14">
        <v>9.1472475194508203</v>
      </c>
      <c r="N220" s="14">
        <v>15.776113973450229</v>
      </c>
      <c r="O220" s="14">
        <v>25.524992682242271</v>
      </c>
      <c r="P220" s="14">
        <v>26.43635319611348</v>
      </c>
      <c r="Q220" s="14">
        <v>16.315003066552766</v>
      </c>
      <c r="R220" s="24">
        <v>16.816118058381107</v>
      </c>
      <c r="S220" s="24">
        <v>26.43635319611348</v>
      </c>
      <c r="T220" s="24">
        <v>13.972555488208343</v>
      </c>
      <c r="U220" s="24">
        <v>13.09036636269102</v>
      </c>
      <c r="V220" s="24">
        <v>15.22033098125242</v>
      </c>
      <c r="W220" s="24">
        <v>22.579153283935327</v>
      </c>
      <c r="X220" s="24">
        <v>19.221176842814202</v>
      </c>
      <c r="Y220" s="24">
        <v>15.946504258864648</v>
      </c>
      <c r="Z220" s="24">
        <v>16.772258592904791</v>
      </c>
      <c r="AA220" s="24">
        <v>8.3731492788154434</v>
      </c>
      <c r="AB220" s="24">
        <v>16.830901397316126</v>
      </c>
      <c r="AC220" s="24">
        <v>17.315308631510764</v>
      </c>
      <c r="AH220" s="10"/>
    </row>
    <row r="221" spans="2:34" x14ac:dyDescent="0.25">
      <c r="B221" s="14" t="s">
        <v>243</v>
      </c>
      <c r="C221" s="14">
        <v>86</v>
      </c>
      <c r="D221" s="14">
        <v>163</v>
      </c>
      <c r="E221" s="14">
        <v>14.08453732150002</v>
      </c>
      <c r="F221" s="14">
        <v>11.736091146782311</v>
      </c>
      <c r="G221" s="14">
        <v>10.67205478197511</v>
      </c>
      <c r="H221" s="14">
        <v>14.18909859341599</v>
      </c>
      <c r="I221" s="14">
        <v>27.716309966265499</v>
      </c>
      <c r="J221" s="14">
        <v>37.302455918006054</v>
      </c>
      <c r="K221" s="14">
        <v>30.83820655637691</v>
      </c>
      <c r="L221" s="14">
        <v>18.650326955141811</v>
      </c>
      <c r="M221" s="14">
        <v>13.64272720165836</v>
      </c>
      <c r="N221" s="14">
        <v>15.45465739478062</v>
      </c>
      <c r="O221" s="14">
        <v>18.775729490104681</v>
      </c>
      <c r="P221" s="14">
        <v>15.36016480369822</v>
      </c>
      <c r="Q221" s="14">
        <v>19.035196677475465</v>
      </c>
      <c r="R221" s="24">
        <v>15.957704695514552</v>
      </c>
      <c r="S221" s="24">
        <v>15.36016480369822</v>
      </c>
      <c r="T221" s="24">
        <v>22.075702827136979</v>
      </c>
      <c r="U221" s="24">
        <v>19.472329519612479</v>
      </c>
      <c r="V221" s="24">
        <v>20.32320208128899</v>
      </c>
      <c r="W221" s="24">
        <v>16.530183896194504</v>
      </c>
      <c r="X221" s="24">
        <v>15.808319722560469</v>
      </c>
      <c r="Y221" s="24">
        <v>20.934107754903128</v>
      </c>
      <c r="Z221" s="24">
        <v>16.078388622109728</v>
      </c>
      <c r="AA221" s="24">
        <v>34.070331237191482</v>
      </c>
      <c r="AB221" s="24">
        <v>16.376721169076738</v>
      </c>
      <c r="AC221" s="24">
        <v>19.283424621324162</v>
      </c>
      <c r="AH221" s="10"/>
    </row>
    <row r="222" spans="2:34" x14ac:dyDescent="0.25">
      <c r="B222" s="14" t="s">
        <v>140</v>
      </c>
      <c r="C222" s="14">
        <v>26</v>
      </c>
      <c r="D222" s="14">
        <v>107</v>
      </c>
      <c r="E222" s="14">
        <v>12.82734322045023</v>
      </c>
      <c r="F222" s="14">
        <v>12.46453361825146</v>
      </c>
      <c r="G222" s="14">
        <v>12.52615388226979</v>
      </c>
      <c r="H222" s="14">
        <v>13.844264477915109</v>
      </c>
      <c r="I222" s="14">
        <v>15.37228661920404</v>
      </c>
      <c r="J222" s="14">
        <v>14.90888792551517</v>
      </c>
      <c r="K222" s="14">
        <v>14.071743838927411</v>
      </c>
      <c r="L222" s="14">
        <v>13.410039005791541</v>
      </c>
      <c r="M222" s="14">
        <v>13.4237104346807</v>
      </c>
      <c r="N222" s="14">
        <v>15.318842063758421</v>
      </c>
      <c r="O222" s="14">
        <v>14.807529120393321</v>
      </c>
      <c r="P222" s="14">
        <v>13.357932515275859</v>
      </c>
      <c r="Q222" s="14">
        <v>13.861105560202754</v>
      </c>
      <c r="R222" s="24">
        <v>14.516693872944147</v>
      </c>
      <c r="S222" s="24">
        <v>13.357932515275859</v>
      </c>
      <c r="T222" s="24">
        <v>13.864645060347163</v>
      </c>
      <c r="U222" s="24">
        <v>14.206372892710281</v>
      </c>
      <c r="V222" s="24">
        <v>13.823225304631114</v>
      </c>
      <c r="W222" s="24">
        <v>14.494767899809199</v>
      </c>
      <c r="X222" s="24">
        <v>14.227003533527075</v>
      </c>
      <c r="Y222" s="24">
        <v>13.716459083219032</v>
      </c>
      <c r="Z222" s="24">
        <v>13.551809649410099</v>
      </c>
      <c r="AA222" s="24">
        <v>14.490315882221291</v>
      </c>
      <c r="AB222" s="24">
        <v>14.063610627979966</v>
      </c>
      <c r="AC222" s="24">
        <v>13.657244957267634</v>
      </c>
      <c r="AH222" s="10"/>
    </row>
    <row r="223" spans="2:34" x14ac:dyDescent="0.25">
      <c r="B223" s="14" t="s">
        <v>196</v>
      </c>
      <c r="C223" s="14">
        <v>47</v>
      </c>
      <c r="D223" s="14">
        <v>53</v>
      </c>
      <c r="E223" s="14">
        <v>27.935558764462591</v>
      </c>
      <c r="F223" s="14">
        <v>23.447672417752379</v>
      </c>
      <c r="G223" s="14">
        <v>19.894989935164869</v>
      </c>
      <c r="H223" s="14">
        <v>15.35848504664891</v>
      </c>
      <c r="I223" s="14">
        <v>11.304634503106129</v>
      </c>
      <c r="J223" s="14">
        <v>9.1780028548629087</v>
      </c>
      <c r="K223" s="14">
        <v>7.1824318965812726</v>
      </c>
      <c r="L223" s="14">
        <v>6.4979404508424494</v>
      </c>
      <c r="M223" s="14">
        <v>8.5423706191665971</v>
      </c>
      <c r="N223" s="14">
        <v>15.16701473813921</v>
      </c>
      <c r="O223" s="14">
        <v>25.400740801715841</v>
      </c>
      <c r="P223" s="14">
        <v>26.902712072602181</v>
      </c>
      <c r="Q223" s="14">
        <v>16.401046175087114</v>
      </c>
      <c r="R223" s="24">
        <v>16.370042053007214</v>
      </c>
      <c r="S223" s="24">
        <v>26.902712072602181</v>
      </c>
      <c r="T223" s="24">
        <v>14.394369442352746</v>
      </c>
      <c r="U223" s="24">
        <v>12.558099701289073</v>
      </c>
      <c r="V223" s="24">
        <v>15.836756951507038</v>
      </c>
      <c r="W223" s="24">
        <v>22.490155870819077</v>
      </c>
      <c r="X223" s="24">
        <v>19.003209557905958</v>
      </c>
      <c r="Y223" s="24">
        <v>16.328825059797008</v>
      </c>
      <c r="Z223" s="24">
        <v>17.501445475668071</v>
      </c>
      <c r="AA223" s="24">
        <v>8.1802173757220906</v>
      </c>
      <c r="AB223" s="24">
        <v>16.502155736493258</v>
      </c>
      <c r="AC223" s="24">
        <v>17.853223920332965</v>
      </c>
      <c r="AH223" s="10"/>
    </row>
    <row r="224" spans="2:34" x14ac:dyDescent="0.25">
      <c r="B224" s="14" t="s">
        <v>122</v>
      </c>
      <c r="C224" s="14">
        <v>135</v>
      </c>
      <c r="D224" s="14">
        <v>216</v>
      </c>
      <c r="E224" s="14">
        <v>19.988069310965852</v>
      </c>
      <c r="F224" s="14">
        <v>20.707327800768869</v>
      </c>
      <c r="G224" s="14">
        <v>19.48505416228776</v>
      </c>
      <c r="H224" s="14">
        <v>17.83108666596824</v>
      </c>
      <c r="I224" s="14">
        <v>15.357050426313821</v>
      </c>
      <c r="J224" s="14">
        <v>13.962024541065979</v>
      </c>
      <c r="K224" s="14">
        <v>12.59088525146136</v>
      </c>
      <c r="L224" s="14">
        <v>11.56244411005768</v>
      </c>
      <c r="M224" s="14">
        <v>11.718569388570691</v>
      </c>
      <c r="N224" s="14">
        <v>14.58710036034234</v>
      </c>
      <c r="O224" s="14">
        <v>18.636445125413399</v>
      </c>
      <c r="P224" s="14">
        <v>18.78689093303278</v>
      </c>
      <c r="Q224" s="14">
        <v>16.26774567302073</v>
      </c>
      <c r="R224" s="24">
        <v>14.980704958108811</v>
      </c>
      <c r="S224" s="24">
        <v>18.78689093303278</v>
      </c>
      <c r="T224" s="24">
        <v>16.65557147464434</v>
      </c>
      <c r="U224" s="24">
        <v>13.819088847169095</v>
      </c>
      <c r="V224" s="24">
        <v>17.468508719280937</v>
      </c>
      <c r="W224" s="24">
        <v>17.336812139596173</v>
      </c>
      <c r="X224" s="24">
        <v>15.932251451839804</v>
      </c>
      <c r="Y224" s="24">
        <v>17.131642594118841</v>
      </c>
      <c r="Z224" s="24">
        <v>18.345129763834674</v>
      </c>
      <c r="AA224" s="24">
        <v>13.276454896263669</v>
      </c>
      <c r="AB224" s="24">
        <v>15.058289983483377</v>
      </c>
      <c r="AC224" s="24">
        <v>17.888435484561754</v>
      </c>
      <c r="AH224" s="10"/>
    </row>
    <row r="225" spans="2:34" x14ac:dyDescent="0.25">
      <c r="B225" s="14" t="s">
        <v>196</v>
      </c>
      <c r="C225" s="14">
        <v>47</v>
      </c>
      <c r="D225" s="14">
        <v>128</v>
      </c>
      <c r="E225" s="14">
        <v>28.400786483495079</v>
      </c>
      <c r="F225" s="14">
        <v>23.40230498694492</v>
      </c>
      <c r="G225" s="14">
        <v>19.53564027593789</v>
      </c>
      <c r="H225" s="14">
        <v>13.84519703649592</v>
      </c>
      <c r="I225" s="14">
        <v>8.4376052157188219</v>
      </c>
      <c r="J225" s="14">
        <v>5.4879762105655754</v>
      </c>
      <c r="K225" s="14">
        <v>2.93831609720581</v>
      </c>
      <c r="L225" s="14">
        <v>2.9175069416657609</v>
      </c>
      <c r="M225" s="14">
        <v>6.2023258093112164</v>
      </c>
      <c r="N225" s="14">
        <v>14.253914786732309</v>
      </c>
      <c r="O225" s="14">
        <v>25.724697951374409</v>
      </c>
      <c r="P225" s="14">
        <v>27.433135647208481</v>
      </c>
      <c r="Q225" s="14">
        <v>14.881617286888016</v>
      </c>
      <c r="R225" s="24">
        <v>15.393646182472645</v>
      </c>
      <c r="S225" s="24">
        <v>27.433135647208481</v>
      </c>
      <c r="T225" s="24">
        <v>12.274506637144823</v>
      </c>
      <c r="U225" s="24">
        <v>10.407352317257901</v>
      </c>
      <c r="V225" s="24">
        <v>14.141744745132623</v>
      </c>
      <c r="W225" s="24">
        <v>22.47058279510507</v>
      </c>
      <c r="X225" s="24">
        <v>18.403518548656606</v>
      </c>
      <c r="Y225" s="24">
        <v>14.578260900909145</v>
      </c>
      <c r="Z225" s="24">
        <v>16.305186878774386</v>
      </c>
      <c r="AA225" s="24">
        <v>4.2131461538856927</v>
      </c>
      <c r="AB225" s="24">
        <v>15.306316227258435</v>
      </c>
      <c r="AC225" s="24">
        <v>16.518251701526367</v>
      </c>
      <c r="AH225" s="10"/>
    </row>
    <row r="226" spans="2:34" x14ac:dyDescent="0.25">
      <c r="B226" s="14" t="s">
        <v>89</v>
      </c>
      <c r="C226" s="14">
        <v>32</v>
      </c>
      <c r="D226" s="14">
        <v>113</v>
      </c>
      <c r="E226" s="14">
        <v>26.40385116870155</v>
      </c>
      <c r="F226" s="14">
        <v>23.022749566699911</v>
      </c>
      <c r="G226" s="14">
        <v>20.357164583195932</v>
      </c>
      <c r="H226" s="14">
        <v>15.99217014377</v>
      </c>
      <c r="I226" s="14">
        <v>11.377372179106411</v>
      </c>
      <c r="J226" s="14">
        <v>8.6518660461618957</v>
      </c>
      <c r="K226" s="14">
        <v>5.932788325196606</v>
      </c>
      <c r="L226" s="14">
        <v>5.1070408599846999</v>
      </c>
      <c r="M226" s="14">
        <v>7.51758988687103</v>
      </c>
      <c r="N226" s="14">
        <v>13.73634446078462</v>
      </c>
      <c r="O226" s="14">
        <v>22.653157546804248</v>
      </c>
      <c r="P226" s="14">
        <v>24.366768297947409</v>
      </c>
      <c r="Q226" s="14">
        <v>15.426571922102026</v>
      </c>
      <c r="R226" s="24">
        <v>14.635697298153298</v>
      </c>
      <c r="S226" s="24">
        <v>24.366768297947409</v>
      </c>
      <c r="T226" s="24">
        <v>14.222351807355126</v>
      </c>
      <c r="U226" s="24">
        <v>10.98938421592824</v>
      </c>
      <c r="V226" s="24">
        <v>15.88026450378683</v>
      </c>
      <c r="W226" s="24">
        <v>20.252090101845425</v>
      </c>
      <c r="X226" s="24">
        <v>17.068465048101828</v>
      </c>
      <c r="Y226" s="24">
        <v>15.96256600183319</v>
      </c>
      <c r="Z226" s="24">
        <v>17.687364118193063</v>
      </c>
      <c r="AA226" s="24">
        <v>7.2923271856792509</v>
      </c>
      <c r="AB226" s="24">
        <v>14.676180210478401</v>
      </c>
      <c r="AC226" s="24">
        <v>17.634195614605954</v>
      </c>
      <c r="AH226" s="10"/>
    </row>
    <row r="227" spans="2:34" x14ac:dyDescent="0.25">
      <c r="B227" s="14" t="s">
        <v>105</v>
      </c>
      <c r="C227" s="14">
        <v>153</v>
      </c>
      <c r="D227" s="14">
        <v>219</v>
      </c>
      <c r="E227" s="14">
        <v>19.09849672991292</v>
      </c>
      <c r="F227" s="14">
        <v>17.32873651914975</v>
      </c>
      <c r="G227" s="14">
        <v>14.03139044709733</v>
      </c>
      <c r="H227" s="14">
        <v>11.97772449223687</v>
      </c>
      <c r="I227" s="14">
        <v>10.442850570935111</v>
      </c>
      <c r="J227" s="14">
        <v>9.9195987187562338</v>
      </c>
      <c r="K227" s="14">
        <v>9.3774819101695019</v>
      </c>
      <c r="L227" s="14">
        <v>9.0542392344297085</v>
      </c>
      <c r="M227" s="14">
        <v>9.977136148428821</v>
      </c>
      <c r="N227" s="14">
        <v>13.47561822827079</v>
      </c>
      <c r="O227" s="14">
        <v>18.660893425565291</v>
      </c>
      <c r="P227" s="14">
        <v>18.28871096702386</v>
      </c>
      <c r="Q227" s="14">
        <v>13.46940644933135</v>
      </c>
      <c r="R227" s="24">
        <v>14.037882600754967</v>
      </c>
      <c r="S227" s="24">
        <v>18.28871096702386</v>
      </c>
      <c r="T227" s="24">
        <v>12.179630443057468</v>
      </c>
      <c r="U227" s="24">
        <v>12.109073789372822</v>
      </c>
      <c r="V227" s="24">
        <v>12.74006014963506</v>
      </c>
      <c r="W227" s="24">
        <v>16.808407540286648</v>
      </c>
      <c r="X227" s="24">
        <v>15.10058969232219</v>
      </c>
      <c r="Y227" s="24">
        <v>13.168039912608245</v>
      </c>
      <c r="Z227" s="24">
        <v>13.445175507354765</v>
      </c>
      <c r="AA227" s="24">
        <v>9.648540314462867</v>
      </c>
      <c r="AB227" s="24">
        <v>13.891319600743694</v>
      </c>
      <c r="AC227" s="24">
        <v>13.799799579681368</v>
      </c>
      <c r="AH227" s="10"/>
    </row>
    <row r="228" spans="2:34" x14ac:dyDescent="0.25">
      <c r="B228" s="14" t="s">
        <v>230</v>
      </c>
      <c r="C228" s="14">
        <v>57</v>
      </c>
      <c r="D228" s="14">
        <v>136</v>
      </c>
      <c r="E228" s="14">
        <v>21.010326243513891</v>
      </c>
      <c r="F228" s="14">
        <v>16.420213791969999</v>
      </c>
      <c r="G228" s="14">
        <v>12.91415001055136</v>
      </c>
      <c r="H228" s="14">
        <v>10.17651942749791</v>
      </c>
      <c r="I228" s="14">
        <v>8.0322100304938981</v>
      </c>
      <c r="J228" s="14">
        <v>6.4218139165680856</v>
      </c>
      <c r="K228" s="14">
        <v>4.773418476825662</v>
      </c>
      <c r="L228" s="14">
        <v>4.768029198982509</v>
      </c>
      <c r="M228" s="14">
        <v>7.1890418180827051</v>
      </c>
      <c r="N228" s="14">
        <v>13.256454230960999</v>
      </c>
      <c r="O228" s="14">
        <v>20.619764129318099</v>
      </c>
      <c r="P228" s="14">
        <v>20.600637404943011</v>
      </c>
      <c r="Q228" s="14">
        <v>12.181881556642344</v>
      </c>
      <c r="R228" s="24">
        <v>13.688420059453934</v>
      </c>
      <c r="S228" s="24">
        <v>20.600637404943011</v>
      </c>
      <c r="T228" s="24">
        <v>9.7897209423178193</v>
      </c>
      <c r="U228" s="24">
        <v>10.121341570833994</v>
      </c>
      <c r="V228" s="24">
        <v>10.79298143541625</v>
      </c>
      <c r="W228" s="24">
        <v>18.158951921740705</v>
      </c>
      <c r="X228" s="24">
        <v>15.416474395826203</v>
      </c>
      <c r="Y228" s="24">
        <v>11.392664556774401</v>
      </c>
      <c r="Z228" s="24">
        <v>11.885773315128292</v>
      </c>
      <c r="AA228" s="24">
        <v>5.5976161966968743</v>
      </c>
      <c r="AB228" s="24">
        <v>13.286785356457466</v>
      </c>
      <c r="AC228" s="24">
        <v>12.495872236765855</v>
      </c>
      <c r="AH228" s="10"/>
    </row>
    <row r="229" spans="2:34" x14ac:dyDescent="0.25">
      <c r="B229" s="14" t="s">
        <v>179</v>
      </c>
      <c r="C229" s="14">
        <v>150</v>
      </c>
      <c r="D229" s="14">
        <v>258</v>
      </c>
      <c r="E229" s="14">
        <v>17.936147399305469</v>
      </c>
      <c r="F229" s="14">
        <v>19.07982404194691</v>
      </c>
      <c r="G229" s="14">
        <v>18.12048671555306</v>
      </c>
      <c r="H229" s="14">
        <v>16.819630952432679</v>
      </c>
      <c r="I229" s="14">
        <v>14.958756100612881</v>
      </c>
      <c r="J229" s="14">
        <v>13.77828926625512</v>
      </c>
      <c r="K229" s="14">
        <v>12.64407050184675</v>
      </c>
      <c r="L229" s="14">
        <v>11.67375824371004</v>
      </c>
      <c r="M229" s="14">
        <v>11.52610559826492</v>
      </c>
      <c r="N229" s="14">
        <v>13.228089712652279</v>
      </c>
      <c r="O229" s="14">
        <v>16.41014363293603</v>
      </c>
      <c r="P229" s="14">
        <v>17.476472649539179</v>
      </c>
      <c r="Q229" s="14">
        <v>15.304314567921276</v>
      </c>
      <c r="R229" s="24">
        <v>13.721446314617742</v>
      </c>
      <c r="S229" s="24">
        <v>17.476472649539179</v>
      </c>
      <c r="T229" s="24">
        <v>15.9001762631079</v>
      </c>
      <c r="U229" s="24">
        <v>13.096433537882003</v>
      </c>
      <c r="V229" s="24">
        <v>16.551397415360128</v>
      </c>
      <c r="W229" s="24">
        <v>15.704901998375831</v>
      </c>
      <c r="X229" s="24">
        <v>14.6602028983481</v>
      </c>
      <c r="Y229" s="24">
        <v>16.191029282564696</v>
      </c>
      <c r="Z229" s="24">
        <v>17.244674452636382</v>
      </c>
      <c r="AA229" s="24">
        <v>13.211179884050935</v>
      </c>
      <c r="AB229" s="24">
        <v>14.062913967420489</v>
      </c>
      <c r="AC229" s="24">
        <v>16.782189079351017</v>
      </c>
      <c r="AH229" s="10"/>
    </row>
    <row r="230" spans="2:34" x14ac:dyDescent="0.25">
      <c r="B230" s="14" t="s">
        <v>230</v>
      </c>
      <c r="C230" s="14">
        <v>57</v>
      </c>
      <c r="D230" s="14">
        <v>271</v>
      </c>
      <c r="E230" s="14">
        <v>19.969460148103021</v>
      </c>
      <c r="F230" s="14">
        <v>15.65416245988485</v>
      </c>
      <c r="G230" s="14">
        <v>12.378718156750709</v>
      </c>
      <c r="H230" s="14">
        <v>9.9856071661096024</v>
      </c>
      <c r="I230" s="14">
        <v>9.0985669342014557</v>
      </c>
      <c r="J230" s="14">
        <v>8.2945151267176804</v>
      </c>
      <c r="K230" s="14">
        <v>7.3201040820269192</v>
      </c>
      <c r="L230" s="14">
        <v>7.0590943679988838</v>
      </c>
      <c r="M230" s="14">
        <v>8.3078113248293644</v>
      </c>
      <c r="N230" s="14">
        <v>12.980603099077189</v>
      </c>
      <c r="O230" s="14">
        <v>19.597000504221189</v>
      </c>
      <c r="P230" s="14">
        <v>19.575655859683049</v>
      </c>
      <c r="Q230" s="14">
        <v>12.518441602466993</v>
      </c>
      <c r="R230" s="24">
        <v>13.628471642709249</v>
      </c>
      <c r="S230" s="24">
        <v>19.575655859683049</v>
      </c>
      <c r="T230" s="24">
        <v>10.455278987615202</v>
      </c>
      <c r="U230" s="24">
        <v>11.052922675630708</v>
      </c>
      <c r="V230" s="24">
        <v>11.082313968732858</v>
      </c>
      <c r="W230" s="24">
        <v>17.384419820993809</v>
      </c>
      <c r="X230" s="24">
        <v>15.115267696952699</v>
      </c>
      <c r="Y230" s="24">
        <v>11.814447724827748</v>
      </c>
      <c r="Z230" s="24">
        <v>11.779263679236655</v>
      </c>
      <c r="AA230" s="24">
        <v>7.8073096043722998</v>
      </c>
      <c r="AB230" s="24">
        <v>13.504033031161935</v>
      </c>
      <c r="AC230" s="24">
        <v>12.563504998627886</v>
      </c>
      <c r="AH230" s="10"/>
    </row>
    <row r="231" spans="2:34" x14ac:dyDescent="0.25">
      <c r="B231" s="14" t="s">
        <v>143</v>
      </c>
      <c r="C231" s="14">
        <v>53</v>
      </c>
      <c r="D231" s="14">
        <v>134</v>
      </c>
      <c r="E231" s="14">
        <v>20.04082305431405</v>
      </c>
      <c r="F231" s="14">
        <v>20.695802879411652</v>
      </c>
      <c r="G231" s="14">
        <v>19.119960704439421</v>
      </c>
      <c r="H231" s="14">
        <v>16.522897528371281</v>
      </c>
      <c r="I231" s="14">
        <v>14.29378598697431</v>
      </c>
      <c r="J231" s="14">
        <v>12.39913134883856</v>
      </c>
      <c r="K231" s="14">
        <v>10.88216873429022</v>
      </c>
      <c r="L231" s="14">
        <v>9.8281649830856228</v>
      </c>
      <c r="M231" s="14">
        <v>10.126985660604671</v>
      </c>
      <c r="N231" s="14">
        <v>12.81255146142693</v>
      </c>
      <c r="O231" s="14">
        <v>16.84746972626338</v>
      </c>
      <c r="P231" s="14">
        <v>18.656132652135071</v>
      </c>
      <c r="Q231" s="14">
        <v>15.185489560012931</v>
      </c>
      <c r="R231" s="24">
        <v>13.262335616098326</v>
      </c>
      <c r="S231" s="24">
        <v>18.656132652135071</v>
      </c>
      <c r="T231" s="24">
        <v>15.652291197054241</v>
      </c>
      <c r="U231" s="24">
        <v>12.099468113134165</v>
      </c>
      <c r="V231" s="24">
        <v>16.606315689607047</v>
      </c>
      <c r="W231" s="24">
        <v>16.105384613275127</v>
      </c>
      <c r="X231" s="24">
        <v>14.610784875107512</v>
      </c>
      <c r="Y231" s="24">
        <v>16.27922431951993</v>
      </c>
      <c r="Z231" s="24">
        <v>17.658111774799167</v>
      </c>
      <c r="AA231" s="24">
        <v>11.64065004156439</v>
      </c>
      <c r="AB231" s="24">
        <v>13.654260896703136</v>
      </c>
      <c r="AC231" s="24">
        <v>17.178733583724881</v>
      </c>
      <c r="AH231" s="10"/>
    </row>
    <row r="232" spans="2:34" x14ac:dyDescent="0.25">
      <c r="B232" s="14" t="s">
        <v>170</v>
      </c>
      <c r="C232" s="14">
        <v>36</v>
      </c>
      <c r="D232" s="14">
        <v>117</v>
      </c>
      <c r="E232" s="14">
        <v>10.140730939310339</v>
      </c>
      <c r="F232" s="14">
        <v>9.9761731216485128</v>
      </c>
      <c r="G232" s="14">
        <v>10.27031479021346</v>
      </c>
      <c r="H232" s="14">
        <v>11.57500196513273</v>
      </c>
      <c r="I232" s="14">
        <v>12.882791392025061</v>
      </c>
      <c r="J232" s="14">
        <v>12.037852677927109</v>
      </c>
      <c r="K232" s="14">
        <v>11.235723866115761</v>
      </c>
      <c r="L232" s="14">
        <v>10.539889049482239</v>
      </c>
      <c r="M232" s="14">
        <v>10.63396826655176</v>
      </c>
      <c r="N232" s="14">
        <v>12.515661571366101</v>
      </c>
      <c r="O232" s="14">
        <v>12.174728550001999</v>
      </c>
      <c r="P232" s="14">
        <v>10.60091107502134</v>
      </c>
      <c r="Q232" s="14">
        <v>11.215312272066368</v>
      </c>
      <c r="R232" s="24">
        <v>11.774786129306619</v>
      </c>
      <c r="S232" s="24">
        <v>10.60091107502134</v>
      </c>
      <c r="T232" s="24">
        <v>11.329642968843773</v>
      </c>
      <c r="U232" s="24">
        <v>11.419994260703572</v>
      </c>
      <c r="V232" s="24">
        <v>11.348426789389375</v>
      </c>
      <c r="W232" s="24">
        <v>11.763767065463147</v>
      </c>
      <c r="X232" s="24">
        <v>11.4813173657353</v>
      </c>
      <c r="Y232" s="24">
        <v>11.159798393196139</v>
      </c>
      <c r="Z232" s="24">
        <v>11.176070317254942</v>
      </c>
      <c r="AA232" s="24">
        <v>11.636788272021434</v>
      </c>
      <c r="AB232" s="24">
        <v>11.293031702484688</v>
      </c>
      <c r="AC232" s="24">
        <v>11.147144147709534</v>
      </c>
      <c r="AH232" s="10"/>
    </row>
    <row r="233" spans="2:34" x14ac:dyDescent="0.25">
      <c r="B233" s="14" t="s">
        <v>244</v>
      </c>
      <c r="C233" s="14">
        <v>103</v>
      </c>
      <c r="D233" s="14">
        <v>179</v>
      </c>
      <c r="E233" s="14">
        <v>18.203476656538811</v>
      </c>
      <c r="F233" s="14">
        <v>13.835777320625841</v>
      </c>
      <c r="G233" s="14">
        <v>11.833640155674811</v>
      </c>
      <c r="H233" s="14">
        <v>9.4358804305895703</v>
      </c>
      <c r="I233" s="14">
        <v>7.5767429939746052</v>
      </c>
      <c r="J233" s="14">
        <v>5.8565317026212416</v>
      </c>
      <c r="K233" s="14">
        <v>4.2635350969587167</v>
      </c>
      <c r="L233" s="14">
        <v>4.3025618836263053</v>
      </c>
      <c r="M233" s="14">
        <v>6.5792728676442369</v>
      </c>
      <c r="N233" s="14">
        <v>12.31058474198959</v>
      </c>
      <c r="O233" s="14">
        <v>18.063400745365112</v>
      </c>
      <c r="P233" s="14">
        <v>17.762185174685762</v>
      </c>
      <c r="Q233" s="14">
        <v>10.835299147524552</v>
      </c>
      <c r="R233" s="24">
        <v>12.317752784999646</v>
      </c>
      <c r="S233" s="24">
        <v>17.762185174685762</v>
      </c>
      <c r="T233" s="24">
        <v>8.8003512834074638</v>
      </c>
      <c r="U233" s="24">
        <v>9.1038710671167937</v>
      </c>
      <c r="V233" s="24">
        <v>9.7077145206972126</v>
      </c>
      <c r="W233" s="24">
        <v>16.045390220680154</v>
      </c>
      <c r="X233" s="24">
        <v>13.678860882421175</v>
      </c>
      <c r="Y233" s="24">
        <v>10.143654908140515</v>
      </c>
      <c r="Z233" s="24">
        <v>10.670510225216207</v>
      </c>
      <c r="AA233" s="24">
        <v>5.0600333997899796</v>
      </c>
      <c r="AB233" s="24">
        <v>11.803601082662201</v>
      </c>
      <c r="AC233" s="24">
        <v>11.123674876670814</v>
      </c>
      <c r="AH233" s="10"/>
    </row>
    <row r="234" spans="2:34" x14ac:dyDescent="0.25">
      <c r="B234" s="14" t="s">
        <v>84</v>
      </c>
      <c r="C234" s="14">
        <v>40</v>
      </c>
      <c r="D234" s="14">
        <v>6</v>
      </c>
      <c r="E234" s="14">
        <v>20.40231544881027</v>
      </c>
      <c r="F234" s="14">
        <v>16.126886559337692</v>
      </c>
      <c r="G234" s="14">
        <v>13.236163642516621</v>
      </c>
      <c r="H234" s="14">
        <v>10.34438443908958</v>
      </c>
      <c r="I234" s="14">
        <v>9.0141344721644874</v>
      </c>
      <c r="J234" s="14">
        <v>8.4856609924932478</v>
      </c>
      <c r="K234" s="14">
        <v>7.4596171517101997</v>
      </c>
      <c r="L234" s="14">
        <v>6.6987183273735909</v>
      </c>
      <c r="M234" s="14">
        <v>7.8048989073822916</v>
      </c>
      <c r="N234" s="14">
        <v>12.28711638381424</v>
      </c>
      <c r="O234" s="14">
        <v>18.489736181756282</v>
      </c>
      <c r="P234" s="14">
        <v>19.607317154665861</v>
      </c>
      <c r="Q234" s="14">
        <v>12.496412471759532</v>
      </c>
      <c r="R234" s="24">
        <v>12.860583824317606</v>
      </c>
      <c r="S234" s="24">
        <v>19.607317154665861</v>
      </c>
      <c r="T234" s="24">
        <v>10.777807876218638</v>
      </c>
      <c r="U234" s="24">
        <v>10.54801739040732</v>
      </c>
      <c r="V234" s="24">
        <v>11.441446021120324</v>
      </c>
      <c r="W234" s="24">
        <v>16.794723240078795</v>
      </c>
      <c r="X234" s="24">
        <v>14.54726715690467</v>
      </c>
      <c r="Y234" s="24">
        <v>12.152737529446016</v>
      </c>
      <c r="Z234" s="24">
        <v>12.180392278277095</v>
      </c>
      <c r="AA234" s="24">
        <v>7.9726390721017237</v>
      </c>
      <c r="AB234" s="24">
        <v>12.977557390998452</v>
      </c>
      <c r="AC234" s="24">
        <v>12.934924259068652</v>
      </c>
      <c r="AH234" s="10"/>
    </row>
    <row r="235" spans="2:34" x14ac:dyDescent="0.25">
      <c r="B235" s="14" t="s">
        <v>112</v>
      </c>
      <c r="C235" s="14">
        <v>66</v>
      </c>
      <c r="D235" s="14">
        <v>144</v>
      </c>
      <c r="E235" s="14">
        <v>12.202678201148281</v>
      </c>
      <c r="F235" s="14">
        <v>12.64422676285886</v>
      </c>
      <c r="G235" s="14">
        <v>13.079498309247709</v>
      </c>
      <c r="H235" s="14">
        <v>12.914370085692241</v>
      </c>
      <c r="I235" s="14">
        <v>12.32217094398886</v>
      </c>
      <c r="J235" s="14">
        <v>11.504843020527479</v>
      </c>
      <c r="K235" s="14">
        <v>10.88510967011219</v>
      </c>
      <c r="L235" s="14">
        <v>10.34179977049207</v>
      </c>
      <c r="M235" s="14">
        <v>10.28945718650796</v>
      </c>
      <c r="N235" s="14">
        <v>12.12133814185059</v>
      </c>
      <c r="O235" s="14">
        <v>12.531898907733201</v>
      </c>
      <c r="P235" s="14">
        <v>12.413648364105789</v>
      </c>
      <c r="Q235" s="14">
        <v>11.93758661368877</v>
      </c>
      <c r="R235" s="24">
        <v>11.647564745363917</v>
      </c>
      <c r="S235" s="24">
        <v>12.413648364105789</v>
      </c>
      <c r="T235" s="24">
        <v>12.225036465404557</v>
      </c>
      <c r="U235" s="24">
        <v>11.233920735339201</v>
      </c>
      <c r="V235" s="24">
        <v>12.49302182446303</v>
      </c>
      <c r="W235" s="24">
        <v>12.355628471229858</v>
      </c>
      <c r="X235" s="24">
        <v>11.839085650049386</v>
      </c>
      <c r="Y235" s="24">
        <v>12.221842427653659</v>
      </c>
      <c r="Z235" s="24">
        <v>12.740066525446917</v>
      </c>
      <c r="AA235" s="24">
        <v>11.194976345319834</v>
      </c>
      <c r="AB235" s="24">
        <v>11.539628474137922</v>
      </c>
      <c r="AC235" s="24">
        <v>12.444631220577238</v>
      </c>
      <c r="AH235" s="10"/>
    </row>
    <row r="236" spans="2:34" x14ac:dyDescent="0.25">
      <c r="B236" s="14" t="s">
        <v>92</v>
      </c>
      <c r="C236" s="14">
        <v>88</v>
      </c>
      <c r="D236" s="14">
        <v>263</v>
      </c>
      <c r="E236" s="14">
        <v>19.191164306540941</v>
      </c>
      <c r="F236" s="14">
        <v>15.05475960457583</v>
      </c>
      <c r="G236" s="14">
        <v>12.88128232357718</v>
      </c>
      <c r="H236" s="14">
        <v>10.19034188406377</v>
      </c>
      <c r="I236" s="14">
        <v>8.5183179783859053</v>
      </c>
      <c r="J236" s="14">
        <v>7.448265320464496</v>
      </c>
      <c r="K236" s="14">
        <v>6.5940706858922944</v>
      </c>
      <c r="L236" s="14">
        <v>6.2891676085511046</v>
      </c>
      <c r="M236" s="14">
        <v>7.526809366547802</v>
      </c>
      <c r="N236" s="14">
        <v>11.99171334156989</v>
      </c>
      <c r="O236" s="14">
        <v>17.906665992632799</v>
      </c>
      <c r="P236" s="14">
        <v>17.885748265923869</v>
      </c>
      <c r="Q236" s="14">
        <v>11.789858889893823</v>
      </c>
      <c r="R236" s="24">
        <v>12.475062900250165</v>
      </c>
      <c r="S236" s="24">
        <v>17.885748265923869</v>
      </c>
      <c r="T236" s="24">
        <v>10.114506299493245</v>
      </c>
      <c r="U236" s="24">
        <v>10.061685399038776</v>
      </c>
      <c r="V236" s="24">
        <v>10.818593422213436</v>
      </c>
      <c r="W236" s="24">
        <v>15.928042533375518</v>
      </c>
      <c r="X236" s="24">
        <v>13.82773424166859</v>
      </c>
      <c r="Y236" s="24">
        <v>11.411171729071487</v>
      </c>
      <c r="Z236" s="24">
        <v>11.66117544765067</v>
      </c>
      <c r="AA236" s="24">
        <v>7.0211680031783956</v>
      </c>
      <c r="AB236" s="24">
        <v>12.320020915045092</v>
      </c>
      <c r="AC236" s="24">
        <v>12.214021902934688</v>
      </c>
      <c r="AH236" s="10"/>
    </row>
    <row r="237" spans="2:34" x14ac:dyDescent="0.25">
      <c r="B237" s="14" t="s">
        <v>83</v>
      </c>
      <c r="C237" s="14">
        <v>7</v>
      </c>
      <c r="D237" s="14">
        <v>45</v>
      </c>
      <c r="E237" s="14">
        <v>23.584417569596031</v>
      </c>
      <c r="F237" s="14">
        <v>20.720338986223108</v>
      </c>
      <c r="G237" s="14">
        <v>17.850482919647352</v>
      </c>
      <c r="H237" s="14">
        <v>14.48741904019202</v>
      </c>
      <c r="I237" s="14">
        <v>10.74544212857881</v>
      </c>
      <c r="J237" s="14">
        <v>8.1952699594627489</v>
      </c>
      <c r="K237" s="14">
        <v>6.0126924321918089</v>
      </c>
      <c r="L237" s="14">
        <v>4.998743802295472</v>
      </c>
      <c r="M237" s="14">
        <v>6.7340697728364924</v>
      </c>
      <c r="N237" s="14">
        <v>11.97580347472015</v>
      </c>
      <c r="O237" s="14">
        <v>20.005525041066729</v>
      </c>
      <c r="P237" s="14">
        <v>21.730800670170819</v>
      </c>
      <c r="Q237" s="14">
        <v>13.920083816415129</v>
      </c>
      <c r="R237" s="24">
        <v>12.905132762874459</v>
      </c>
      <c r="S237" s="24">
        <v>21.730800670170819</v>
      </c>
      <c r="T237" s="24">
        <v>13.001940911049308</v>
      </c>
      <c r="U237" s="24">
        <v>9.94536690462213</v>
      </c>
      <c r="V237" s="24">
        <v>14.399790606820806</v>
      </c>
      <c r="W237" s="24">
        <v>17.904043061985899</v>
      </c>
      <c r="X237" s="24">
        <v>15.11154973969855</v>
      </c>
      <c r="Y237" s="24">
        <v>14.513723290841698</v>
      </c>
      <c r="Z237" s="24">
        <v>15.950920768660323</v>
      </c>
      <c r="AA237" s="24">
        <v>7.1039811958272789</v>
      </c>
      <c r="AB237" s="24">
        <v>13.088988552217932</v>
      </c>
      <c r="AC237" s="24">
        <v>15.930561767283345</v>
      </c>
      <c r="AH237" s="10"/>
    </row>
    <row r="238" spans="2:34" x14ac:dyDescent="0.25">
      <c r="B238" s="14" t="s">
        <v>189</v>
      </c>
      <c r="C238" s="14">
        <v>41</v>
      </c>
      <c r="D238" s="14">
        <v>122</v>
      </c>
      <c r="E238" s="14">
        <v>9.5939259917883923</v>
      </c>
      <c r="F238" s="14">
        <v>9.2106629150223345</v>
      </c>
      <c r="G238" s="14">
        <v>8.9557275606904909</v>
      </c>
      <c r="H238" s="14">
        <v>9.7663898058208005</v>
      </c>
      <c r="I238" s="14">
        <v>11.623586458411999</v>
      </c>
      <c r="J238" s="14">
        <v>12.10853963670422</v>
      </c>
      <c r="K238" s="14">
        <v>11.314165023509791</v>
      </c>
      <c r="L238" s="14">
        <v>10.711258600395389</v>
      </c>
      <c r="M238" s="14">
        <v>10.921911931100709</v>
      </c>
      <c r="N238" s="14">
        <v>11.86220268278214</v>
      </c>
      <c r="O238" s="14">
        <v>10.97732924954779</v>
      </c>
      <c r="P238" s="14">
        <v>10.04138834363069</v>
      </c>
      <c r="Q238" s="14">
        <v>10.590590683283729</v>
      </c>
      <c r="R238" s="24">
        <v>11.253814621143547</v>
      </c>
      <c r="S238" s="24">
        <v>10.04138834363069</v>
      </c>
      <c r="T238" s="24">
        <v>10.496511900026606</v>
      </c>
      <c r="U238" s="24">
        <v>11.157373497467166</v>
      </c>
      <c r="V238" s="24">
        <v>10.332981275329969</v>
      </c>
      <c r="W238" s="24">
        <v>10.960306758653539</v>
      </c>
      <c r="X238" s="24">
        <v>10.950708051765332</v>
      </c>
      <c r="Y238" s="24">
        <v>10.367571055992576</v>
      </c>
      <c r="Z238" s="24">
        <v>9.8890916849864059</v>
      </c>
      <c r="AA238" s="24">
        <v>11.711352330107005</v>
      </c>
      <c r="AB238" s="24">
        <v>10.902818161491343</v>
      </c>
      <c r="AC238" s="24">
        <v>10.209805394739707</v>
      </c>
      <c r="AH238" s="10"/>
    </row>
    <row r="239" spans="2:34" ht="15.75" thickBot="1" x14ac:dyDescent="0.3">
      <c r="B239" s="14" t="s">
        <v>117</v>
      </c>
      <c r="C239" s="14">
        <v>67</v>
      </c>
      <c r="D239" s="14">
        <v>635</v>
      </c>
      <c r="E239" s="14">
        <v>10.783514334448959</v>
      </c>
      <c r="F239" s="14">
        <v>11.0801626693746</v>
      </c>
      <c r="G239" s="14">
        <v>11.66839330237449</v>
      </c>
      <c r="H239" s="14">
        <v>12.189497067184019</v>
      </c>
      <c r="I239" s="14">
        <v>12.112167754234351</v>
      </c>
      <c r="J239" s="14">
        <v>11.21656567823616</v>
      </c>
      <c r="K239" s="14">
        <v>10.604636085334951</v>
      </c>
      <c r="L239" s="14">
        <v>10.007198759628199</v>
      </c>
      <c r="M239" s="14">
        <v>10.006229594624431</v>
      </c>
      <c r="N239" s="14">
        <v>11.7835263787287</v>
      </c>
      <c r="O239" s="14">
        <v>12.31559831772153</v>
      </c>
      <c r="P239" s="14">
        <v>11.291437801338629</v>
      </c>
      <c r="Q239" s="14">
        <v>11.254910645269083</v>
      </c>
      <c r="R239" s="24">
        <v>11.36845143035822</v>
      </c>
      <c r="S239" s="24">
        <v>11.291437801338629</v>
      </c>
      <c r="T239" s="24">
        <v>11.478570426123094</v>
      </c>
      <c r="U239" s="24">
        <v>10.943437827207562</v>
      </c>
      <c r="V239" s="24">
        <v>11.653357294280724</v>
      </c>
      <c r="W239" s="24">
        <v>11.796854165929622</v>
      </c>
      <c r="X239" s="24">
        <v>11.349198023103323</v>
      </c>
      <c r="Y239" s="24">
        <v>11.379276698741077</v>
      </c>
      <c r="Z239" s="24">
        <v>11.762555198291865</v>
      </c>
      <c r="AA239" s="24">
        <v>10.910600881785555</v>
      </c>
      <c r="AB239" s="24">
        <v>11.080798170408299</v>
      </c>
      <c r="AC239" s="24">
        <v>11.508383467642098</v>
      </c>
      <c r="AH239" s="11"/>
    </row>
    <row r="240" spans="2:34" ht="15.75" thickBot="1" x14ac:dyDescent="0.3">
      <c r="B240" s="14" t="s">
        <v>86</v>
      </c>
      <c r="C240" s="14">
        <v>149</v>
      </c>
      <c r="D240" s="14">
        <v>215</v>
      </c>
      <c r="E240" s="14">
        <v>17.521987806537791</v>
      </c>
      <c r="F240" s="14">
        <v>14.06591101463647</v>
      </c>
      <c r="G240" s="14">
        <v>10.437820315550979</v>
      </c>
      <c r="H240" s="14">
        <v>8.1018868326983391</v>
      </c>
      <c r="I240" s="14">
        <v>6.3978460732240672</v>
      </c>
      <c r="J240" s="14">
        <v>5.8342710407833609</v>
      </c>
      <c r="K240" s="14">
        <v>5.2698789311687966</v>
      </c>
      <c r="L240" s="14">
        <v>5.179134733577218</v>
      </c>
      <c r="M240" s="14">
        <v>6.829119016801406</v>
      </c>
      <c r="N240" s="14">
        <v>11.65917280577089</v>
      </c>
      <c r="O240" s="14">
        <v>17.710188650976018</v>
      </c>
      <c r="P240" s="14">
        <v>17.564818433071469</v>
      </c>
      <c r="Q240" s="14">
        <v>10.547669637899734</v>
      </c>
      <c r="R240" s="24">
        <v>12.066160157849438</v>
      </c>
      <c r="S240" s="24">
        <v>17.564818433071469</v>
      </c>
      <c r="T240" s="24">
        <v>8.3512690346770029</v>
      </c>
      <c r="U240" s="24">
        <v>9.3294988276588668</v>
      </c>
      <c r="V240" s="24">
        <v>8.9675470553786436</v>
      </c>
      <c r="W240" s="24">
        <v>15.644726629939461</v>
      </c>
      <c r="X240" s="24">
        <v>13.440824726654945</v>
      </c>
      <c r="Y240" s="24">
        <v>9.6613717163714021</v>
      </c>
      <c r="Z240" s="24">
        <v>9.7508660590274641</v>
      </c>
      <c r="AA240" s="24">
        <v>5.5520749859760787</v>
      </c>
      <c r="AB240" s="24">
        <v>11.788486728039398</v>
      </c>
      <c r="AC240" s="24">
        <v>10.393287180571836</v>
      </c>
      <c r="AH240" s="11"/>
    </row>
    <row r="241" spans="2:34" x14ac:dyDescent="0.25">
      <c r="B241" s="14" t="s">
        <v>122</v>
      </c>
      <c r="C241" s="14">
        <v>135</v>
      </c>
      <c r="D241" s="14">
        <v>32</v>
      </c>
      <c r="E241" s="14">
        <v>15.866915396833001</v>
      </c>
      <c r="F241" s="14">
        <v>16.437876480131319</v>
      </c>
      <c r="G241" s="14">
        <v>15.467612197237241</v>
      </c>
      <c r="H241" s="14">
        <v>14.15466088643104</v>
      </c>
      <c r="I241" s="14">
        <v>12.19072312533393</v>
      </c>
      <c r="J241" s="14">
        <v>11.08332464937576</v>
      </c>
      <c r="K241" s="14">
        <v>9.9948878899617135</v>
      </c>
      <c r="L241" s="14">
        <v>9.1784913965531381</v>
      </c>
      <c r="M241" s="14">
        <v>9.3024266968828559</v>
      </c>
      <c r="N241" s="14">
        <v>11.579521859689621</v>
      </c>
      <c r="O241" s="14">
        <v>14.79396995707822</v>
      </c>
      <c r="P241" s="14">
        <v>14.91339668729451</v>
      </c>
      <c r="Q241" s="14">
        <v>12.913650601900196</v>
      </c>
      <c r="R241" s="24">
        <v>11.891972837883564</v>
      </c>
      <c r="S241" s="24">
        <v>14.91339668729451</v>
      </c>
      <c r="T241" s="24">
        <v>13.221514204745167</v>
      </c>
      <c r="U241" s="24">
        <v>10.969859560033109</v>
      </c>
      <c r="V241" s="24">
        <v>13.866839467701856</v>
      </c>
      <c r="W241" s="24">
        <v>13.762296168020782</v>
      </c>
      <c r="X241" s="24">
        <v>12.6473288002363</v>
      </c>
      <c r="Y241" s="24">
        <v>13.599428660757713</v>
      </c>
      <c r="Z241" s="24">
        <v>14.562718172283383</v>
      </c>
      <c r="AA241" s="24">
        <v>10.539106269668736</v>
      </c>
      <c r="AB241" s="24">
        <v>11.953561319499668</v>
      </c>
      <c r="AC241" s="24">
        <v>14.200185455890379</v>
      </c>
      <c r="AH241" s="9"/>
    </row>
    <row r="242" spans="2:34" x14ac:dyDescent="0.25">
      <c r="B242" s="14" t="s">
        <v>112</v>
      </c>
      <c r="C242" s="14">
        <v>66</v>
      </c>
      <c r="D242" s="14">
        <v>261</v>
      </c>
      <c r="E242" s="14">
        <v>11.631670252827959</v>
      </c>
      <c r="F242" s="14">
        <v>12.051071083483439</v>
      </c>
      <c r="G242" s="14">
        <v>12.46450978563279</v>
      </c>
      <c r="H242" s="14">
        <v>12.30766435037874</v>
      </c>
      <c r="I242" s="14">
        <v>11.745169532370539</v>
      </c>
      <c r="J242" s="14">
        <v>10.96883812046172</v>
      </c>
      <c r="K242" s="14">
        <v>10.38019031735598</v>
      </c>
      <c r="L242" s="14">
        <v>9.8641325612854676</v>
      </c>
      <c r="M242" s="14">
        <v>9.8144153987191078</v>
      </c>
      <c r="N242" s="14">
        <v>11.55441021571453</v>
      </c>
      <c r="O242" s="14">
        <v>11.94437749978426</v>
      </c>
      <c r="P242" s="14">
        <v>11.832058252312979</v>
      </c>
      <c r="Q242" s="14">
        <v>11.379875614193958</v>
      </c>
      <c r="R242" s="24">
        <v>11.104401038072632</v>
      </c>
      <c r="S242" s="24">
        <v>11.832058252312979</v>
      </c>
      <c r="T242" s="24">
        <v>11.652907198280532</v>
      </c>
      <c r="U242" s="24">
        <v>10.711505198571869</v>
      </c>
      <c r="V242" s="24">
        <v>11.907450574465445</v>
      </c>
      <c r="W242" s="24">
        <v>11.776948655937256</v>
      </c>
      <c r="X242" s="24">
        <v>11.286315341632719</v>
      </c>
      <c r="Y242" s="24">
        <v>11.649873348930168</v>
      </c>
      <c r="Z242" s="24">
        <v>12.142103687966376</v>
      </c>
      <c r="AA242" s="24">
        <v>10.67451421890885</v>
      </c>
      <c r="AB242" s="24">
        <v>11.001878785563269</v>
      </c>
      <c r="AC242" s="24">
        <v>11.861487187525865</v>
      </c>
      <c r="AH242" s="9"/>
    </row>
    <row r="243" spans="2:34" x14ac:dyDescent="0.25">
      <c r="B243" s="14" t="s">
        <v>224</v>
      </c>
      <c r="C243" s="14">
        <v>55</v>
      </c>
      <c r="D243" s="14">
        <v>135</v>
      </c>
      <c r="E243" s="14">
        <v>24.543141873882551</v>
      </c>
      <c r="F243" s="14">
        <v>19.942969704091439</v>
      </c>
      <c r="G243" s="14">
        <v>16.243372653056309</v>
      </c>
      <c r="H243" s="14">
        <v>12.216691355669379</v>
      </c>
      <c r="I243" s="14">
        <v>8.5206323872231362</v>
      </c>
      <c r="J243" s="14">
        <v>6.0512089511729181</v>
      </c>
      <c r="K243" s="14">
        <v>3.6966726301356441</v>
      </c>
      <c r="L243" s="14">
        <v>3.0935791901472931</v>
      </c>
      <c r="M243" s="14">
        <v>5.3568067457873054</v>
      </c>
      <c r="N243" s="14">
        <v>11.30802015556918</v>
      </c>
      <c r="O243" s="14">
        <v>21.021799286497899</v>
      </c>
      <c r="P243" s="14">
        <v>23.188889558424549</v>
      </c>
      <c r="Q243" s="14">
        <v>12.931982040971468</v>
      </c>
      <c r="R243" s="24">
        <v>12.562208729284796</v>
      </c>
      <c r="S243" s="24">
        <v>23.188889558424549</v>
      </c>
      <c r="T243" s="24">
        <v>11.111924613558138</v>
      </c>
      <c r="U243" s="24">
        <v>8.8953756016274639</v>
      </c>
      <c r="V243" s="24">
        <v>12.594975010242639</v>
      </c>
      <c r="W243" s="24">
        <v>18.50623633349721</v>
      </c>
      <c r="X243" s="24">
        <v>15.218878936569734</v>
      </c>
      <c r="Y243" s="24">
        <v>13.030669936461624</v>
      </c>
      <c r="Z243" s="24">
        <v>14.230916525010068</v>
      </c>
      <c r="AA243" s="24">
        <v>4.8739407906542809</v>
      </c>
      <c r="AB243" s="24">
        <v>12.793818987285245</v>
      </c>
      <c r="AC243" s="24">
        <v>14.586336154182623</v>
      </c>
      <c r="AH243" s="9"/>
    </row>
    <row r="244" spans="2:34" x14ac:dyDescent="0.25">
      <c r="B244" s="14" t="s">
        <v>183</v>
      </c>
      <c r="C244" s="14">
        <v>8</v>
      </c>
      <c r="D244" s="14">
        <v>572</v>
      </c>
      <c r="E244" s="14">
        <v>21.069268059285509</v>
      </c>
      <c r="F244" s="14">
        <v>19.419633425515219</v>
      </c>
      <c r="G244" s="14">
        <v>17.515326475058369</v>
      </c>
      <c r="H244" s="14">
        <v>14.398725720358289</v>
      </c>
      <c r="I244" s="14">
        <v>12.065396771657319</v>
      </c>
      <c r="J244" s="14">
        <v>10.51280766803389</v>
      </c>
      <c r="K244" s="14">
        <v>8.5471482302736153</v>
      </c>
      <c r="L244" s="14">
        <v>7.1568489637573558</v>
      </c>
      <c r="M244" s="14">
        <v>7.7875646553246369</v>
      </c>
      <c r="N244" s="14">
        <v>11.21074021687004</v>
      </c>
      <c r="O244" s="14">
        <v>16.02330962857102</v>
      </c>
      <c r="P244" s="14">
        <v>18.225434064085121</v>
      </c>
      <c r="Q244" s="14">
        <v>13.661016989899201</v>
      </c>
      <c r="R244" s="24">
        <v>11.673871500255231</v>
      </c>
      <c r="S244" s="24">
        <v>18.225434064085121</v>
      </c>
      <c r="T244" s="24">
        <v>13.743173048482783</v>
      </c>
      <c r="U244" s="24">
        <v>10.145122338959334</v>
      </c>
      <c r="V244" s="24">
        <v>14.782378012124616</v>
      </c>
      <c r="W244" s="24">
        <v>15.153161303175395</v>
      </c>
      <c r="X244" s="24">
        <v>13.311762141212704</v>
      </c>
      <c r="Y244" s="24">
        <v>14.789758050026029</v>
      </c>
      <c r="Z244" s="24">
        <v>15.849770598147298</v>
      </c>
      <c r="AA244" s="24">
        <v>9.5299779491537535</v>
      </c>
      <c r="AB244" s="24">
        <v>12.080779505721633</v>
      </c>
      <c r="AC244" s="24">
        <v>15.830193019984764</v>
      </c>
      <c r="AH244" s="9"/>
    </row>
    <row r="245" spans="2:34" x14ac:dyDescent="0.25">
      <c r="B245" s="14" t="s">
        <v>175</v>
      </c>
      <c r="C245" s="14">
        <v>76</v>
      </c>
      <c r="D245" s="14">
        <v>154</v>
      </c>
      <c r="E245" s="14">
        <v>15.95965778302303</v>
      </c>
      <c r="F245" s="14">
        <v>16.22651134405822</v>
      </c>
      <c r="G245" s="14">
        <v>15.39364373065095</v>
      </c>
      <c r="H245" s="14">
        <v>13.689778542618541</v>
      </c>
      <c r="I245" s="14">
        <v>12.02292773760983</v>
      </c>
      <c r="J245" s="14">
        <v>10.688361040581229</v>
      </c>
      <c r="K245" s="14">
        <v>9.498683043132047</v>
      </c>
      <c r="L245" s="14">
        <v>8.7249295427927365</v>
      </c>
      <c r="M245" s="14">
        <v>8.9481630317791598</v>
      </c>
      <c r="N245" s="14">
        <v>11.068748520169949</v>
      </c>
      <c r="O245" s="14">
        <v>14.030804593455789</v>
      </c>
      <c r="P245" s="14">
        <v>15.092402943881289</v>
      </c>
      <c r="Q245" s="14">
        <v>12.612050987812731</v>
      </c>
      <c r="R245" s="24">
        <v>11.349238715134966</v>
      </c>
      <c r="S245" s="24">
        <v>15.092402943881289</v>
      </c>
      <c r="T245" s="24">
        <v>12.919984239775138</v>
      </c>
      <c r="U245" s="24">
        <v>10.454265746265936</v>
      </c>
      <c r="V245" s="24">
        <v>13.604244479103755</v>
      </c>
      <c r="W245" s="24">
        <v>13.397318685835677</v>
      </c>
      <c r="X245" s="24">
        <v>12.285029772321547</v>
      </c>
      <c r="Y245" s="24">
        <v>13.354223317381978</v>
      </c>
      <c r="Z245" s="24">
        <v>14.333215338734387</v>
      </c>
      <c r="AA245" s="24">
        <v>10.093522041856637</v>
      </c>
      <c r="AB245" s="24">
        <v>11.573009726415785</v>
      </c>
      <c r="AC245" s="24">
        <v>13.996813363090299</v>
      </c>
      <c r="AH245" s="9"/>
    </row>
    <row r="246" spans="2:34" x14ac:dyDescent="0.25">
      <c r="B246" s="14" t="s">
        <v>116</v>
      </c>
      <c r="C246" s="14">
        <v>99</v>
      </c>
      <c r="D246" s="14">
        <v>175</v>
      </c>
      <c r="E246" s="14">
        <v>15.217181686543871</v>
      </c>
      <c r="F246" s="14">
        <v>16.4424592135598</v>
      </c>
      <c r="G246" s="14">
        <v>16.563992044472609</v>
      </c>
      <c r="H246" s="14">
        <v>15.292266425134381</v>
      </c>
      <c r="I246" s="14">
        <v>13.373144636652089</v>
      </c>
      <c r="J246" s="14">
        <v>11.6255779296286</v>
      </c>
      <c r="K246" s="14">
        <v>10.15776198630488</v>
      </c>
      <c r="L246" s="14">
        <v>9.0386637600469886</v>
      </c>
      <c r="M246" s="14">
        <v>8.6613871016611874</v>
      </c>
      <c r="N246" s="14">
        <v>10.86564997977808</v>
      </c>
      <c r="O246" s="14">
        <v>12.15137409681363</v>
      </c>
      <c r="P246" s="14">
        <v>14.06766150941505</v>
      </c>
      <c r="Q246" s="14">
        <v>12.788093364167599</v>
      </c>
      <c r="R246" s="24">
        <v>10.559470392750965</v>
      </c>
      <c r="S246" s="24">
        <v>14.06766150941505</v>
      </c>
      <c r="T246" s="24">
        <v>13.909200372625394</v>
      </c>
      <c r="U246" s="24">
        <v>10.174967384920953</v>
      </c>
      <c r="V246" s="24">
        <v>14.659488049889498</v>
      </c>
      <c r="W246" s="24">
        <v>12.361561862002253</v>
      </c>
      <c r="X246" s="24">
        <v>11.436518171916987</v>
      </c>
      <c r="Y246" s="24">
        <v>14.096054846042319</v>
      </c>
      <c r="Z246" s="24">
        <v>15.417965579954721</v>
      </c>
      <c r="AA246" s="24">
        <v>10.891669957966741</v>
      </c>
      <c r="AB246" s="24">
        <v>10.956947289542986</v>
      </c>
      <c r="AC246" s="24">
        <v>14.752436989331892</v>
      </c>
      <c r="AH246" s="9"/>
    </row>
    <row r="247" spans="2:34" x14ac:dyDescent="0.25">
      <c r="B247" s="14" t="s">
        <v>176</v>
      </c>
      <c r="C247" s="14">
        <v>125</v>
      </c>
      <c r="D247" s="14">
        <v>34</v>
      </c>
      <c r="E247" s="14">
        <v>15.05191167230355</v>
      </c>
      <c r="F247" s="14">
        <v>15.49468652718846</v>
      </c>
      <c r="G247" s="14">
        <v>14.662183044348909</v>
      </c>
      <c r="H247" s="14">
        <v>13.510748137542469</v>
      </c>
      <c r="I247" s="14">
        <v>11.924684071129731</v>
      </c>
      <c r="J247" s="14">
        <v>10.91218738429264</v>
      </c>
      <c r="K247" s="14">
        <v>9.9487723951580112</v>
      </c>
      <c r="L247" s="14">
        <v>9.1836675347344379</v>
      </c>
      <c r="M247" s="14">
        <v>9.090796027053738</v>
      </c>
      <c r="N247" s="14">
        <v>10.853377672418279</v>
      </c>
      <c r="O247" s="14">
        <v>13.41049658299729</v>
      </c>
      <c r="P247" s="14">
        <v>14.28615781165673</v>
      </c>
      <c r="Q247" s="14">
        <v>12.36080573840202</v>
      </c>
      <c r="R247" s="24">
        <v>11.118223427489768</v>
      </c>
      <c r="S247" s="24">
        <v>14.28615781165673</v>
      </c>
      <c r="T247" s="24">
        <v>12.742210259943372</v>
      </c>
      <c r="U247" s="24">
        <v>10.497422042472351</v>
      </c>
      <c r="V247" s="24">
        <v>13.300897832900443</v>
      </c>
      <c r="W247" s="24">
        <v>12.850010689024101</v>
      </c>
      <c r="X247" s="24">
        <v>11.910207023531509</v>
      </c>
      <c r="Y247" s="24">
        <v>13.072167604566252</v>
      </c>
      <c r="Z247" s="24">
        <v>13.898075445052394</v>
      </c>
      <c r="AA247" s="24">
        <v>10.430479889725326</v>
      </c>
      <c r="AB247" s="24">
        <v>11.364899125772094</v>
      </c>
      <c r="AC247" s="24">
        <v>13.592733472800958</v>
      </c>
      <c r="AH247" s="9"/>
    </row>
    <row r="248" spans="2:34" x14ac:dyDescent="0.25">
      <c r="B248" s="14" t="s">
        <v>221</v>
      </c>
      <c r="C248" s="14">
        <v>179</v>
      </c>
      <c r="D248" s="14">
        <v>240</v>
      </c>
      <c r="E248" s="14">
        <v>16.948381621436699</v>
      </c>
      <c r="F248" s="14">
        <v>13.69373647134684</v>
      </c>
      <c r="G248" s="14">
        <v>11.57705750779308</v>
      </c>
      <c r="H248" s="14">
        <v>9.5972000079188895</v>
      </c>
      <c r="I248" s="14">
        <v>7.6212848651059479</v>
      </c>
      <c r="J248" s="14">
        <v>6.4613786979766363</v>
      </c>
      <c r="K248" s="14">
        <v>5.1554350636568884</v>
      </c>
      <c r="L248" s="14">
        <v>5.0710038953146412</v>
      </c>
      <c r="M248" s="14">
        <v>6.7822245749496366</v>
      </c>
      <c r="N248" s="14">
        <v>10.514412774685001</v>
      </c>
      <c r="O248" s="14">
        <v>15.823212559575611</v>
      </c>
      <c r="P248" s="14">
        <v>15.962293827160449</v>
      </c>
      <c r="Q248" s="14">
        <v>10.433968488910027</v>
      </c>
      <c r="R248" s="24">
        <v>11.039949969736748</v>
      </c>
      <c r="S248" s="24">
        <v>15.962293827160449</v>
      </c>
      <c r="T248" s="24">
        <v>9.0176821022997142</v>
      </c>
      <c r="U248" s="24">
        <v>8.669257773636355</v>
      </c>
      <c r="V248" s="24">
        <v>9.790131510028278</v>
      </c>
      <c r="W248" s="24">
        <v>14.09997305380702</v>
      </c>
      <c r="X248" s="24">
        <v>12.270535934092674</v>
      </c>
      <c r="Y248" s="24">
        <v>10.150639176462139</v>
      </c>
      <c r="Z248" s="24">
        <v>10.62231971304119</v>
      </c>
      <c r="AA248" s="24">
        <v>5.8084068808167624</v>
      </c>
      <c r="AB248" s="24">
        <v>10.830629526337066</v>
      </c>
      <c r="AC248" s="24">
        <v>10.983173195263015</v>
      </c>
      <c r="AH248" s="9"/>
    </row>
    <row r="249" spans="2:34" x14ac:dyDescent="0.25">
      <c r="B249" s="14" t="s">
        <v>143</v>
      </c>
      <c r="C249" s="14">
        <v>53</v>
      </c>
      <c r="D249" s="14">
        <v>12</v>
      </c>
      <c r="E249" s="14">
        <v>16.080342603539101</v>
      </c>
      <c r="F249" s="14">
        <v>16.60452496644622</v>
      </c>
      <c r="G249" s="14">
        <v>15.343408496726839</v>
      </c>
      <c r="H249" s="14">
        <v>13.265134286468641</v>
      </c>
      <c r="I249" s="14">
        <v>11.481970949641161</v>
      </c>
      <c r="J249" s="14">
        <v>9.9667162657443491</v>
      </c>
      <c r="K249" s="14">
        <v>8.753522842512675</v>
      </c>
      <c r="L249" s="14">
        <v>7.9097817077643873</v>
      </c>
      <c r="M249" s="14">
        <v>8.147808198191445</v>
      </c>
      <c r="N249" s="14">
        <v>10.296036279343831</v>
      </c>
      <c r="O249" s="14">
        <v>13.52478055534397</v>
      </c>
      <c r="P249" s="14">
        <v>14.972204604666169</v>
      </c>
      <c r="Q249" s="14">
        <v>12.195519313032399</v>
      </c>
      <c r="R249" s="24">
        <v>10.656208344293082</v>
      </c>
      <c r="S249" s="24">
        <v>14.972204604666169</v>
      </c>
      <c r="T249" s="24">
        <v>12.569212967923313</v>
      </c>
      <c r="U249" s="24">
        <v>9.7263859166312621</v>
      </c>
      <c r="V249" s="24">
        <v>13.33235099300544</v>
      </c>
      <c r="W249" s="24">
        <v>12.931007146451323</v>
      </c>
      <c r="X249" s="24">
        <v>11.735207409386353</v>
      </c>
      <c r="Y249" s="24">
        <v>13.070802915868429</v>
      </c>
      <c r="Z249" s="24">
        <v>14.173759674820714</v>
      </c>
      <c r="AA249" s="24">
        <v>9.3601195541285129</v>
      </c>
      <c r="AB249" s="24">
        <v>10.97012226906196</v>
      </c>
      <c r="AC249" s="24">
        <v>13.790349594761054</v>
      </c>
      <c r="AH249" s="9"/>
    </row>
    <row r="250" spans="2:34" x14ac:dyDescent="0.25">
      <c r="B250" s="14" t="s">
        <v>211</v>
      </c>
      <c r="C250" s="14">
        <v>102</v>
      </c>
      <c r="D250" s="14">
        <v>178</v>
      </c>
      <c r="E250" s="14">
        <v>15.24870926655448</v>
      </c>
      <c r="F250" s="14">
        <v>15.164201246688011</v>
      </c>
      <c r="G250" s="14">
        <v>12.991497067143611</v>
      </c>
      <c r="H250" s="14">
        <v>10.73209652157524</v>
      </c>
      <c r="I250" s="14">
        <v>8.6595151967651294</v>
      </c>
      <c r="J250" s="14">
        <v>7.8726789684274889</v>
      </c>
      <c r="K250" s="14">
        <v>6.9713717744738002</v>
      </c>
      <c r="L250" s="14">
        <v>6.3482461793686173</v>
      </c>
      <c r="M250" s="14">
        <v>6.9790234590510281</v>
      </c>
      <c r="N250" s="14">
        <v>9.960477184765244</v>
      </c>
      <c r="O250" s="14">
        <v>13.92681527039208</v>
      </c>
      <c r="P250" s="14">
        <v>14.4614832331259</v>
      </c>
      <c r="Q250" s="14">
        <v>10.776342947360883</v>
      </c>
      <c r="R250" s="24">
        <v>10.288771971402785</v>
      </c>
      <c r="S250" s="24">
        <v>14.4614832331259</v>
      </c>
      <c r="T250" s="24">
        <v>10.398560129178881</v>
      </c>
      <c r="U250" s="24">
        <v>8.8371867736101528</v>
      </c>
      <c r="V250" s="24">
        <v>11.083997800119896</v>
      </c>
      <c r="W250" s="24">
        <v>12.782925229427741</v>
      </c>
      <c r="X250" s="24">
        <v>11.331949786833563</v>
      </c>
      <c r="Y250" s="24">
        <v>11.091438577375394</v>
      </c>
      <c r="Z250" s="24">
        <v>11.886827508042998</v>
      </c>
      <c r="AA250" s="24">
        <v>7.4220253714506441</v>
      </c>
      <c r="AB250" s="24">
        <v>10.335209065340575</v>
      </c>
      <c r="AC250" s="24">
        <v>11.778116377858993</v>
      </c>
    </row>
    <row r="251" spans="2:34" x14ac:dyDescent="0.25">
      <c r="B251" s="14" t="s">
        <v>197</v>
      </c>
      <c r="C251" s="14">
        <v>15</v>
      </c>
      <c r="D251" s="14">
        <v>97</v>
      </c>
      <c r="E251" s="14">
        <v>8.2313313800746872</v>
      </c>
      <c r="F251" s="14">
        <v>7.9459193233499672</v>
      </c>
      <c r="G251" s="14">
        <v>7.8930241766540936</v>
      </c>
      <c r="H251" s="14">
        <v>8.9037130492183501</v>
      </c>
      <c r="I251" s="14">
        <v>10.169361944053559</v>
      </c>
      <c r="J251" s="14">
        <v>10.031638493703889</v>
      </c>
      <c r="K251" s="14">
        <v>9.3479176945152354</v>
      </c>
      <c r="L251" s="14">
        <v>8.907730274749591</v>
      </c>
      <c r="M251" s="14">
        <v>8.9079154291074403</v>
      </c>
      <c r="N251" s="14">
        <v>9.9443926249896233</v>
      </c>
      <c r="O251" s="14">
        <v>9.4353209775826112</v>
      </c>
      <c r="P251" s="14">
        <v>8.5702520045263935</v>
      </c>
      <c r="Q251" s="14">
        <v>9.02404311437712</v>
      </c>
      <c r="R251" s="24">
        <v>9.4292096772265594</v>
      </c>
      <c r="S251" s="24">
        <v>8.5702520045263935</v>
      </c>
      <c r="T251" s="24">
        <v>9.0485957802491814</v>
      </c>
      <c r="U251" s="24">
        <v>9.3086554001889006</v>
      </c>
      <c r="V251" s="24">
        <v>8.9887313973959699</v>
      </c>
      <c r="W251" s="24">
        <v>9.3166552023662081</v>
      </c>
      <c r="X251" s="24">
        <v>9.2144702590515184</v>
      </c>
      <c r="Y251" s="24">
        <v>8.9318437230813981</v>
      </c>
      <c r="Z251" s="24">
        <v>8.7280046233189914</v>
      </c>
      <c r="AA251" s="24">
        <v>9.6897780941095633</v>
      </c>
      <c r="AB251" s="24">
        <v>9.1531222621911326</v>
      </c>
      <c r="AC251" s="24">
        <v>8.8624980611757582</v>
      </c>
    </row>
    <row r="252" spans="2:34" x14ac:dyDescent="0.25">
      <c r="B252" s="14" t="s">
        <v>116</v>
      </c>
      <c r="C252" s="14">
        <v>99</v>
      </c>
      <c r="D252" s="14">
        <v>265</v>
      </c>
      <c r="E252" s="14">
        <v>13.838632939912049</v>
      </c>
      <c r="F252" s="14">
        <v>14.951343069535209</v>
      </c>
      <c r="G252" s="14">
        <v>15.061710522026861</v>
      </c>
      <c r="H252" s="14">
        <v>13.90681944981934</v>
      </c>
      <c r="I252" s="14">
        <v>12.16400930363065</v>
      </c>
      <c r="J252" s="14">
        <v>10.57699323596759</v>
      </c>
      <c r="K252" s="14">
        <v>9.2440268551007225</v>
      </c>
      <c r="L252" s="14">
        <v>8.2277413069413647</v>
      </c>
      <c r="M252" s="14">
        <v>7.8851254223559</v>
      </c>
      <c r="N252" s="14">
        <v>9.8868805494093852</v>
      </c>
      <c r="O252" s="14">
        <v>11.05448391455964</v>
      </c>
      <c r="P252" s="14">
        <v>12.79472026973853</v>
      </c>
      <c r="Q252" s="14">
        <v>11.632707236583103</v>
      </c>
      <c r="R252" s="24">
        <v>9.6088299621083078</v>
      </c>
      <c r="S252" s="24">
        <v>12.79472026973853</v>
      </c>
      <c r="T252" s="24">
        <v>12.650817072680063</v>
      </c>
      <c r="U252" s="24">
        <v>9.2596516096734014</v>
      </c>
      <c r="V252" s="24">
        <v>13.332175116195931</v>
      </c>
      <c r="W252" s="24">
        <v>11.24536157790252</v>
      </c>
      <c r="X252" s="24">
        <v>10.405302539015864</v>
      </c>
      <c r="Y252" s="24">
        <v>12.820505053713203</v>
      </c>
      <c r="Z252" s="24">
        <v>14.020970586253014</v>
      </c>
      <c r="AA252" s="24">
        <v>9.9105100455341564</v>
      </c>
      <c r="AB252" s="24">
        <v>9.9697902926009654</v>
      </c>
      <c r="AC252" s="24">
        <v>13.416584753481949</v>
      </c>
    </row>
    <row r="253" spans="2:34" x14ac:dyDescent="0.25">
      <c r="B253" s="14" t="s">
        <v>90</v>
      </c>
      <c r="C253" s="14">
        <v>50</v>
      </c>
      <c r="D253" s="14">
        <v>131</v>
      </c>
      <c r="E253" s="14">
        <v>18.788258757667951</v>
      </c>
      <c r="F253" s="14">
        <v>16.363544657708371</v>
      </c>
      <c r="G253" s="14">
        <v>14.06767653156899</v>
      </c>
      <c r="H253" s="14">
        <v>10.92112131784079</v>
      </c>
      <c r="I253" s="14">
        <v>7.4196612965545832</v>
      </c>
      <c r="J253" s="14">
        <v>5.5190906240464894</v>
      </c>
      <c r="K253" s="14">
        <v>3.7654080826837841</v>
      </c>
      <c r="L253" s="14">
        <v>3.2682385602126338</v>
      </c>
      <c r="M253" s="14">
        <v>5.3087061322708804</v>
      </c>
      <c r="N253" s="14">
        <v>9.7815855664516942</v>
      </c>
      <c r="O253" s="14">
        <v>16.21657701536564</v>
      </c>
      <c r="P253" s="14">
        <v>18.055145472243929</v>
      </c>
      <c r="Q253" s="14">
        <v>10.789584501217979</v>
      </c>
      <c r="R253" s="24">
        <v>10.435622904696071</v>
      </c>
      <c r="S253" s="24">
        <v>18.055145472243929</v>
      </c>
      <c r="T253" s="24">
        <v>9.6760837517338345</v>
      </c>
      <c r="U253" s="24">
        <v>7.6681030713969278</v>
      </c>
      <c r="V253" s="24">
        <v>10.858218885543845</v>
      </c>
      <c r="W253" s="24">
        <v>14.684436018020421</v>
      </c>
      <c r="X253" s="24">
        <v>12.340503546583037</v>
      </c>
      <c r="Y253" s="24">
        <v>10.977823038295851</v>
      </c>
      <c r="Z253" s="24">
        <v>12.193000950918183</v>
      </c>
      <c r="AA253" s="24">
        <v>4.6422493533651368</v>
      </c>
      <c r="AB253" s="24">
        <v>10.526050549308955</v>
      </c>
      <c r="AC253" s="24">
        <v>12.179892197564527</v>
      </c>
    </row>
    <row r="254" spans="2:34" x14ac:dyDescent="0.25">
      <c r="B254" s="14" t="s">
        <v>220</v>
      </c>
      <c r="C254" s="14">
        <v>134</v>
      </c>
      <c r="D254" s="14">
        <v>616</v>
      </c>
      <c r="E254" s="14">
        <v>6.8688573549260097</v>
      </c>
      <c r="F254" s="14">
        <v>5.5767400377850471</v>
      </c>
      <c r="G254" s="14">
        <v>5.184361600152446</v>
      </c>
      <c r="H254" s="14">
        <v>7.8288728816365936</v>
      </c>
      <c r="I254" s="14">
        <v>12.647524767966059</v>
      </c>
      <c r="J254" s="14">
        <v>13.40325542683129</v>
      </c>
      <c r="K254" s="14">
        <v>8.9963792278694292</v>
      </c>
      <c r="L254" s="14">
        <v>5.572069729287267</v>
      </c>
      <c r="M254" s="14">
        <v>5.5818363647072946</v>
      </c>
      <c r="N254" s="14">
        <v>9.2536750849567895</v>
      </c>
      <c r="O254" s="14">
        <v>13.300398464670771</v>
      </c>
      <c r="P254" s="14">
        <v>8.4719066350790904</v>
      </c>
      <c r="Q254" s="14">
        <v>8.557156464655673</v>
      </c>
      <c r="R254" s="24">
        <v>9.3786366381116171</v>
      </c>
      <c r="S254" s="24">
        <v>8.4719066350790904</v>
      </c>
      <c r="T254" s="24">
        <v>8.9395223237068109</v>
      </c>
      <c r="U254" s="24">
        <v>8.54087177429831</v>
      </c>
      <c r="V254" s="24">
        <v>8.9281509428742876</v>
      </c>
      <c r="W254" s="24">
        <v>10.341993394902216</v>
      </c>
      <c r="X254" s="24">
        <v>9.151954137353485</v>
      </c>
      <c r="Y254" s="24">
        <v>8.6437130424524096</v>
      </c>
      <c r="Z254" s="24">
        <v>7.8093748218850365</v>
      </c>
      <c r="AA254" s="24">
        <v>11.19981732735036</v>
      </c>
      <c r="AB254" s="24">
        <v>8.4359772557402444</v>
      </c>
      <c r="AC254" s="24">
        <v>8.5849353448829078</v>
      </c>
    </row>
    <row r="255" spans="2:34" x14ac:dyDescent="0.25">
      <c r="B255" s="14" t="s">
        <v>175</v>
      </c>
      <c r="C255" s="14">
        <v>76</v>
      </c>
      <c r="D255" s="14">
        <v>266</v>
      </c>
      <c r="E255" s="14">
        <v>13.237212233347581</v>
      </c>
      <c r="F255" s="14">
        <v>13.459678350479249</v>
      </c>
      <c r="G255" s="14">
        <v>12.770554823359589</v>
      </c>
      <c r="H255" s="14">
        <v>11.36905245205921</v>
      </c>
      <c r="I255" s="14">
        <v>10.04443300495223</v>
      </c>
      <c r="J255" s="14">
        <v>9.0037648025384929</v>
      </c>
      <c r="K255" s="14">
        <v>8.0728554546000275</v>
      </c>
      <c r="L255" s="14">
        <v>7.4176682228159283</v>
      </c>
      <c r="M255" s="14">
        <v>7.5284045605184229</v>
      </c>
      <c r="N255" s="14">
        <v>9.2150551226819726</v>
      </c>
      <c r="O255" s="14">
        <v>11.643833367446939</v>
      </c>
      <c r="P255" s="14">
        <v>12.52046137371746</v>
      </c>
      <c r="Q255" s="14">
        <v>10.523581147376426</v>
      </c>
      <c r="R255" s="24">
        <v>9.4624310168824461</v>
      </c>
      <c r="S255" s="24">
        <v>12.52046137371746</v>
      </c>
      <c r="T255" s="24">
        <v>10.786723147998133</v>
      </c>
      <c r="U255" s="24">
        <v>8.7755633456126567</v>
      </c>
      <c r="V255" s="24">
        <v>11.329496686677754</v>
      </c>
      <c r="W255" s="24">
        <v>11.126449954615458</v>
      </c>
      <c r="X255" s="24">
        <v>10.226938606091199</v>
      </c>
      <c r="Y255" s="24">
        <v>11.136793017333769</v>
      </c>
      <c r="Z255" s="24">
        <v>11.91092965771257</v>
      </c>
      <c r="AA255" s="24">
        <v>8.5383101285692611</v>
      </c>
      <c r="AB255" s="24">
        <v>9.6650845294361449</v>
      </c>
      <c r="AC255" s="24">
        <v>11.647449277789391</v>
      </c>
    </row>
    <row r="256" spans="2:34" x14ac:dyDescent="0.25">
      <c r="B256" s="14" t="s">
        <v>133</v>
      </c>
      <c r="C256" s="14">
        <v>31</v>
      </c>
      <c r="D256" s="14">
        <v>112</v>
      </c>
      <c r="E256" s="14">
        <v>7.5883624043178584</v>
      </c>
      <c r="F256" s="14">
        <v>7.4278601646655993</v>
      </c>
      <c r="G256" s="14">
        <v>7.5668447453143379</v>
      </c>
      <c r="H256" s="14">
        <v>8.3700190094755644</v>
      </c>
      <c r="I256" s="14">
        <v>9.1477889827130721</v>
      </c>
      <c r="J256" s="14">
        <v>8.7023601334956151</v>
      </c>
      <c r="K256" s="14">
        <v>8.2321713401764249</v>
      </c>
      <c r="L256" s="14">
        <v>7.8348409485701929</v>
      </c>
      <c r="M256" s="14">
        <v>7.8709995922643037</v>
      </c>
      <c r="N256" s="14">
        <v>9.0218592984627204</v>
      </c>
      <c r="O256" s="14">
        <v>8.8190926494843325</v>
      </c>
      <c r="P256" s="14">
        <v>7.8837813910681316</v>
      </c>
      <c r="Q256" s="14">
        <v>8.2054983883340125</v>
      </c>
      <c r="R256" s="24">
        <v>8.5706505134037858</v>
      </c>
      <c r="S256" s="24">
        <v>7.8837813910681316</v>
      </c>
      <c r="T256" s="24">
        <v>8.2411740626401038</v>
      </c>
      <c r="U256" s="24">
        <v>8.3557927657915947</v>
      </c>
      <c r="V256" s="24">
        <v>8.2429746071328385</v>
      </c>
      <c r="W256" s="24">
        <v>8.5749111130050633</v>
      </c>
      <c r="X256" s="24">
        <v>8.3989332328198714</v>
      </c>
      <c r="Y256" s="24">
        <v>8.1479152543083551</v>
      </c>
      <c r="Z256" s="24">
        <v>8.1281282255421434</v>
      </c>
      <c r="AA256" s="24">
        <v>8.4672657368360191</v>
      </c>
      <c r="AB256" s="24">
        <v>8.2861147759699367</v>
      </c>
      <c r="AC256" s="24">
        <v>8.1338725733303416</v>
      </c>
    </row>
    <row r="257" spans="2:29" x14ac:dyDescent="0.25">
      <c r="B257" s="14" t="s">
        <v>247</v>
      </c>
      <c r="C257" s="14">
        <v>114</v>
      </c>
      <c r="D257" s="14">
        <v>256</v>
      </c>
      <c r="E257" s="14">
        <v>14.357851620187301</v>
      </c>
      <c r="F257" s="14">
        <v>9.9271056286600494</v>
      </c>
      <c r="G257" s="14">
        <v>7.3564678429398649</v>
      </c>
      <c r="H257" s="14">
        <v>5.2575144984847197</v>
      </c>
      <c r="I257" s="14">
        <v>4.0072340790396348</v>
      </c>
      <c r="J257" s="14">
        <v>3.194960755102791</v>
      </c>
      <c r="K257" s="14">
        <v>2.557548992414723</v>
      </c>
      <c r="L257" s="14">
        <v>2.605239075751669</v>
      </c>
      <c r="M257" s="14">
        <v>4.2590036194124963</v>
      </c>
      <c r="N257" s="14">
        <v>8.9404571515729003</v>
      </c>
      <c r="O257" s="14">
        <v>14.729345199847209</v>
      </c>
      <c r="P257" s="14">
        <v>14.03438491412795</v>
      </c>
      <c r="Q257" s="14">
        <v>7.602259448128442</v>
      </c>
      <c r="R257" s="24">
        <v>9.3096019902775353</v>
      </c>
      <c r="S257" s="24">
        <v>14.03438491412795</v>
      </c>
      <c r="T257" s="24">
        <v>5.3834719661069634</v>
      </c>
      <c r="U257" s="24">
        <v>6.6183188077997999</v>
      </c>
      <c r="V257" s="24">
        <v>5.9486565608454125</v>
      </c>
      <c r="W257" s="24">
        <v>12.568062421849353</v>
      </c>
      <c r="X257" s="24">
        <v>10.490797721240138</v>
      </c>
      <c r="Y257" s="24">
        <v>6.6655262024041537</v>
      </c>
      <c r="Z257" s="24">
        <v>6.6370805122810674</v>
      </c>
      <c r="AA257" s="24">
        <v>2.8762548737587572</v>
      </c>
      <c r="AB257" s="24">
        <v>8.9136859921424438</v>
      </c>
      <c r="AC257" s="24">
        <v>7.350189070735726</v>
      </c>
    </row>
    <row r="258" spans="2:29" x14ac:dyDescent="0.25">
      <c r="B258" s="14" t="s">
        <v>183</v>
      </c>
      <c r="C258" s="14">
        <v>8</v>
      </c>
      <c r="D258" s="14">
        <v>454</v>
      </c>
      <c r="E258" s="14">
        <v>16.450000904368771</v>
      </c>
      <c r="F258" s="14">
        <v>15.162035310644111</v>
      </c>
      <c r="G258" s="14">
        <v>13.675232301646099</v>
      </c>
      <c r="H258" s="14">
        <v>11.241921142429071</v>
      </c>
      <c r="I258" s="14">
        <v>9.4201557750954432</v>
      </c>
      <c r="J258" s="14">
        <v>8.2079592925280593</v>
      </c>
      <c r="K258" s="14">
        <v>6.6732548484965797</v>
      </c>
      <c r="L258" s="14">
        <v>5.5877674627099783</v>
      </c>
      <c r="M258" s="14">
        <v>6.0802038559518143</v>
      </c>
      <c r="N258" s="14">
        <v>8.7528757449179633</v>
      </c>
      <c r="O258" s="14">
        <v>12.5103280933806</v>
      </c>
      <c r="P258" s="14">
        <v>14.22965451594046</v>
      </c>
      <c r="Q258" s="14">
        <v>10.66594910400908</v>
      </c>
      <c r="R258" s="24">
        <v>9.114469231416793</v>
      </c>
      <c r="S258" s="24">
        <v>14.22965451594046</v>
      </c>
      <c r="T258" s="24">
        <v>10.730093111806561</v>
      </c>
      <c r="U258" s="24">
        <v>7.9208860010913869</v>
      </c>
      <c r="V258" s="24">
        <v>11.541460764468557</v>
      </c>
      <c r="W258" s="24">
        <v>11.830952784746342</v>
      </c>
      <c r="X258" s="24">
        <v>10.39326555254771</v>
      </c>
      <c r="Y258" s="24">
        <v>11.547222796458305</v>
      </c>
      <c r="Z258" s="24">
        <v>12.374836132453682</v>
      </c>
      <c r="AA258" s="24">
        <v>7.4406070705123195</v>
      </c>
      <c r="AB258" s="24">
        <v>9.4321659345801638</v>
      </c>
      <c r="AC258" s="24">
        <v>12.35955078778526</v>
      </c>
    </row>
    <row r="259" spans="2:29" x14ac:dyDescent="0.25">
      <c r="B259" s="14" t="s">
        <v>223</v>
      </c>
      <c r="C259" s="14">
        <v>61</v>
      </c>
      <c r="D259" s="14">
        <v>568</v>
      </c>
      <c r="E259" s="14">
        <v>7.537599020485338</v>
      </c>
      <c r="F259" s="14">
        <v>6.3341873276243206</v>
      </c>
      <c r="G259" s="14">
        <v>5.8616971702059946</v>
      </c>
      <c r="H259" s="14">
        <v>7.3974388133488151</v>
      </c>
      <c r="I259" s="14">
        <v>14.07097331878149</v>
      </c>
      <c r="J259" s="14">
        <v>19.2250258058673</v>
      </c>
      <c r="K259" s="14">
        <v>16.919009020208389</v>
      </c>
      <c r="L259" s="14">
        <v>10.623758318800039</v>
      </c>
      <c r="M259" s="14">
        <v>7.4805053670042794</v>
      </c>
      <c r="N259" s="14">
        <v>8.5887485589661612</v>
      </c>
      <c r="O259" s="14">
        <v>10.95335110018171</v>
      </c>
      <c r="P259" s="14">
        <v>8.5469342909520627</v>
      </c>
      <c r="Q259" s="14">
        <v>10.294935676035491</v>
      </c>
      <c r="R259" s="24">
        <v>9.0075350087173831</v>
      </c>
      <c r="S259" s="24">
        <v>8.5469342909520627</v>
      </c>
      <c r="T259" s="24">
        <v>11.634721909339385</v>
      </c>
      <c r="U259" s="24">
        <v>10.913074473032115</v>
      </c>
      <c r="V259" s="24">
        <v>10.577864487165584</v>
      </c>
      <c r="W259" s="24">
        <v>9.3630113166999784</v>
      </c>
      <c r="X259" s="24">
        <v>8.8923848292760539</v>
      </c>
      <c r="Y259" s="24">
        <v>11.049418639503092</v>
      </c>
      <c r="Z259" s="24">
        <v>8.4160741574901543</v>
      </c>
      <c r="AA259" s="24">
        <v>18.072017413037845</v>
      </c>
      <c r="AB259" s="24">
        <v>9.238659527180852</v>
      </c>
      <c r="AC259" s="24">
        <v>10.071153576052209</v>
      </c>
    </row>
    <row r="260" spans="2:29" x14ac:dyDescent="0.25">
      <c r="B260" s="14" t="s">
        <v>242</v>
      </c>
      <c r="C260" s="14">
        <v>63</v>
      </c>
      <c r="D260" s="14">
        <v>244</v>
      </c>
      <c r="E260" s="14">
        <v>15.563552653297171</v>
      </c>
      <c r="F260" s="14">
        <v>12.761955778917629</v>
      </c>
      <c r="G260" s="14">
        <v>10.736150296341821</v>
      </c>
      <c r="H260" s="14">
        <v>8.0685962142234455</v>
      </c>
      <c r="I260" s="14">
        <v>5.0124169514848447</v>
      </c>
      <c r="J260" s="14">
        <v>3.531297354702176</v>
      </c>
      <c r="K260" s="14">
        <v>2.1602098082158001</v>
      </c>
      <c r="L260" s="14">
        <v>2.0758091927532778</v>
      </c>
      <c r="M260" s="14">
        <v>4.0691839927493447</v>
      </c>
      <c r="N260" s="14">
        <v>8.4749165477095723</v>
      </c>
      <c r="O260" s="14">
        <v>14.1581806263529</v>
      </c>
      <c r="P260" s="14">
        <v>14.73390318731272</v>
      </c>
      <c r="Q260" s="14">
        <v>8.4455143836717266</v>
      </c>
      <c r="R260" s="24">
        <v>8.9007603889372717</v>
      </c>
      <c r="S260" s="24">
        <v>14.73390318731272</v>
      </c>
      <c r="T260" s="24">
        <v>7.0451044006476193</v>
      </c>
      <c r="U260" s="24">
        <v>6.1876600335561793</v>
      </c>
      <c r="V260" s="24">
        <v>8.0220833191339835</v>
      </c>
      <c r="W260" s="24">
        <v>12.455666787125063</v>
      </c>
      <c r="X260" s="24">
        <v>10.359046088531134</v>
      </c>
      <c r="Y260" s="24">
        <v>8.262025579597557</v>
      </c>
      <c r="Z260" s="24">
        <v>9.1447798102419355</v>
      </c>
      <c r="AA260" s="24">
        <v>2.8457535814589878</v>
      </c>
      <c r="AB260" s="24">
        <v>8.7023987093755633</v>
      </c>
      <c r="AC260" s="24">
        <v>9.2789948748278483</v>
      </c>
    </row>
    <row r="261" spans="2:29" x14ac:dyDescent="0.25">
      <c r="B261" s="14" t="s">
        <v>158</v>
      </c>
      <c r="C261" s="14">
        <v>155</v>
      </c>
      <c r="D261" s="14">
        <v>231</v>
      </c>
      <c r="E261" s="14">
        <v>10.819030840627949</v>
      </c>
      <c r="F261" s="14">
        <v>10.5028859303633</v>
      </c>
      <c r="G261" s="14">
        <v>9.0050180509247717</v>
      </c>
      <c r="H261" s="14">
        <v>7.8682261337064734</v>
      </c>
      <c r="I261" s="14">
        <v>6.9702654077614614</v>
      </c>
      <c r="J261" s="14">
        <v>6.7939232921964674</v>
      </c>
      <c r="K261" s="14">
        <v>6.5188768272884614</v>
      </c>
      <c r="L261" s="14">
        <v>6.3237829891951423</v>
      </c>
      <c r="M261" s="14">
        <v>6.7661374724141554</v>
      </c>
      <c r="N261" s="14">
        <v>8.4502054257129906</v>
      </c>
      <c r="O261" s="14">
        <v>10.84288223069243</v>
      </c>
      <c r="P261" s="14">
        <v>10.99959085966953</v>
      </c>
      <c r="Q261" s="14">
        <v>8.4884021217127614</v>
      </c>
      <c r="R261" s="24">
        <v>8.6864083762731923</v>
      </c>
      <c r="S261" s="24">
        <v>10.99959085966953</v>
      </c>
      <c r="T261" s="24">
        <v>7.9431992737068216</v>
      </c>
      <c r="U261" s="24">
        <v>7.7803769890606365</v>
      </c>
      <c r="V261" s="24">
        <v>8.2280637629904945</v>
      </c>
      <c r="W261" s="24">
        <v>10.097559505358317</v>
      </c>
      <c r="X261" s="24">
        <v>9.2647039971222771</v>
      </c>
      <c r="Y261" s="24">
        <v>8.3540323546955548</v>
      </c>
      <c r="Z261" s="24">
        <v>8.5865988806890012</v>
      </c>
      <c r="AA261" s="24">
        <v>6.6564000597424648</v>
      </c>
      <c r="AB261" s="24">
        <v>8.6765197955368514</v>
      </c>
      <c r="AC261" s="24">
        <v>8.6598916092634042</v>
      </c>
    </row>
    <row r="262" spans="2:29" x14ac:dyDescent="0.25">
      <c r="B262" s="14" t="s">
        <v>107</v>
      </c>
      <c r="C262" s="14">
        <v>16</v>
      </c>
      <c r="D262" s="14">
        <v>98</v>
      </c>
      <c r="E262" s="14">
        <v>13.0920254257569</v>
      </c>
      <c r="F262" s="14">
        <v>10.29070897022719</v>
      </c>
      <c r="G262" s="14">
        <v>8.1676723975071894</v>
      </c>
      <c r="H262" s="14">
        <v>6.3778254956388478</v>
      </c>
      <c r="I262" s="14">
        <v>4.9943450559889984</v>
      </c>
      <c r="J262" s="14">
        <v>3.9544685064608309</v>
      </c>
      <c r="K262" s="14">
        <v>3.017287291469736</v>
      </c>
      <c r="L262" s="14">
        <v>2.9407416541003748</v>
      </c>
      <c r="M262" s="14">
        <v>4.3902783394269438</v>
      </c>
      <c r="N262" s="14">
        <v>7.9958177940987536</v>
      </c>
      <c r="O262" s="14">
        <v>12.21273120628446</v>
      </c>
      <c r="P262" s="14">
        <v>12.495904177591569</v>
      </c>
      <c r="Q262" s="14">
        <v>7.4941505262126489</v>
      </c>
      <c r="R262" s="24">
        <v>8.1996091132700517</v>
      </c>
      <c r="S262" s="24">
        <v>12.495904177591569</v>
      </c>
      <c r="T262" s="24">
        <v>6.1337179528821322</v>
      </c>
      <c r="U262" s="24">
        <v>6.1113712570760539</v>
      </c>
      <c r="V262" s="24">
        <v>6.7570040851646116</v>
      </c>
      <c r="W262" s="24">
        <v>10.901484392658261</v>
      </c>
      <c r="X262" s="24">
        <v>9.2736828793504316</v>
      </c>
      <c r="Y262" s="24">
        <v>7.1277618775785268</v>
      </c>
      <c r="Z262" s="24">
        <v>7.4576379798405563</v>
      </c>
      <c r="AA262" s="24">
        <v>3.4858778989652834</v>
      </c>
      <c r="AB262" s="24">
        <v>8.0070946343004206</v>
      </c>
      <c r="AC262" s="24">
        <v>7.8128409752633248</v>
      </c>
    </row>
    <row r="263" spans="2:29" x14ac:dyDescent="0.25">
      <c r="B263" s="14" t="s">
        <v>94</v>
      </c>
      <c r="C263" s="14">
        <v>87</v>
      </c>
      <c r="D263" s="14">
        <v>164</v>
      </c>
      <c r="E263" s="14">
        <v>13.694182199521579</v>
      </c>
      <c r="F263" s="14">
        <v>11.218557823958189</v>
      </c>
      <c r="G263" s="14">
        <v>9.408054359652267</v>
      </c>
      <c r="H263" s="14">
        <v>6.9674292758011784</v>
      </c>
      <c r="I263" s="14">
        <v>5.056686395561516</v>
      </c>
      <c r="J263" s="14">
        <v>4.4528703271820502</v>
      </c>
      <c r="K263" s="14">
        <v>3.9375540181448421</v>
      </c>
      <c r="L263" s="14">
        <v>3.8217433158318501</v>
      </c>
      <c r="M263" s="14">
        <v>4.6872522668571488</v>
      </c>
      <c r="N263" s="14">
        <v>7.9014844733365432</v>
      </c>
      <c r="O263" s="14">
        <v>12.81234332094539</v>
      </c>
      <c r="P263" s="14">
        <v>13.25432571026543</v>
      </c>
      <c r="Q263" s="14">
        <v>8.1010402905881662</v>
      </c>
      <c r="R263" s="24">
        <v>8.4670266870463617</v>
      </c>
      <c r="S263" s="24">
        <v>13.25432571026543</v>
      </c>
      <c r="T263" s="24">
        <v>6.8401920333833397</v>
      </c>
      <c r="U263" s="24">
        <v>6.6320754790231549</v>
      </c>
      <c r="V263" s="24">
        <v>7.4207196364310395</v>
      </c>
      <c r="W263" s="24">
        <v>11.32271783484912</v>
      </c>
      <c r="X263" s="24">
        <v>9.6638514428511293</v>
      </c>
      <c r="Y263" s="24">
        <v>7.8193334856888033</v>
      </c>
      <c r="Z263" s="24">
        <v>8.162681963743287</v>
      </c>
      <c r="AA263" s="24">
        <v>4.1952121726634459</v>
      </c>
      <c r="AB263" s="24">
        <v>8.4954298174472704</v>
      </c>
      <c r="AC263" s="24">
        <v>8.4662967302794634</v>
      </c>
    </row>
    <row r="264" spans="2:29" x14ac:dyDescent="0.25">
      <c r="B264" s="14" t="s">
        <v>239</v>
      </c>
      <c r="C264" s="14">
        <v>145</v>
      </c>
      <c r="D264" s="14">
        <v>211</v>
      </c>
      <c r="E264" s="14">
        <v>8.3107910538710374</v>
      </c>
      <c r="F264" s="14">
        <v>8.0118603102298849</v>
      </c>
      <c r="G264" s="14">
        <v>7.5321575488423447</v>
      </c>
      <c r="H264" s="14">
        <v>7.1045708159486081</v>
      </c>
      <c r="I264" s="14">
        <v>6.4977513277515753</v>
      </c>
      <c r="J264" s="14">
        <v>6.1329118546639503</v>
      </c>
      <c r="K264" s="14">
        <v>5.7328624112253017</v>
      </c>
      <c r="L264" s="14">
        <v>5.586291410871949</v>
      </c>
      <c r="M264" s="14">
        <v>5.7625478181061434</v>
      </c>
      <c r="N264" s="14">
        <v>7.606556681980547</v>
      </c>
      <c r="O264" s="14">
        <v>8.065118505336164</v>
      </c>
      <c r="P264" s="14">
        <v>8.1610823302208804</v>
      </c>
      <c r="Q264" s="14">
        <v>7.0420418390873651</v>
      </c>
      <c r="R264" s="24">
        <v>7.1447410018076178</v>
      </c>
      <c r="S264" s="24">
        <v>8.1610823302208804</v>
      </c>
      <c r="T264" s="24">
        <v>6.8353523781102767</v>
      </c>
      <c r="U264" s="24">
        <v>6.5506753655040217</v>
      </c>
      <c r="V264" s="24">
        <v>7.0558503714872725</v>
      </c>
      <c r="W264" s="24">
        <v>7.9442525058458644</v>
      </c>
      <c r="X264" s="24">
        <v>7.3988263339109341</v>
      </c>
      <c r="Y264" s="24">
        <v>7.0461293317903868</v>
      </c>
      <c r="Z264" s="24">
        <v>7.2865850006931039</v>
      </c>
      <c r="AA264" s="24">
        <v>5.932887132944626</v>
      </c>
      <c r="AB264" s="24">
        <v>7.0363193493031364</v>
      </c>
      <c r="AC264" s="24">
        <v>7.2650071518845669</v>
      </c>
    </row>
    <row r="265" spans="2:29" x14ac:dyDescent="0.25">
      <c r="B265" s="14" t="s">
        <v>244</v>
      </c>
      <c r="C265" s="14">
        <v>103</v>
      </c>
      <c r="D265" s="14">
        <v>520</v>
      </c>
      <c r="E265" s="14">
        <v>10.919802914293831</v>
      </c>
      <c r="F265" s="14">
        <v>8.624016695203224</v>
      </c>
      <c r="G265" s="14">
        <v>7.5041949034807782</v>
      </c>
      <c r="H265" s="14">
        <v>6.1751296820603701</v>
      </c>
      <c r="I265" s="14">
        <v>4.9549398574278092</v>
      </c>
      <c r="J265" s="14">
        <v>3.7647632281082219</v>
      </c>
      <c r="K265" s="14">
        <v>2.6543940575170111</v>
      </c>
      <c r="L265" s="14">
        <v>2.6492018329281399</v>
      </c>
      <c r="M265" s="14">
        <v>4.0240676659198513</v>
      </c>
      <c r="N265" s="14">
        <v>7.3460417768967448</v>
      </c>
      <c r="O265" s="14">
        <v>10.592862683278231</v>
      </c>
      <c r="P265" s="14">
        <v>10.53174467235409</v>
      </c>
      <c r="Q265" s="14">
        <v>6.6450966641223594</v>
      </c>
      <c r="R265" s="24">
        <v>7.3209907086982753</v>
      </c>
      <c r="S265" s="24">
        <v>10.53174467235409</v>
      </c>
      <c r="T265" s="24">
        <v>5.6129064039662362</v>
      </c>
      <c r="U265" s="24">
        <v>5.4533136033079952</v>
      </c>
      <c r="V265" s="24">
        <v>6.2046088732560811</v>
      </c>
      <c r="W265" s="24">
        <v>9.4902163775096877</v>
      </c>
      <c r="X265" s="24">
        <v>8.12367919961223</v>
      </c>
      <c r="Y265" s="24">
        <v>6.3710344768701788</v>
      </c>
      <c r="Z265" s="24">
        <v>6.8145702845430458</v>
      </c>
      <c r="AA265" s="24">
        <v>3.2095786428126165</v>
      </c>
      <c r="AB265" s="24">
        <v>7.028783726275412</v>
      </c>
      <c r="AC265" s="24">
        <v>6.9904745467623739</v>
      </c>
    </row>
    <row r="266" spans="2:29" x14ac:dyDescent="0.25">
      <c r="B266" s="14" t="s">
        <v>190</v>
      </c>
      <c r="C266" s="14">
        <v>167</v>
      </c>
      <c r="D266" s="14">
        <v>228</v>
      </c>
      <c r="E266" s="14">
        <v>10.986075927737261</v>
      </c>
      <c r="F266" s="14">
        <v>11.364204092674919</v>
      </c>
      <c r="G266" s="14">
        <v>10.19380027300828</v>
      </c>
      <c r="H266" s="14">
        <v>9.2024889221589348</v>
      </c>
      <c r="I266" s="14">
        <v>8.3009719286228734</v>
      </c>
      <c r="J266" s="14">
        <v>7.6416486535009591</v>
      </c>
      <c r="K266" s="14">
        <v>7.0374559021239476</v>
      </c>
      <c r="L266" s="14">
        <v>6.5478991664595769</v>
      </c>
      <c r="M266" s="14">
        <v>6.4329695122586577</v>
      </c>
      <c r="N266" s="14">
        <v>7.3179289810267436</v>
      </c>
      <c r="O266" s="14">
        <v>9.537011523127946</v>
      </c>
      <c r="P266" s="14">
        <v>9.8529048518240145</v>
      </c>
      <c r="Q266" s="14">
        <v>8.7012799778770074</v>
      </c>
      <c r="R266" s="24">
        <v>7.7626366721377833</v>
      </c>
      <c r="S266" s="24">
        <v>9.8529048518240145</v>
      </c>
      <c r="T266" s="24">
        <v>8.9567616286816527</v>
      </c>
      <c r="U266" s="24">
        <v>7.3746530169993747</v>
      </c>
      <c r="V266" s="24">
        <v>9.3406227739931929</v>
      </c>
      <c r="W266" s="24">
        <v>8.9026151186595683</v>
      </c>
      <c r="X266" s="24">
        <v>8.2852037170593409</v>
      </c>
      <c r="Y266" s="24">
        <v>9.2466636714038817</v>
      </c>
      <c r="Z266" s="24">
        <v>9.7653663041162524</v>
      </c>
      <c r="AA266" s="24">
        <v>7.3395522778124533</v>
      </c>
      <c r="AB266" s="24">
        <v>7.9377428069393874</v>
      </c>
      <c r="AC266" s="24">
        <v>9.6148649662838697</v>
      </c>
    </row>
    <row r="267" spans="2:29" x14ac:dyDescent="0.25">
      <c r="B267" s="14" t="s">
        <v>217</v>
      </c>
      <c r="C267" s="14">
        <v>84</v>
      </c>
      <c r="D267" s="14">
        <v>162</v>
      </c>
      <c r="E267" s="14">
        <v>10.881952449410379</v>
      </c>
      <c r="F267" s="14">
        <v>8.5944010589751407</v>
      </c>
      <c r="G267" s="14">
        <v>7.4787664959906399</v>
      </c>
      <c r="H267" s="14">
        <v>6.1535229810079448</v>
      </c>
      <c r="I267" s="14">
        <v>4.933787305370255</v>
      </c>
      <c r="J267" s="14">
        <v>3.7448049081424748</v>
      </c>
      <c r="K267" s="14">
        <v>2.6353548834830982</v>
      </c>
      <c r="L267" s="14">
        <v>2.6303303709168242</v>
      </c>
      <c r="M267" s="14">
        <v>4.0036696596218428</v>
      </c>
      <c r="N267" s="14">
        <v>7.3176344746548638</v>
      </c>
      <c r="O267" s="14">
        <v>10.55428201331652</v>
      </c>
      <c r="P267" s="14">
        <v>10.494266246070969</v>
      </c>
      <c r="Q267" s="14">
        <v>6.6185644039134131</v>
      </c>
      <c r="R267" s="24">
        <v>7.2918620491977419</v>
      </c>
      <c r="S267" s="24">
        <v>10.494266246070969</v>
      </c>
      <c r="T267" s="24">
        <v>5.5901062721615924</v>
      </c>
      <c r="U267" s="24">
        <v>5.4282542803986296</v>
      </c>
      <c r="V267" s="24">
        <v>6.1810565498972911</v>
      </c>
      <c r="W267" s="24">
        <v>9.4553942446807842</v>
      </c>
      <c r="X267" s="24">
        <v>8.092463098416049</v>
      </c>
      <c r="Y267" s="24">
        <v>6.3460842974828475</v>
      </c>
      <c r="Z267" s="24">
        <v>6.7901194603359958</v>
      </c>
      <c r="AA267" s="24">
        <v>3.1900798958127865</v>
      </c>
      <c r="AB267" s="24">
        <v>7.0000365529162041</v>
      </c>
      <c r="AC267" s="24">
        <v>6.9645391998161399</v>
      </c>
    </row>
    <row r="268" spans="2:29" x14ac:dyDescent="0.25">
      <c r="B268" s="14" t="s">
        <v>149</v>
      </c>
      <c r="C268" s="14">
        <v>52</v>
      </c>
      <c r="D268" s="14">
        <v>133</v>
      </c>
      <c r="E268" s="14">
        <v>10.829770889058359</v>
      </c>
      <c r="F268" s="14">
        <v>10.75785236614646</v>
      </c>
      <c r="G268" s="14">
        <v>9.6418632505135662</v>
      </c>
      <c r="H268" s="14">
        <v>8.4461494532888199</v>
      </c>
      <c r="I268" s="14">
        <v>7.4814517686621951</v>
      </c>
      <c r="J268" s="14">
        <v>6.7242872381431802</v>
      </c>
      <c r="K268" s="14">
        <v>6.0518750307239149</v>
      </c>
      <c r="L268" s="14">
        <v>5.5999412263077648</v>
      </c>
      <c r="M268" s="14">
        <v>5.78669653672977</v>
      </c>
      <c r="N268" s="14">
        <v>7.2530797081424252</v>
      </c>
      <c r="O268" s="14">
        <v>9.2749515147142407</v>
      </c>
      <c r="P268" s="14">
        <v>10.08103816451483</v>
      </c>
      <c r="Q268" s="14">
        <v>8.1607464289121268</v>
      </c>
      <c r="R268" s="24">
        <v>7.438242586528812</v>
      </c>
      <c r="S268" s="24">
        <v>10.08103816451483</v>
      </c>
      <c r="T268" s="24">
        <v>8.1839131845796889</v>
      </c>
      <c r="U268" s="24">
        <v>6.7933088033236233</v>
      </c>
      <c r="V268" s="24">
        <v>8.6103208153508426</v>
      </c>
      <c r="W268" s="24">
        <v>8.8696897957904977</v>
      </c>
      <c r="X268" s="24">
        <v>8.0989414810253173</v>
      </c>
      <c r="Y268" s="24">
        <v>8.5618928566480701</v>
      </c>
      <c r="Z268" s="24">
        <v>9.08182920965276</v>
      </c>
      <c r="AA268" s="24">
        <v>6.3880811344335475</v>
      </c>
      <c r="AB268" s="24">
        <v>7.5991414300818061</v>
      </c>
      <c r="AC268" s="24">
        <v>8.9802291609687632</v>
      </c>
    </row>
    <row r="269" spans="2:29" x14ac:dyDescent="0.25">
      <c r="B269" s="14" t="s">
        <v>95</v>
      </c>
      <c r="C269" s="14">
        <v>33</v>
      </c>
      <c r="D269" s="14">
        <v>114</v>
      </c>
      <c r="E269" s="14">
        <v>18.546776406458608</v>
      </c>
      <c r="F269" s="14">
        <v>16.37099426953916</v>
      </c>
      <c r="G269" s="14">
        <v>15.44049559193172</v>
      </c>
      <c r="H269" s="14">
        <v>12.261501584775001</v>
      </c>
      <c r="I269" s="14">
        <v>9.38975328429356</v>
      </c>
      <c r="J269" s="14">
        <v>6.3491661627112714</v>
      </c>
      <c r="K269" s="14">
        <v>3.7143740228124371</v>
      </c>
      <c r="L269" s="14">
        <v>2.4738454099257061</v>
      </c>
      <c r="M269" s="14">
        <v>3.7127067029167589</v>
      </c>
      <c r="N269" s="14">
        <v>7.0371432002747882</v>
      </c>
      <c r="O269" s="14">
        <v>11.977153447039839</v>
      </c>
      <c r="P269" s="14">
        <v>14.70176999083238</v>
      </c>
      <c r="Q269" s="14">
        <v>10.164640006125936</v>
      </c>
      <c r="R269" s="24">
        <v>7.575667783410462</v>
      </c>
      <c r="S269" s="24">
        <v>14.70176999083238</v>
      </c>
      <c r="T269" s="24">
        <v>10.587714152677192</v>
      </c>
      <c r="U269" s="24">
        <v>5.7830445565939055</v>
      </c>
      <c r="V269" s="24">
        <v>11.962382178650142</v>
      </c>
      <c r="W269" s="24">
        <v>11.238688879382336</v>
      </c>
      <c r="X269" s="24">
        <v>9.3571933352659418</v>
      </c>
      <c r="Y269" s="24">
        <v>11.724723046074539</v>
      </c>
      <c r="Z269" s="24">
        <v>13.36568618263486</v>
      </c>
      <c r="AA269" s="24">
        <v>5.0317700927618541</v>
      </c>
      <c r="AB269" s="24">
        <v>7.9805237501978947</v>
      </c>
      <c r="AC269" s="24">
        <v>13.059781216618221</v>
      </c>
    </row>
    <row r="270" spans="2:29" x14ac:dyDescent="0.25">
      <c r="B270" s="14" t="s">
        <v>238</v>
      </c>
      <c r="C270" s="14">
        <v>65</v>
      </c>
      <c r="D270" s="14">
        <v>143</v>
      </c>
      <c r="E270" s="14">
        <v>10.905283097151541</v>
      </c>
      <c r="F270" s="14">
        <v>8.5776246355515404</v>
      </c>
      <c r="G270" s="14">
        <v>6.6541974453512767</v>
      </c>
      <c r="H270" s="14">
        <v>5.409132043863857</v>
      </c>
      <c r="I270" s="14">
        <v>4.5235578958339264</v>
      </c>
      <c r="J270" s="14">
        <v>4.0213778049152351</v>
      </c>
      <c r="K270" s="14">
        <v>3.3959723963666528</v>
      </c>
      <c r="L270" s="14">
        <v>3.3955482035594842</v>
      </c>
      <c r="M270" s="14">
        <v>4.3478663106979996</v>
      </c>
      <c r="N270" s="14">
        <v>6.9267003899780129</v>
      </c>
      <c r="O270" s="14">
        <v>10.63150263340269</v>
      </c>
      <c r="P270" s="14">
        <v>10.852100737008341</v>
      </c>
      <c r="Q270" s="14">
        <v>6.6367386328067139</v>
      </c>
      <c r="R270" s="24">
        <v>7.3020231113595671</v>
      </c>
      <c r="S270" s="24">
        <v>10.852100737008341</v>
      </c>
      <c r="T270" s="24">
        <v>5.4303103703137481</v>
      </c>
      <c r="U270" s="24">
        <v>5.7395179868009674</v>
      </c>
      <c r="V270" s="24">
        <v>5.8371779651031668</v>
      </c>
      <c r="W270" s="24">
        <v>9.4701012534630138</v>
      </c>
      <c r="X270" s="24">
        <v>8.1895425177717609</v>
      </c>
      <c r="Y270" s="24">
        <v>6.2124493312905757</v>
      </c>
      <c r="Z270" s="24">
        <v>6.2911280051501492</v>
      </c>
      <c r="AA270" s="24">
        <v>3.708675100640944</v>
      </c>
      <c r="AB270" s="24">
        <v>7.2307436549293058</v>
      </c>
      <c r="AC270" s="24">
        <v>6.6818621537778959</v>
      </c>
    </row>
    <row r="271" spans="2:29" x14ac:dyDescent="0.25">
      <c r="B271" s="14" t="s">
        <v>153</v>
      </c>
      <c r="C271" s="14">
        <v>170</v>
      </c>
      <c r="D271" s="14">
        <v>257</v>
      </c>
      <c r="E271" s="14">
        <v>11.058903749790741</v>
      </c>
      <c r="F271" s="14">
        <v>11.46257273076804</v>
      </c>
      <c r="G271" s="14">
        <v>10.573864816577069</v>
      </c>
      <c r="H271" s="14">
        <v>9.4070779864525882</v>
      </c>
      <c r="I271" s="14">
        <v>8.1926489842050696</v>
      </c>
      <c r="J271" s="14">
        <v>7.4578293138140754</v>
      </c>
      <c r="K271" s="14">
        <v>6.719692109179852</v>
      </c>
      <c r="L271" s="14">
        <v>6.1537270107795141</v>
      </c>
      <c r="M271" s="14">
        <v>6.1029378220085313</v>
      </c>
      <c r="N271" s="14">
        <v>6.9195290009385806</v>
      </c>
      <c r="O271" s="14">
        <v>9.2998307274622292</v>
      </c>
      <c r="P271" s="14">
        <v>9.8804729352015119</v>
      </c>
      <c r="Q271" s="14">
        <v>8.6024239322648182</v>
      </c>
      <c r="R271" s="24">
        <v>7.4407658501364473</v>
      </c>
      <c r="S271" s="24">
        <v>9.8804729352015119</v>
      </c>
      <c r="T271" s="24">
        <v>8.9689476568327819</v>
      </c>
      <c r="U271" s="24">
        <v>7.0391433340737422</v>
      </c>
      <c r="V271" s="24">
        <v>9.4187987663633681</v>
      </c>
      <c r="W271" s="24">
        <v>8.6999442212007736</v>
      </c>
      <c r="X271" s="24">
        <v>8.0506926214027139</v>
      </c>
      <c r="Y271" s="24">
        <v>9.2675128129696329</v>
      </c>
      <c r="Z271" s="24">
        <v>9.9090411295006913</v>
      </c>
      <c r="AA271" s="24">
        <v>7.0887607114969633</v>
      </c>
      <c r="AB271" s="24">
        <v>7.6712994992780734</v>
      </c>
      <c r="AC271" s="24">
        <v>9.6921495969345965</v>
      </c>
    </row>
    <row r="272" spans="2:29" x14ac:dyDescent="0.25">
      <c r="B272" s="14" t="s">
        <v>213</v>
      </c>
      <c r="C272" s="14">
        <v>93</v>
      </c>
      <c r="D272" s="14">
        <v>169</v>
      </c>
      <c r="E272" s="14">
        <v>12.53198576791951</v>
      </c>
      <c r="F272" s="14">
        <v>9.8759373850820076</v>
      </c>
      <c r="G272" s="14">
        <v>7.3046126546279817</v>
      </c>
      <c r="H272" s="14">
        <v>5.3359592033438714</v>
      </c>
      <c r="I272" s="14">
        <v>3.63630055626626</v>
      </c>
      <c r="J272" s="14">
        <v>3.0270465147825929</v>
      </c>
      <c r="K272" s="14">
        <v>2.2466984948723709</v>
      </c>
      <c r="L272" s="14">
        <v>2.0483378541992039</v>
      </c>
      <c r="M272" s="14">
        <v>3.4328660091399161</v>
      </c>
      <c r="N272" s="14">
        <v>6.8081398779843241</v>
      </c>
      <c r="O272" s="14">
        <v>11.1770108999094</v>
      </c>
      <c r="P272" s="14">
        <v>11.71283301607029</v>
      </c>
      <c r="Q272" s="14">
        <v>6.5948106861831439</v>
      </c>
      <c r="R272" s="24">
        <v>7.1393389290112133</v>
      </c>
      <c r="S272" s="24">
        <v>11.71283301607029</v>
      </c>
      <c r="T272" s="24">
        <v>5.2377591348291803</v>
      </c>
      <c r="U272" s="24">
        <v>5.1426106272210435</v>
      </c>
      <c r="V272" s="24">
        <v>5.8359712628205429</v>
      </c>
      <c r="W272" s="24">
        <v>9.8993279313213378</v>
      </c>
      <c r="X272" s="24">
        <v>8.2827124507759819</v>
      </c>
      <c r="Y272" s="24">
        <v>6.2797915109849418</v>
      </c>
      <c r="Z272" s="24">
        <v>6.5382024498300302</v>
      </c>
      <c r="AA272" s="24">
        <v>2.6368725048274819</v>
      </c>
      <c r="AB272" s="24">
        <v>7.0358375314606265</v>
      </c>
      <c r="AC272" s="24">
        <v>6.9519736803370371</v>
      </c>
    </row>
    <row r="273" spans="2:29" x14ac:dyDescent="0.25">
      <c r="B273" s="14" t="s">
        <v>107</v>
      </c>
      <c r="C273" s="14">
        <v>16</v>
      </c>
      <c r="D273" s="14">
        <v>645</v>
      </c>
      <c r="E273" s="14">
        <v>10.725833198526511</v>
      </c>
      <c r="F273" s="14">
        <v>8.4523976447937432</v>
      </c>
      <c r="G273" s="14">
        <v>6.7376942149892853</v>
      </c>
      <c r="H273" s="14">
        <v>5.3764719979585838</v>
      </c>
      <c r="I273" s="14">
        <v>4.8730717564228412</v>
      </c>
      <c r="J273" s="14">
        <v>4.4917604263572883</v>
      </c>
      <c r="K273" s="14">
        <v>4.0757724095479162</v>
      </c>
      <c r="L273" s="14">
        <v>3.8571065706311001</v>
      </c>
      <c r="M273" s="14">
        <v>4.4212875774316149</v>
      </c>
      <c r="N273" s="14">
        <v>6.7717722003867822</v>
      </c>
      <c r="O273" s="14">
        <v>10.01531167939828</v>
      </c>
      <c r="P273" s="14">
        <v>10.24193645952057</v>
      </c>
      <c r="Q273" s="14">
        <v>6.6700346779970436</v>
      </c>
      <c r="R273" s="24">
        <v>7.0694571524055592</v>
      </c>
      <c r="S273" s="24">
        <v>10.24193645952057</v>
      </c>
      <c r="T273" s="24">
        <v>5.667861408344943</v>
      </c>
      <c r="U273" s="24">
        <v>5.8282500874791392</v>
      </c>
      <c r="V273" s="24">
        <v>5.9862792081043485</v>
      </c>
      <c r="W273" s="24">
        <v>9.00967344643521</v>
      </c>
      <c r="X273" s="24">
        <v>7.8625769791843121</v>
      </c>
      <c r="Y273" s="24">
        <v>6.3904288069423094</v>
      </c>
      <c r="Z273" s="24">
        <v>6.3599089035411138</v>
      </c>
      <c r="AA273" s="24">
        <v>4.2837664179526023</v>
      </c>
      <c r="AB273" s="24">
        <v>7.0614828974736694</v>
      </c>
      <c r="AC273" s="24">
        <v>6.7762048731747084</v>
      </c>
    </row>
    <row r="274" spans="2:29" x14ac:dyDescent="0.25">
      <c r="B274" s="14" t="s">
        <v>226</v>
      </c>
      <c r="C274" s="14">
        <v>117</v>
      </c>
      <c r="D274" s="14">
        <v>192</v>
      </c>
      <c r="E274" s="14">
        <v>9.7471997072398171</v>
      </c>
      <c r="F274" s="14">
        <v>9.269784836259964</v>
      </c>
      <c r="G274" s="14">
        <v>7.9976641099218542</v>
      </c>
      <c r="H274" s="14">
        <v>6.9355329641030439</v>
      </c>
      <c r="I274" s="14">
        <v>6.0483558031822584</v>
      </c>
      <c r="J274" s="14">
        <v>5.6573646499021466</v>
      </c>
      <c r="K274" s="14">
        <v>5.2122427269370313</v>
      </c>
      <c r="L274" s="14">
        <v>4.8888251294693639</v>
      </c>
      <c r="M274" s="14">
        <v>5.1593606250224653</v>
      </c>
      <c r="N274" s="14">
        <v>6.5256216641570841</v>
      </c>
      <c r="O274" s="14">
        <v>8.7100644409601173</v>
      </c>
      <c r="P274" s="14">
        <v>9.1482230789778498</v>
      </c>
      <c r="Q274" s="14">
        <v>7.1083533113444162</v>
      </c>
      <c r="R274" s="24">
        <v>6.7983489100465562</v>
      </c>
      <c r="S274" s="24">
        <v>9.1482230789778498</v>
      </c>
      <c r="T274" s="24">
        <v>6.8534908483843822</v>
      </c>
      <c r="U274" s="24">
        <v>6.0992229173092127</v>
      </c>
      <c r="V274" s="24">
        <v>7.1817404726738534</v>
      </c>
      <c r="W274" s="24">
        <v>8.1279697280316849</v>
      </c>
      <c r="X274" s="24">
        <v>7.3858174522793796</v>
      </c>
      <c r="Y274" s="24">
        <v>7.266877828220875</v>
      </c>
      <c r="Z274" s="24">
        <v>7.5628344283667799</v>
      </c>
      <c r="AA274" s="24">
        <v>5.4348036884195885</v>
      </c>
      <c r="AB274" s="24">
        <v>6.8864189877173754</v>
      </c>
      <c r="AC274" s="24">
        <v>7.609317011768181</v>
      </c>
    </row>
    <row r="275" spans="2:29" x14ac:dyDescent="0.25">
      <c r="B275" s="14" t="s">
        <v>164</v>
      </c>
      <c r="C275" s="14">
        <v>37</v>
      </c>
      <c r="D275" s="14">
        <v>665</v>
      </c>
      <c r="E275" s="14">
        <v>4.8204450275274704</v>
      </c>
      <c r="F275" s="14">
        <v>4.7401195636459921</v>
      </c>
      <c r="G275" s="14">
        <v>4.8890597965134646</v>
      </c>
      <c r="H275" s="14">
        <v>5.69852491872029</v>
      </c>
      <c r="I275" s="14">
        <v>6.6090103322885234</v>
      </c>
      <c r="J275" s="14">
        <v>6.1503423575530034</v>
      </c>
      <c r="K275" s="14">
        <v>5.5749000604895924</v>
      </c>
      <c r="L275" s="14">
        <v>5.1495915136431059</v>
      </c>
      <c r="M275" s="14">
        <v>5.2500604232500132</v>
      </c>
      <c r="N275" s="14">
        <v>6.2860466540266398</v>
      </c>
      <c r="O275" s="14">
        <v>6.0221937352314026</v>
      </c>
      <c r="P275" s="14">
        <v>5.0927586345493996</v>
      </c>
      <c r="Q275" s="14">
        <v>5.5235877514532419</v>
      </c>
      <c r="R275" s="24">
        <v>5.8527669375026861</v>
      </c>
      <c r="S275" s="24">
        <v>5.0927586345493996</v>
      </c>
      <c r="T275" s="24">
        <v>5.6103261715351449</v>
      </c>
      <c r="U275" s="24">
        <v>5.6565584773281516</v>
      </c>
      <c r="V275" s="24">
        <v>5.6174113937442547</v>
      </c>
      <c r="W275" s="24">
        <v>5.8003330079358149</v>
      </c>
      <c r="X275" s="24">
        <v>5.662764861764364</v>
      </c>
      <c r="Y275" s="24">
        <v>5.4974860081054766</v>
      </c>
      <c r="Z275" s="24">
        <v>5.4841786527920675</v>
      </c>
      <c r="AA275" s="24">
        <v>5.8626212090212979</v>
      </c>
      <c r="AB275" s="24">
        <v>5.5601301921401118</v>
      </c>
      <c r="AC275" s="24">
        <v>5.4845836660414582</v>
      </c>
    </row>
    <row r="276" spans="2:29" x14ac:dyDescent="0.25">
      <c r="B276" s="14" t="s">
        <v>83</v>
      </c>
      <c r="C276" s="14">
        <v>7</v>
      </c>
      <c r="D276" s="14">
        <v>532</v>
      </c>
      <c r="E276" s="14">
        <v>12.135111190810481</v>
      </c>
      <c r="F276" s="14">
        <v>10.66143007446915</v>
      </c>
      <c r="G276" s="14">
        <v>9.1847761558704342</v>
      </c>
      <c r="H276" s="14">
        <v>7.4543474411803832</v>
      </c>
      <c r="I276" s="14">
        <v>5.528952993105805</v>
      </c>
      <c r="J276" s="14">
        <v>4.2167890222429554</v>
      </c>
      <c r="K276" s="14">
        <v>3.0937669793456819</v>
      </c>
      <c r="L276" s="14">
        <v>2.5720505003776881</v>
      </c>
      <c r="M276" s="14">
        <v>3.4649440212965388</v>
      </c>
      <c r="N276" s="14">
        <v>6.1620223516536754</v>
      </c>
      <c r="O276" s="14">
        <v>10.293630180002699</v>
      </c>
      <c r="P276" s="14">
        <v>11.18135243149213</v>
      </c>
      <c r="Q276" s="14">
        <v>7.1624311118206343</v>
      </c>
      <c r="R276" s="24">
        <v>6.6401988509843051</v>
      </c>
      <c r="S276" s="24">
        <v>11.18135243149213</v>
      </c>
      <c r="T276" s="24">
        <v>6.6900104443690678</v>
      </c>
      <c r="U276" s="24">
        <v>5.1172828065352558</v>
      </c>
      <c r="V276" s="24">
        <v>7.4092591373737449</v>
      </c>
      <c r="W276" s="24">
        <v>9.2123349877161687</v>
      </c>
      <c r="X276" s="24">
        <v>7.7754872461112612</v>
      </c>
      <c r="Y276" s="24">
        <v>7.467881979574984</v>
      </c>
      <c r="Z276" s="24">
        <v>8.207376666156442</v>
      </c>
      <c r="AA276" s="24">
        <v>3.6552780007943184</v>
      </c>
      <c r="AB276" s="24">
        <v>6.734799896964546</v>
      </c>
      <c r="AC276" s="24">
        <v>8.1969011462798687</v>
      </c>
    </row>
    <row r="277" spans="2:29" x14ac:dyDescent="0.25">
      <c r="B277" s="14" t="s">
        <v>107</v>
      </c>
      <c r="C277" s="14">
        <v>16</v>
      </c>
      <c r="D277" s="14">
        <v>414</v>
      </c>
      <c r="E277" s="14">
        <v>9.7227594530659847</v>
      </c>
      <c r="F277" s="14">
        <v>7.6619342091425828</v>
      </c>
      <c r="G277" s="14">
        <v>6.1075889497279086</v>
      </c>
      <c r="H277" s="14">
        <v>4.8736674021845579</v>
      </c>
      <c r="I277" s="14">
        <v>4.4173448882580049</v>
      </c>
      <c r="J277" s="14">
        <v>4.0716936128412602</v>
      </c>
      <c r="K277" s="14">
        <v>3.6946085141234071</v>
      </c>
      <c r="L277" s="14">
        <v>3.4963921915250569</v>
      </c>
      <c r="M277" s="14">
        <v>4.0078113015557131</v>
      </c>
      <c r="N277" s="14">
        <v>6.1384799742196243</v>
      </c>
      <c r="O277" s="14">
        <v>9.0786855215810363</v>
      </c>
      <c r="P277" s="14">
        <v>9.2841164606339586</v>
      </c>
      <c r="Q277" s="14">
        <v>6.0462568732382573</v>
      </c>
      <c r="R277" s="24">
        <v>6.4083255991187906</v>
      </c>
      <c r="S277" s="24">
        <v>9.2841164606339586</v>
      </c>
      <c r="T277" s="24">
        <v>5.1378062627129539</v>
      </c>
      <c r="U277" s="24">
        <v>5.2831955006009679</v>
      </c>
      <c r="V277" s="24">
        <v>5.4264458124308632</v>
      </c>
      <c r="W277" s="24">
        <v>8.1670939854782052</v>
      </c>
      <c r="X277" s="24">
        <v>7.1272733144975824</v>
      </c>
      <c r="Y277" s="24">
        <v>5.7927995756205295</v>
      </c>
      <c r="Z277" s="24">
        <v>5.7651338623282635</v>
      </c>
      <c r="AA277" s="24">
        <v>3.8831510634823339</v>
      </c>
      <c r="AB277" s="24">
        <v>6.4010970899030779</v>
      </c>
      <c r="AC277" s="24">
        <v>6.1424980858700495</v>
      </c>
    </row>
    <row r="278" spans="2:29" x14ac:dyDescent="0.25">
      <c r="B278" s="14" t="s">
        <v>146</v>
      </c>
      <c r="C278" s="14">
        <v>42</v>
      </c>
      <c r="D278" s="14">
        <v>123</v>
      </c>
      <c r="E278" s="14">
        <v>5.0325626830516939</v>
      </c>
      <c r="F278" s="14">
        <v>4.9335224821079953</v>
      </c>
      <c r="G278" s="14">
        <v>4.9919253968018777</v>
      </c>
      <c r="H278" s="14">
        <v>5.4729463454795564</v>
      </c>
      <c r="I278" s="14">
        <v>6.0292362755661983</v>
      </c>
      <c r="J278" s="14">
        <v>5.867626100144097</v>
      </c>
      <c r="K278" s="14">
        <v>5.5104708373586879</v>
      </c>
      <c r="L278" s="14">
        <v>5.209659606147981</v>
      </c>
      <c r="M278" s="14">
        <v>5.2099621397818421</v>
      </c>
      <c r="N278" s="14">
        <v>6.0308444948254136</v>
      </c>
      <c r="O278" s="14">
        <v>5.8361314778533693</v>
      </c>
      <c r="P278" s="14">
        <v>5.2611587886038587</v>
      </c>
      <c r="Q278" s="14">
        <v>5.4488372189768812</v>
      </c>
      <c r="R278" s="24">
        <v>5.6923127041535411</v>
      </c>
      <c r="S278" s="24">
        <v>5.2611587886038587</v>
      </c>
      <c r="T278" s="24">
        <v>5.4676212395764017</v>
      </c>
      <c r="U278" s="24">
        <v>5.559413711193459</v>
      </c>
      <c r="V278" s="24">
        <v>5.4590513200199444</v>
      </c>
      <c r="W278" s="24">
        <v>5.7093782537608808</v>
      </c>
      <c r="X278" s="24">
        <v>5.5845242252661205</v>
      </c>
      <c r="Y278" s="24">
        <v>5.4054700172157295</v>
      </c>
      <c r="Z278" s="24">
        <v>5.3569076249889065</v>
      </c>
      <c r="AA278" s="24">
        <v>5.6890484687513929</v>
      </c>
      <c r="AB278" s="24">
        <v>5.5095513014424924</v>
      </c>
      <c r="AC278" s="24">
        <v>5.3879698805252367</v>
      </c>
    </row>
    <row r="279" spans="2:29" x14ac:dyDescent="0.25">
      <c r="B279" s="14" t="s">
        <v>83</v>
      </c>
      <c r="C279" s="14">
        <v>7</v>
      </c>
      <c r="D279" s="14">
        <v>61</v>
      </c>
      <c r="E279" s="14">
        <v>11.758828787191741</v>
      </c>
      <c r="F279" s="14">
        <v>10.33084324945435</v>
      </c>
      <c r="G279" s="14">
        <v>8.8999769659825496</v>
      </c>
      <c r="H279" s="14">
        <v>7.2232049159848666</v>
      </c>
      <c r="I279" s="14">
        <v>5.3575126257563399</v>
      </c>
      <c r="J279" s="14">
        <v>4.0860358903361282</v>
      </c>
      <c r="K279" s="14">
        <v>2.9978362474668612</v>
      </c>
      <c r="L279" s="14">
        <v>2.4922970029275651</v>
      </c>
      <c r="M279" s="14">
        <v>3.357503896124165</v>
      </c>
      <c r="N279" s="14">
        <v>5.9709519378556051</v>
      </c>
      <c r="O279" s="14">
        <v>9.9744479147441485</v>
      </c>
      <c r="P279" s="14">
        <v>10.834643858617531</v>
      </c>
      <c r="Q279" s="14">
        <v>6.9403402743701541</v>
      </c>
      <c r="R279" s="24">
        <v>6.4343012495746406</v>
      </c>
      <c r="S279" s="24">
        <v>10.834643858617531</v>
      </c>
      <c r="T279" s="24">
        <v>6.482568315830183</v>
      </c>
      <c r="U279" s="24">
        <v>4.9586073998236682</v>
      </c>
      <c r="V279" s="24">
        <v>7.1795147295028467</v>
      </c>
      <c r="W279" s="24">
        <v>8.9266812370724278</v>
      </c>
      <c r="X279" s="24">
        <v>7.5343869018353633</v>
      </c>
      <c r="Y279" s="24">
        <v>7.2363198117389782</v>
      </c>
      <c r="Z279" s="24">
        <v>7.9528844392945262</v>
      </c>
      <c r="AA279" s="24">
        <v>3.5419360689014949</v>
      </c>
      <c r="AB279" s="24">
        <v>6.5259689220538037</v>
      </c>
      <c r="AC279" s="24">
        <v>7.9427337391176636</v>
      </c>
    </row>
    <row r="280" spans="2:29" x14ac:dyDescent="0.25">
      <c r="B280" s="14" t="s">
        <v>232</v>
      </c>
      <c r="C280" s="14">
        <v>113</v>
      </c>
      <c r="D280" s="14">
        <v>677</v>
      </c>
      <c r="E280" s="14">
        <v>9.6012643943093678</v>
      </c>
      <c r="F280" s="14">
        <v>7.5551299149158044</v>
      </c>
      <c r="G280" s="14">
        <v>6.1540287728003857</v>
      </c>
      <c r="H280" s="14">
        <v>4.9337089824394509</v>
      </c>
      <c r="I280" s="14">
        <v>3.5708876365361948</v>
      </c>
      <c r="J280" s="14">
        <v>2.768516378660884</v>
      </c>
      <c r="K280" s="14">
        <v>2.0337951142461201</v>
      </c>
      <c r="L280" s="14">
        <v>1.974774973479011</v>
      </c>
      <c r="M280" s="14">
        <v>3.1274459334080378</v>
      </c>
      <c r="N280" s="14">
        <v>5.9077312735288414</v>
      </c>
      <c r="O280" s="14">
        <v>9.0782827886151551</v>
      </c>
      <c r="P280" s="14">
        <v>9.4837743643610928</v>
      </c>
      <c r="Q280" s="14">
        <v>5.5157783772750291</v>
      </c>
      <c r="R280" s="24">
        <v>6.0378199985173451</v>
      </c>
      <c r="S280" s="24">
        <v>9.4837743643610928</v>
      </c>
      <c r="T280" s="24">
        <v>4.5026777999331404</v>
      </c>
      <c r="U280" s="24">
        <v>4.4244060166554338</v>
      </c>
      <c r="V280" s="24">
        <v>4.9964543370705439</v>
      </c>
      <c r="W280" s="24">
        <v>8.1565961421683628</v>
      </c>
      <c r="X280" s="24">
        <v>6.8993085899782818</v>
      </c>
      <c r="Y280" s="24">
        <v>5.2310473134154583</v>
      </c>
      <c r="Z280" s="24">
        <v>5.5534388266729593</v>
      </c>
      <c r="AA280" s="24">
        <v>2.4011557464535018</v>
      </c>
      <c r="AB280" s="24">
        <v>5.9144018666784275</v>
      </c>
      <c r="AC280" s="24">
        <v>5.7639226799436818</v>
      </c>
    </row>
    <row r="281" spans="2:29" x14ac:dyDescent="0.25">
      <c r="B281" s="14" t="s">
        <v>208</v>
      </c>
      <c r="C281" s="14">
        <v>94</v>
      </c>
      <c r="D281" s="14">
        <v>170</v>
      </c>
      <c r="E281" s="14">
        <v>10.10005929717706</v>
      </c>
      <c r="F281" s="14">
        <v>6.9280357853949726</v>
      </c>
      <c r="G281" s="14">
        <v>4.9375142871295354</v>
      </c>
      <c r="H281" s="14">
        <v>3.338587437332448</v>
      </c>
      <c r="I281" s="14">
        <v>2.326696871021007</v>
      </c>
      <c r="J281" s="14">
        <v>1.844400987984012</v>
      </c>
      <c r="K281" s="14">
        <v>1.406643895128713</v>
      </c>
      <c r="L281" s="14">
        <v>1.4007736340229491</v>
      </c>
      <c r="M281" s="14">
        <v>2.6188011628331971</v>
      </c>
      <c r="N281" s="14">
        <v>5.9061343610654857</v>
      </c>
      <c r="O281" s="14">
        <v>9.9896162333038312</v>
      </c>
      <c r="P281" s="14">
        <v>9.7672967097998917</v>
      </c>
      <c r="Q281" s="14">
        <v>5.0470467218494255</v>
      </c>
      <c r="R281" s="24">
        <v>6.1715172524008386</v>
      </c>
      <c r="S281" s="24">
        <v>9.7672967097998917</v>
      </c>
      <c r="T281" s="24">
        <v>3.4636465439984483</v>
      </c>
      <c r="U281" s="24">
        <v>4.2643938572708349</v>
      </c>
      <c r="V281" s="24">
        <v>3.8750470737723952</v>
      </c>
      <c r="W281" s="24">
        <v>8.5543491013897377</v>
      </c>
      <c r="X281" s="24">
        <v>7.0704621167506012</v>
      </c>
      <c r="Y281" s="24">
        <v>4.4117055087382502</v>
      </c>
      <c r="Z281" s="24">
        <v>4.3827085952194906</v>
      </c>
      <c r="AA281" s="24">
        <v>1.6255224415563625</v>
      </c>
      <c r="AB281" s="24">
        <v>5.9365244202050702</v>
      </c>
      <c r="AC281" s="24">
        <v>4.9125491110065065</v>
      </c>
    </row>
    <row r="282" spans="2:29" x14ac:dyDescent="0.25">
      <c r="B282" s="14" t="s">
        <v>83</v>
      </c>
      <c r="C282" s="14">
        <v>7</v>
      </c>
      <c r="D282" s="14">
        <v>63</v>
      </c>
      <c r="E282" s="14">
        <v>11.61923997941585</v>
      </c>
      <c r="F282" s="14">
        <v>10.20820600533202</v>
      </c>
      <c r="G282" s="14">
        <v>8.7943255406301049</v>
      </c>
      <c r="H282" s="14">
        <v>7.137458448342044</v>
      </c>
      <c r="I282" s="14">
        <v>5.2939137182888656</v>
      </c>
      <c r="J282" s="14">
        <v>4.0375306388255554</v>
      </c>
      <c r="K282" s="14">
        <v>2.9622489922371229</v>
      </c>
      <c r="L282" s="14">
        <v>2.4627109976005892</v>
      </c>
      <c r="M282" s="14">
        <v>3.317647068232608</v>
      </c>
      <c r="N282" s="14">
        <v>5.9000709102604398</v>
      </c>
      <c r="O282" s="14">
        <v>9.8560414939718815</v>
      </c>
      <c r="P282" s="14">
        <v>10.70602609351322</v>
      </c>
      <c r="Q282" s="14">
        <v>6.8579516572208581</v>
      </c>
      <c r="R282" s="24">
        <v>6.3579198241549761</v>
      </c>
      <c r="S282" s="24">
        <v>10.70602609351322</v>
      </c>
      <c r="T282" s="24">
        <v>6.4056138906092857</v>
      </c>
      <c r="U282" s="24">
        <v>4.8997438924605277</v>
      </c>
      <c r="V282" s="24">
        <v>7.0942868702837192</v>
      </c>
      <c r="W282" s="24">
        <v>8.8207128325818474</v>
      </c>
      <c r="X282" s="24">
        <v>7.4449463914945371</v>
      </c>
      <c r="Y282" s="24">
        <v>7.1504176175816516</v>
      </c>
      <c r="Z282" s="24">
        <v>7.858475928148259</v>
      </c>
      <c r="AA282" s="24">
        <v>3.4998898155313389</v>
      </c>
      <c r="AB282" s="24">
        <v>6.4484993127157484</v>
      </c>
      <c r="AC282" s="24">
        <v>7.8484457218057395</v>
      </c>
    </row>
    <row r="283" spans="2:29" x14ac:dyDescent="0.25">
      <c r="B283" s="14" t="s">
        <v>99</v>
      </c>
      <c r="C283" s="14">
        <v>98</v>
      </c>
      <c r="D283" s="14">
        <v>174</v>
      </c>
      <c r="E283" s="14">
        <v>9.5347355566852592</v>
      </c>
      <c r="F283" s="14">
        <v>7.5056697753661972</v>
      </c>
      <c r="G283" s="14">
        <v>6.1156434868375946</v>
      </c>
      <c r="H283" s="14">
        <v>4.9023497437764734</v>
      </c>
      <c r="I283" s="14">
        <v>3.5433178015369879</v>
      </c>
      <c r="J283" s="14">
        <v>2.7439078251001359</v>
      </c>
      <c r="K283" s="14">
        <v>2.0115785910997701</v>
      </c>
      <c r="L283" s="14">
        <v>1.953031767074312</v>
      </c>
      <c r="M283" s="14">
        <v>3.10158126770739</v>
      </c>
      <c r="N283" s="14">
        <v>5.8662464731241606</v>
      </c>
      <c r="O283" s="14">
        <v>9.0144412584511517</v>
      </c>
      <c r="P283" s="14">
        <v>9.4209764413004358</v>
      </c>
      <c r="Q283" s="14">
        <v>5.4761233323383216</v>
      </c>
      <c r="R283" s="24">
        <v>5.9940896664275671</v>
      </c>
      <c r="S283" s="24">
        <v>9.4209764413004358</v>
      </c>
      <c r="T283" s="24">
        <v>4.4704112039528603</v>
      </c>
      <c r="U283" s="24">
        <v>4.3893758714913576</v>
      </c>
      <c r="V283" s="24">
        <v>4.9621777265234783</v>
      </c>
      <c r="W283" s="24">
        <v>8.100554724291916</v>
      </c>
      <c r="X283" s="24">
        <v>6.8508113601457845</v>
      </c>
      <c r="Y283" s="24">
        <v>5.1938861114860595</v>
      </c>
      <c r="Z283" s="24">
        <v>5.5167452018793135</v>
      </c>
      <c r="AA283" s="24">
        <v>2.377743208099953</v>
      </c>
      <c r="AB283" s="24">
        <v>5.8712554415314901</v>
      </c>
      <c r="AC283" s="24">
        <v>5.7242706982171079</v>
      </c>
    </row>
    <row r="284" spans="2:29" x14ac:dyDescent="0.25">
      <c r="B284" s="14" t="s">
        <v>95</v>
      </c>
      <c r="C284" s="14">
        <v>33</v>
      </c>
      <c r="D284" s="14">
        <v>613</v>
      </c>
      <c r="E284" s="14">
        <v>14.858139493361721</v>
      </c>
      <c r="F284" s="14">
        <v>13.130534726225431</v>
      </c>
      <c r="G284" s="14">
        <v>12.391492112569869</v>
      </c>
      <c r="H284" s="14">
        <v>9.9024523511179101</v>
      </c>
      <c r="I284" s="14">
        <v>8.0820690900401519</v>
      </c>
      <c r="J284" s="14">
        <v>6.5436021709878753</v>
      </c>
      <c r="K284" s="14">
        <v>4.8031041179562077</v>
      </c>
      <c r="L284" s="14">
        <v>3.3991070134592252</v>
      </c>
      <c r="M284" s="14">
        <v>3.6181759887259459</v>
      </c>
      <c r="N284" s="14">
        <v>5.7910390418955391</v>
      </c>
      <c r="O284" s="14">
        <v>9.6301496925769126</v>
      </c>
      <c r="P284" s="14">
        <v>11.79627090095787</v>
      </c>
      <c r="Q284" s="14">
        <v>8.6621780583228887</v>
      </c>
      <c r="R284" s="24">
        <v>6.3464549077327987</v>
      </c>
      <c r="S284" s="24">
        <v>11.79627090095787</v>
      </c>
      <c r="T284" s="24">
        <v>9.1422090948162396</v>
      </c>
      <c r="U284" s="24">
        <v>5.4483151709227666</v>
      </c>
      <c r="V284" s="24">
        <v>10.010030090188247</v>
      </c>
      <c r="W284" s="24">
        <v>9.0724865451434411</v>
      </c>
      <c r="X284" s="24">
        <v>7.708908906039067</v>
      </c>
      <c r="Y284" s="24">
        <v>9.9587705803227387</v>
      </c>
      <c r="Z284" s="24">
        <v>10.876637069988339</v>
      </c>
      <c r="AA284" s="24">
        <v>5.673353144472042</v>
      </c>
      <c r="AB284" s="24">
        <v>6.8469485275230992</v>
      </c>
      <c r="AC284" s="24">
        <v>10.818048324050494</v>
      </c>
    </row>
    <row r="285" spans="2:29" x14ac:dyDescent="0.25">
      <c r="B285" s="14" t="s">
        <v>123</v>
      </c>
      <c r="C285" s="14">
        <v>29</v>
      </c>
      <c r="D285" s="14">
        <v>502</v>
      </c>
      <c r="E285" s="14">
        <v>4.5766048243142263</v>
      </c>
      <c r="F285" s="14">
        <v>4.3963457908349151</v>
      </c>
      <c r="G285" s="14">
        <v>4.2852298741188042</v>
      </c>
      <c r="H285" s="14">
        <v>4.7784686752118928</v>
      </c>
      <c r="I285" s="14">
        <v>5.7211769510418744</v>
      </c>
      <c r="J285" s="14">
        <v>5.8847051863529449</v>
      </c>
      <c r="K285" s="14">
        <v>5.4436187807210201</v>
      </c>
      <c r="L285" s="14">
        <v>5.148028122968868</v>
      </c>
      <c r="M285" s="14">
        <v>5.2098373038200174</v>
      </c>
      <c r="N285" s="14">
        <v>5.6762089435916794</v>
      </c>
      <c r="O285" s="14">
        <v>5.2209440873622261</v>
      </c>
      <c r="P285" s="14">
        <v>4.7838883197307309</v>
      </c>
      <c r="Q285" s="14">
        <v>5.0937547383390998</v>
      </c>
      <c r="R285" s="24">
        <v>5.3689967782579737</v>
      </c>
      <c r="S285" s="24">
        <v>4.7838883197307309</v>
      </c>
      <c r="T285" s="24">
        <v>5.0849242097135754</v>
      </c>
      <c r="U285" s="24">
        <v>5.3397274476927619</v>
      </c>
      <c r="V285" s="24">
        <v>5.0131852955120859</v>
      </c>
      <c r="W285" s="24">
        <v>5.2270137835615458</v>
      </c>
      <c r="X285" s="24">
        <v>5.2227196636261635</v>
      </c>
      <c r="Y285" s="24">
        <v>5.0123071546565257</v>
      </c>
      <c r="Z285" s="24">
        <v>4.7953053228018714</v>
      </c>
      <c r="AA285" s="24">
        <v>5.6641619835369825</v>
      </c>
      <c r="AB285" s="24">
        <v>5.2077813554947046</v>
      </c>
      <c r="AC285" s="24">
        <v>4.9404218836457767</v>
      </c>
    </row>
    <row r="286" spans="2:29" x14ac:dyDescent="0.25">
      <c r="B286" s="14" t="s">
        <v>207</v>
      </c>
      <c r="C286" s="14">
        <v>111</v>
      </c>
      <c r="D286" s="14">
        <v>187</v>
      </c>
      <c r="E286" s="14">
        <v>8.0422540158086022</v>
      </c>
      <c r="F286" s="14">
        <v>7.7290372462241592</v>
      </c>
      <c r="G286" s="14">
        <v>6.507194867485854</v>
      </c>
      <c r="H286" s="14">
        <v>5.417194701255923</v>
      </c>
      <c r="I286" s="14">
        <v>4.3784092116748932</v>
      </c>
      <c r="J286" s="14">
        <v>4.0304152226370222</v>
      </c>
      <c r="K286" s="14">
        <v>3.591317678675467</v>
      </c>
      <c r="L286" s="14">
        <v>3.396799701015202</v>
      </c>
      <c r="M286" s="14">
        <v>3.9264969514922461</v>
      </c>
      <c r="N286" s="14">
        <v>5.6265854435494944</v>
      </c>
      <c r="O286" s="14">
        <v>7.5938476257911089</v>
      </c>
      <c r="P286" s="14">
        <v>7.7390621570453666</v>
      </c>
      <c r="Q286" s="14">
        <v>5.6648845685546121</v>
      </c>
      <c r="R286" s="24">
        <v>5.7156433402776168</v>
      </c>
      <c r="S286" s="24">
        <v>7.7390621570453666</v>
      </c>
      <c r="T286" s="24">
        <v>5.2755948213255524</v>
      </c>
      <c r="U286" s="24">
        <v>4.8270094801047039</v>
      </c>
      <c r="V286" s="24">
        <v>5.61245024985557</v>
      </c>
      <c r="W286" s="24">
        <v>6.9864984087953239</v>
      </c>
      <c r="X286" s="24">
        <v>6.2214980444695547</v>
      </c>
      <c r="Y286" s="24">
        <v>5.6708318491088461</v>
      </c>
      <c r="Z286" s="24">
        <v>6.0079590066602071</v>
      </c>
      <c r="AA286" s="24">
        <v>3.8108664506562446</v>
      </c>
      <c r="AB286" s="24">
        <v>5.6565583757786841</v>
      </c>
      <c r="AC286" s="24">
        <v>6.0174175441810762</v>
      </c>
    </row>
    <row r="287" spans="2:29" x14ac:dyDescent="0.25">
      <c r="B287" s="14" t="s">
        <v>162</v>
      </c>
      <c r="C287" s="14">
        <v>71</v>
      </c>
      <c r="D287" s="14">
        <v>149</v>
      </c>
      <c r="E287" s="14">
        <v>4.8147610568613777</v>
      </c>
      <c r="F287" s="14">
        <v>5.0221791978289092</v>
      </c>
      <c r="G287" s="14">
        <v>5.3458817137050367</v>
      </c>
      <c r="H287" s="14">
        <v>5.420444105796757</v>
      </c>
      <c r="I287" s="14">
        <v>5.1948241610049912</v>
      </c>
      <c r="J287" s="14">
        <v>4.7612072948760229</v>
      </c>
      <c r="K287" s="14">
        <v>4.4979829131551012</v>
      </c>
      <c r="L287" s="14">
        <v>4.2711051947306604</v>
      </c>
      <c r="M287" s="14">
        <v>4.3362765838801796</v>
      </c>
      <c r="N287" s="14">
        <v>5.3193862971133736</v>
      </c>
      <c r="O287" s="14">
        <v>5.4130519879957726</v>
      </c>
      <c r="P287" s="14">
        <v>5.0267198398140174</v>
      </c>
      <c r="Q287" s="14">
        <v>4.9519850288968499</v>
      </c>
      <c r="R287" s="24">
        <v>5.022904956329775</v>
      </c>
      <c r="S287" s="24">
        <v>5.0267198398140174</v>
      </c>
      <c r="T287" s="24">
        <v>5.0404198977278032</v>
      </c>
      <c r="U287" s="24">
        <v>4.7675605953750173</v>
      </c>
      <c r="V287" s="24">
        <v>5.1489072946423438</v>
      </c>
      <c r="W287" s="24">
        <v>5.2530527083077212</v>
      </c>
      <c r="X287" s="24">
        <v>5.0238586772008356</v>
      </c>
      <c r="Y287" s="24">
        <v>5.008182920461171</v>
      </c>
      <c r="Z287" s="24">
        <v>5.2458322945839235</v>
      </c>
      <c r="AA287" s="24">
        <v>4.6295951040155625</v>
      </c>
      <c r="AB287" s="24">
        <v>4.8733079807068007</v>
      </c>
      <c r="AC287" s="24">
        <v>5.0932162550121829</v>
      </c>
    </row>
    <row r="288" spans="2:29" x14ac:dyDescent="0.25">
      <c r="B288" s="14" t="s">
        <v>225</v>
      </c>
      <c r="C288" s="14">
        <v>96</v>
      </c>
      <c r="D288" s="14">
        <v>172</v>
      </c>
      <c r="E288" s="14">
        <v>8.5021412428807022</v>
      </c>
      <c r="F288" s="14">
        <v>6.3637992301845436</v>
      </c>
      <c r="G288" s="14">
        <v>4.8519043283903329</v>
      </c>
      <c r="H288" s="14">
        <v>3.617386687415991</v>
      </c>
      <c r="I288" s="14">
        <v>2.7027869839720831</v>
      </c>
      <c r="J288" s="14">
        <v>2.191306907228173</v>
      </c>
      <c r="K288" s="14">
        <v>1.688512656881189</v>
      </c>
      <c r="L288" s="14">
        <v>1.6224462017604231</v>
      </c>
      <c r="M288" s="14">
        <v>2.5938518876170371</v>
      </c>
      <c r="N288" s="14">
        <v>5.0719739289923567</v>
      </c>
      <c r="O288" s="14">
        <v>8.1245022194753584</v>
      </c>
      <c r="P288" s="14">
        <v>8.1039922311578181</v>
      </c>
      <c r="Q288" s="14">
        <v>4.6195503754963338</v>
      </c>
      <c r="R288" s="24">
        <v>5.2634426786949176</v>
      </c>
      <c r="S288" s="24">
        <v>8.1039922311578181</v>
      </c>
      <c r="T288" s="24">
        <v>3.5692827990120524</v>
      </c>
      <c r="U288" s="24">
        <v>3.8202573789452727</v>
      </c>
      <c r="V288" s="24">
        <v>3.9454368274382245</v>
      </c>
      <c r="W288" s="24">
        <v>7.1001561265418447</v>
      </c>
      <c r="X288" s="24">
        <v>5.9735800668106425</v>
      </c>
      <c r="Y288" s="24">
        <v>4.2739768624218595</v>
      </c>
      <c r="Z288" s="24">
        <v>4.3839693074907373</v>
      </c>
      <c r="AA288" s="24">
        <v>1.9399097820546811</v>
      </c>
      <c r="AB288" s="24">
        <v>5.1033532938005992</v>
      </c>
      <c r="AC288" s="24">
        <v>4.704887563345304</v>
      </c>
    </row>
    <row r="289" spans="2:29" x14ac:dyDescent="0.25">
      <c r="B289" s="14" t="s">
        <v>157</v>
      </c>
      <c r="C289" s="14">
        <v>82</v>
      </c>
      <c r="D289" s="14">
        <v>160</v>
      </c>
      <c r="E289" s="14">
        <v>7.7546930134807122</v>
      </c>
      <c r="F289" s="14">
        <v>8.3704558109273233</v>
      </c>
      <c r="G289" s="14">
        <v>8.1681897715176639</v>
      </c>
      <c r="H289" s="14">
        <v>7.2742910868811084</v>
      </c>
      <c r="I289" s="14">
        <v>6.3364961665171089</v>
      </c>
      <c r="J289" s="14">
        <v>5.5025309303484313</v>
      </c>
      <c r="K289" s="14">
        <v>4.8303800990046071</v>
      </c>
      <c r="L289" s="14">
        <v>4.3101973371201199</v>
      </c>
      <c r="M289" s="14">
        <v>4.2067608019938287</v>
      </c>
      <c r="N289" s="14">
        <v>4.9528711496213154</v>
      </c>
      <c r="O289" s="14">
        <v>5.9978654239532494</v>
      </c>
      <c r="P289" s="14">
        <v>6.933248747530433</v>
      </c>
      <c r="Q289" s="14">
        <v>6.2198316949079917</v>
      </c>
      <c r="R289" s="24">
        <v>5.0524991251894642</v>
      </c>
      <c r="S289" s="24">
        <v>6.933248747530433</v>
      </c>
      <c r="T289" s="24">
        <v>6.7470573108660394</v>
      </c>
      <c r="U289" s="24">
        <v>4.8596149623386236</v>
      </c>
      <c r="V289" s="24">
        <v>7.1303927532383256</v>
      </c>
      <c r="W289" s="24">
        <v>5.9613284403683329</v>
      </c>
      <c r="X289" s="24">
        <v>5.5226865307747062</v>
      </c>
      <c r="Y289" s="24">
        <v>6.8910052683824219</v>
      </c>
      <c r="Z289" s="24">
        <v>7.5373582089608</v>
      </c>
      <c r="AA289" s="24">
        <v>5.1664555146765192</v>
      </c>
      <c r="AB289" s="24">
        <v>5.2801886920437893</v>
      </c>
      <c r="AC289" s="24">
        <v>7.2344427966120577</v>
      </c>
    </row>
    <row r="290" spans="2:29" x14ac:dyDescent="0.25">
      <c r="B290" s="14" t="s">
        <v>196</v>
      </c>
      <c r="C290" s="14">
        <v>47</v>
      </c>
      <c r="D290" s="14">
        <v>54</v>
      </c>
      <c r="E290" s="14">
        <v>9.0575572256976713</v>
      </c>
      <c r="F290" s="14">
        <v>7.6024480897905757</v>
      </c>
      <c r="G290" s="14">
        <v>6.45056044969352</v>
      </c>
      <c r="H290" s="14">
        <v>4.9796877341695556</v>
      </c>
      <c r="I290" s="14">
        <v>3.6653060944782951</v>
      </c>
      <c r="J290" s="14">
        <v>2.9757874934195772</v>
      </c>
      <c r="K290" s="14">
        <v>2.3287627155303299</v>
      </c>
      <c r="L290" s="14">
        <v>2.1068298280603259</v>
      </c>
      <c r="M290" s="14">
        <v>2.769696214292015</v>
      </c>
      <c r="N290" s="14">
        <v>4.9176071871624014</v>
      </c>
      <c r="O290" s="14">
        <v>8.2356922324826467</v>
      </c>
      <c r="P290" s="14">
        <v>8.72267696017086</v>
      </c>
      <c r="Q290" s="14">
        <v>5.3177176854123154</v>
      </c>
      <c r="R290" s="24">
        <v>5.3076652113123544</v>
      </c>
      <c r="S290" s="24">
        <v>8.72267696017086</v>
      </c>
      <c r="T290" s="24">
        <v>4.6670920961803093</v>
      </c>
      <c r="U290" s="24">
        <v>4.0717176355055447</v>
      </c>
      <c r="V290" s="24">
        <v>5.1347579723103056</v>
      </c>
      <c r="W290" s="24">
        <v>7.2919921266053036</v>
      </c>
      <c r="X290" s="24">
        <v>6.1614181485269803</v>
      </c>
      <c r="Y290" s="24">
        <v>5.2943014003970754</v>
      </c>
      <c r="Z290" s="24">
        <v>5.6745005920329872</v>
      </c>
      <c r="AA290" s="24">
        <v>2.6522751044749535</v>
      </c>
      <c r="AB290" s="24">
        <v>5.3505004844336499</v>
      </c>
      <c r="AC290" s="24">
        <v>5.7885578478748663</v>
      </c>
    </row>
    <row r="291" spans="2:29" x14ac:dyDescent="0.25">
      <c r="B291" s="14" t="s">
        <v>244</v>
      </c>
      <c r="C291" s="14">
        <v>103</v>
      </c>
      <c r="D291" s="14">
        <v>521</v>
      </c>
      <c r="E291" s="14">
        <v>7.0302393052867886</v>
      </c>
      <c r="F291" s="14">
        <v>5.0149366249281444</v>
      </c>
      <c r="G291" s="14">
        <v>4.1619628800732276</v>
      </c>
      <c r="H291" s="14">
        <v>3.1236465385138579</v>
      </c>
      <c r="I291" s="14">
        <v>2.5125339175569068</v>
      </c>
      <c r="J291" s="14">
        <v>2.0008766294502891</v>
      </c>
      <c r="K291" s="14">
        <v>1.532160934854347</v>
      </c>
      <c r="L291" s="14">
        <v>1.571350046745795</v>
      </c>
      <c r="M291" s="14">
        <v>2.447163431112493</v>
      </c>
      <c r="N291" s="14">
        <v>4.7825467019982426</v>
      </c>
      <c r="O291" s="14">
        <v>7.2123035602323604</v>
      </c>
      <c r="P291" s="14">
        <v>6.9796594214224834</v>
      </c>
      <c r="Q291" s="14">
        <v>4.030781666014577</v>
      </c>
      <c r="R291" s="24">
        <v>4.814004564447699</v>
      </c>
      <c r="S291" s="24">
        <v>6.9796594214224834</v>
      </c>
      <c r="T291" s="24">
        <v>3.0576862542294623</v>
      </c>
      <c r="U291" s="24">
        <v>3.5091049349886476</v>
      </c>
      <c r="V291" s="24">
        <v>3.3627913181044855</v>
      </c>
      <c r="W291" s="24">
        <v>6.3248365612176949</v>
      </c>
      <c r="X291" s="24">
        <v>5.3554182786913946</v>
      </c>
      <c r="Y291" s="24">
        <v>3.6251938329519371</v>
      </c>
      <c r="Z291" s="24">
        <v>3.7032699902680344</v>
      </c>
      <c r="AA291" s="24">
        <v>1.7665187821523181</v>
      </c>
      <c r="AB291" s="24">
        <v>4.5986046323022745</v>
      </c>
      <c r="AC291" s="24">
        <v>3.9740326493015359</v>
      </c>
    </row>
    <row r="292" spans="2:29" x14ac:dyDescent="0.25">
      <c r="B292" s="14" t="s">
        <v>114</v>
      </c>
      <c r="C292" s="14">
        <v>177</v>
      </c>
      <c r="D292" s="14">
        <v>237</v>
      </c>
      <c r="E292" s="14">
        <v>7.368383090602932</v>
      </c>
      <c r="F292" s="14">
        <v>6.0079544338596671</v>
      </c>
      <c r="G292" s="14">
        <v>4.967648463805407</v>
      </c>
      <c r="H292" s="14">
        <v>4.233471461859561</v>
      </c>
      <c r="I292" s="14">
        <v>3.5598809400057889</v>
      </c>
      <c r="J292" s="14">
        <v>3.2322252417670039</v>
      </c>
      <c r="K292" s="14">
        <v>2.8196424065046322</v>
      </c>
      <c r="L292" s="14">
        <v>2.7931491267497801</v>
      </c>
      <c r="M292" s="14">
        <v>3.288746042695526</v>
      </c>
      <c r="N292" s="14">
        <v>4.6720806794943792</v>
      </c>
      <c r="O292" s="14">
        <v>6.8036017334083914</v>
      </c>
      <c r="P292" s="14">
        <v>6.8178175520305766</v>
      </c>
      <c r="Q292" s="14">
        <v>4.7137167643986375</v>
      </c>
      <c r="R292" s="24">
        <v>4.9214761518660985</v>
      </c>
      <c r="S292" s="24">
        <v>6.8178175520305766</v>
      </c>
      <c r="T292" s="24">
        <v>4.1368038246336765</v>
      </c>
      <c r="U292" s="24">
        <v>4.0754439977705417</v>
      </c>
      <c r="V292" s="24">
        <v>4.4002361082594863</v>
      </c>
      <c r="W292" s="24">
        <v>6.0978333216444485</v>
      </c>
      <c r="X292" s="24">
        <v>5.3955615019072178</v>
      </c>
      <c r="Y292" s="24">
        <v>4.5984580054864281</v>
      </c>
      <c r="Z292" s="24">
        <v>4.6922388248826064</v>
      </c>
      <c r="AA292" s="24">
        <v>3.025933824135818</v>
      </c>
      <c r="AB292" s="24">
        <v>4.8750790268757305</v>
      </c>
      <c r="AC292" s="24">
        <v>4.8949272719833941</v>
      </c>
    </row>
    <row r="293" spans="2:29" x14ac:dyDescent="0.25">
      <c r="B293" s="14" t="s">
        <v>100</v>
      </c>
      <c r="C293" s="14">
        <v>83</v>
      </c>
      <c r="D293" s="14">
        <v>529</v>
      </c>
      <c r="E293" s="14">
        <v>6.851989570605034</v>
      </c>
      <c r="F293" s="14">
        <v>4.875467372112829</v>
      </c>
      <c r="G293" s="14">
        <v>4.042212746578933</v>
      </c>
      <c r="H293" s="14">
        <v>3.021894081962619</v>
      </c>
      <c r="I293" s="14">
        <v>2.4129203485853421</v>
      </c>
      <c r="J293" s="14">
        <v>1.9068867888551491</v>
      </c>
      <c r="K293" s="14">
        <v>1.442499785327531</v>
      </c>
      <c r="L293" s="14">
        <v>1.48247874977641</v>
      </c>
      <c r="M293" s="14">
        <v>2.3511030302424638</v>
      </c>
      <c r="N293" s="14">
        <v>4.6487678632333393</v>
      </c>
      <c r="O293" s="14">
        <v>7.0306157061672936</v>
      </c>
      <c r="P293" s="14">
        <v>6.8031621798460833</v>
      </c>
      <c r="Q293" s="14">
        <v>3.9058331852744193</v>
      </c>
      <c r="R293" s="24">
        <v>4.6768288665476989</v>
      </c>
      <c r="S293" s="24">
        <v>6.8031621798460833</v>
      </c>
      <c r="T293" s="24">
        <v>2.9503135205704005</v>
      </c>
      <c r="U293" s="24">
        <v>3.3910930269494073</v>
      </c>
      <c r="V293" s="24">
        <v>3.2518762676189743</v>
      </c>
      <c r="W293" s="24">
        <v>6.160848583082239</v>
      </c>
      <c r="X293" s="24">
        <v>5.2084121948722952</v>
      </c>
      <c r="Y293" s="24">
        <v>3.5076958134324911</v>
      </c>
      <c r="Z293" s="24">
        <v>3.588123637309931</v>
      </c>
      <c r="AA293" s="24">
        <v>1.67469328709134</v>
      </c>
      <c r="AB293" s="24">
        <v>4.4632255058531181</v>
      </c>
      <c r="AC293" s="24">
        <v>3.8518951514499844</v>
      </c>
    </row>
    <row r="294" spans="2:29" x14ac:dyDescent="0.25">
      <c r="B294" s="14" t="s">
        <v>248</v>
      </c>
      <c r="C294" s="14">
        <v>200</v>
      </c>
      <c r="D294" s="14">
        <v>575</v>
      </c>
      <c r="E294" s="14">
        <v>8.190063136907245</v>
      </c>
      <c r="F294" s="14">
        <v>7.5281760258940889</v>
      </c>
      <c r="G294" s="14">
        <v>6.605220381598472</v>
      </c>
      <c r="H294" s="14">
        <v>5.3042058226050486</v>
      </c>
      <c r="I294" s="14">
        <v>4.0593887657966539</v>
      </c>
      <c r="J294" s="14">
        <v>3.518166150327771</v>
      </c>
      <c r="K294" s="14">
        <v>3.0182044983386498</v>
      </c>
      <c r="L294" s="14">
        <v>2.7147720348783242</v>
      </c>
      <c r="M294" s="14">
        <v>3.036760919575308</v>
      </c>
      <c r="N294" s="14">
        <v>4.5668655442026669</v>
      </c>
      <c r="O294" s="14">
        <v>6.8886597736819484</v>
      </c>
      <c r="P294" s="14">
        <v>7.4736949952344727</v>
      </c>
      <c r="Q294" s="14">
        <v>5.2420148374200535</v>
      </c>
      <c r="R294" s="24">
        <v>4.830762079153307</v>
      </c>
      <c r="S294" s="24">
        <v>7.4736949952344727</v>
      </c>
      <c r="T294" s="24">
        <v>5.0055602740934484</v>
      </c>
      <c r="U294" s="24">
        <v>4.0450525541353795</v>
      </c>
      <c r="V294" s="24">
        <v>5.4030314292444075</v>
      </c>
      <c r="W294" s="24">
        <v>6.3097401043730299</v>
      </c>
      <c r="X294" s="24">
        <v>5.4914953081735991</v>
      </c>
      <c r="Y294" s="24">
        <v>5.4604892544954184</v>
      </c>
      <c r="Z294" s="24">
        <v>5.8742477489735663</v>
      </c>
      <c r="AA294" s="24">
        <v>3.2681853243332104</v>
      </c>
      <c r="AB294" s="24">
        <v>4.9361506535145434</v>
      </c>
      <c r="AC294" s="24">
        <v>5.8675367138548795</v>
      </c>
    </row>
    <row r="295" spans="2:29" x14ac:dyDescent="0.25">
      <c r="B295" s="14" t="s">
        <v>224</v>
      </c>
      <c r="C295" s="14">
        <v>55</v>
      </c>
      <c r="D295" s="14">
        <v>270</v>
      </c>
      <c r="E295" s="14">
        <v>9.463860182526604</v>
      </c>
      <c r="F295" s="14">
        <v>7.7641372653505654</v>
      </c>
      <c r="G295" s="14">
        <v>6.3929960863903501</v>
      </c>
      <c r="H295" s="14">
        <v>4.9696059112393156</v>
      </c>
      <c r="I295" s="14">
        <v>3.7889460853894179</v>
      </c>
      <c r="J295" s="14">
        <v>3.060199644340265</v>
      </c>
      <c r="K295" s="14">
        <v>2.3862177591735509</v>
      </c>
      <c r="L295" s="14">
        <v>2.031483919432008</v>
      </c>
      <c r="M295" s="14">
        <v>2.5699408007625988</v>
      </c>
      <c r="N295" s="14">
        <v>4.5571840220158748</v>
      </c>
      <c r="O295" s="14">
        <v>8.126171896673922</v>
      </c>
      <c r="P295" s="14">
        <v>8.9308628929203966</v>
      </c>
      <c r="Q295" s="14">
        <v>5.3368005388512394</v>
      </c>
      <c r="R295" s="24">
        <v>5.0844322398174651</v>
      </c>
      <c r="S295" s="24">
        <v>8.9308628929203966</v>
      </c>
      <c r="T295" s="24">
        <v>4.7270171253139113</v>
      </c>
      <c r="U295" s="24">
        <v>3.9341996796115906</v>
      </c>
      <c r="V295" s="24">
        <v>5.1951769985419833</v>
      </c>
      <c r="W295" s="24">
        <v>7.2047396038700642</v>
      </c>
      <c r="X295" s="24">
        <v>6.0460399030931979</v>
      </c>
      <c r="Y295" s="24">
        <v>5.40370899063001</v>
      </c>
      <c r="Z295" s="24">
        <v>5.7289213370924124</v>
      </c>
      <c r="AA295" s="24">
        <v>2.7232087017569082</v>
      </c>
      <c r="AB295" s="24">
        <v>5.2431287063609604</v>
      </c>
      <c r="AC295" s="24">
        <v>5.9066241958727526</v>
      </c>
    </row>
    <row r="296" spans="2:29" x14ac:dyDescent="0.25">
      <c r="B296" s="14" t="s">
        <v>237</v>
      </c>
      <c r="C296" s="14">
        <v>118</v>
      </c>
      <c r="D296" s="14">
        <v>242</v>
      </c>
      <c r="E296" s="14">
        <v>5.9125045519853838</v>
      </c>
      <c r="F296" s="14">
        <v>5.6220279332785239</v>
      </c>
      <c r="G296" s="14">
        <v>4.9157968633404234</v>
      </c>
      <c r="H296" s="14">
        <v>4.4401324294623628</v>
      </c>
      <c r="I296" s="14">
        <v>4.0503489957336116</v>
      </c>
      <c r="J296" s="14">
        <v>3.9052380143581078</v>
      </c>
      <c r="K296" s="14">
        <v>3.7189766307949239</v>
      </c>
      <c r="L296" s="14">
        <v>3.5919980039184831</v>
      </c>
      <c r="M296" s="14">
        <v>3.7310592388046362</v>
      </c>
      <c r="N296" s="14">
        <v>4.5380143985420212</v>
      </c>
      <c r="O296" s="14">
        <v>5.4782460353645144</v>
      </c>
      <c r="P296" s="14">
        <v>5.5816973206246034</v>
      </c>
      <c r="Q296" s="14">
        <v>4.6238367013506334</v>
      </c>
      <c r="R296" s="24">
        <v>4.5824398909037241</v>
      </c>
      <c r="S296" s="24">
        <v>5.5816973206246034</v>
      </c>
      <c r="T296" s="24">
        <v>4.4420868111613254</v>
      </c>
      <c r="U296" s="24">
        <v>4.2116588614849153</v>
      </c>
      <c r="V296" s="24">
        <v>4.5867088472346058</v>
      </c>
      <c r="W296" s="24">
        <v>5.1993192515103788</v>
      </c>
      <c r="X296" s="24">
        <v>4.8322542483339435</v>
      </c>
      <c r="Y296" s="24">
        <v>4.6521464884219057</v>
      </c>
      <c r="Z296" s="24">
        <v>4.7570765554537306</v>
      </c>
      <c r="AA296" s="24">
        <v>3.8121073225765159</v>
      </c>
      <c r="AB296" s="24">
        <v>4.5842029994508513</v>
      </c>
      <c r="AC296" s="24">
        <v>4.8076747980264019</v>
      </c>
    </row>
    <row r="297" spans="2:29" x14ac:dyDescent="0.25">
      <c r="B297" s="14" t="s">
        <v>168</v>
      </c>
      <c r="C297" s="14">
        <v>161</v>
      </c>
      <c r="D297" s="14">
        <v>223</v>
      </c>
      <c r="E297" s="14">
        <v>5.3970606181700633</v>
      </c>
      <c r="F297" s="14">
        <v>4.966452697322655</v>
      </c>
      <c r="G297" s="14">
        <v>4.3864508426146136</v>
      </c>
      <c r="H297" s="14">
        <v>4.0275621087484792</v>
      </c>
      <c r="I297" s="14">
        <v>3.7553500458002702</v>
      </c>
      <c r="J297" s="14">
        <v>3.607938910535311</v>
      </c>
      <c r="K297" s="14">
        <v>3.467435201291563</v>
      </c>
      <c r="L297" s="14">
        <v>3.3843054732956639</v>
      </c>
      <c r="M297" s="14">
        <v>3.492116549760127</v>
      </c>
      <c r="N297" s="14">
        <v>4.3702968121831596</v>
      </c>
      <c r="O297" s="14">
        <v>5.2982950805908651</v>
      </c>
      <c r="P297" s="14">
        <v>5.2070068606237863</v>
      </c>
      <c r="Q297" s="14">
        <v>4.2800226000780457</v>
      </c>
      <c r="R297" s="24">
        <v>4.3869028141780504</v>
      </c>
      <c r="S297" s="24">
        <v>5.2070068606237863</v>
      </c>
      <c r="T297" s="24">
        <v>4.0351983010521488</v>
      </c>
      <c r="U297" s="24">
        <v>4.0024898234242752</v>
      </c>
      <c r="V297" s="24">
        <v>4.1487509210042663</v>
      </c>
      <c r="W297" s="24">
        <v>4.9585329177992703</v>
      </c>
      <c r="X297" s="24">
        <v>4.5919288257894841</v>
      </c>
      <c r="Y297" s="24">
        <v>4.2297500606404217</v>
      </c>
      <c r="Z297" s="24">
        <v>4.283953923621505</v>
      </c>
      <c r="AA297" s="24">
        <v>3.537687055913437</v>
      </c>
      <c r="AB297" s="24">
        <v>4.35040415529072</v>
      </c>
      <c r="AC297" s="24">
        <v>4.3568025371985657</v>
      </c>
    </row>
    <row r="298" spans="2:29" x14ac:dyDescent="0.25">
      <c r="B298" s="14" t="s">
        <v>215</v>
      </c>
      <c r="C298" s="14">
        <v>64</v>
      </c>
      <c r="D298" s="14">
        <v>142</v>
      </c>
      <c r="E298" s="14">
        <v>4.3927443518220164</v>
      </c>
      <c r="F298" s="14">
        <v>4.545856601970292</v>
      </c>
      <c r="G298" s="14">
        <v>4.6771465339580649</v>
      </c>
      <c r="H298" s="14">
        <v>4.6444362007028586</v>
      </c>
      <c r="I298" s="14">
        <v>4.4591570431843586</v>
      </c>
      <c r="J298" s="14">
        <v>4.2030087360218946</v>
      </c>
      <c r="K298" s="14">
        <v>3.9814962076095561</v>
      </c>
      <c r="L298" s="14">
        <v>3.7906834642407938</v>
      </c>
      <c r="M298" s="14">
        <v>3.7395702193241558</v>
      </c>
      <c r="N298" s="14">
        <v>4.322666371520131</v>
      </c>
      <c r="O298" s="14">
        <v>4.4664272900141224</v>
      </c>
      <c r="P298" s="14">
        <v>4.4565376343997141</v>
      </c>
      <c r="Q298" s="14">
        <v>4.3066442212306635</v>
      </c>
      <c r="R298" s="24">
        <v>4.1762212936194691</v>
      </c>
      <c r="S298" s="24">
        <v>4.4565376343997141</v>
      </c>
      <c r="T298" s="24">
        <v>4.4185168872411706</v>
      </c>
      <c r="U298" s="24">
        <v>4.0601687105417525</v>
      </c>
      <c r="V298" s="24">
        <v>4.5059210231674935</v>
      </c>
      <c r="W298" s="24">
        <v>4.4152104319779886</v>
      </c>
      <c r="X298" s="24">
        <v>4.2463003788145306</v>
      </c>
      <c r="Y298" s="24">
        <v>4.414835096467006</v>
      </c>
      <c r="Z298" s="24">
        <v>4.5816490949538933</v>
      </c>
      <c r="AA298" s="24">
        <v>4.0922524718157254</v>
      </c>
      <c r="AB298" s="24">
        <v>4.155176995899784</v>
      </c>
      <c r="AC298" s="24">
        <v>4.4870582446099148</v>
      </c>
    </row>
    <row r="299" spans="2:29" x14ac:dyDescent="0.25">
      <c r="B299" s="14" t="s">
        <v>205</v>
      </c>
      <c r="C299" s="14">
        <v>107</v>
      </c>
      <c r="D299" s="14">
        <v>183</v>
      </c>
      <c r="E299" s="14">
        <v>6.564444190529465</v>
      </c>
      <c r="F299" s="14">
        <v>5.4738118643556968</v>
      </c>
      <c r="G299" s="14">
        <v>4.2504468966929627</v>
      </c>
      <c r="H299" s="14">
        <v>3.3395131273921881</v>
      </c>
      <c r="I299" s="14">
        <v>2.628151737320978</v>
      </c>
      <c r="J299" s="14">
        <v>2.3975211754161809</v>
      </c>
      <c r="K299" s="14">
        <v>2.0958436475787678</v>
      </c>
      <c r="L299" s="14">
        <v>2.0047544183241799</v>
      </c>
      <c r="M299" s="14">
        <v>2.5715506094200999</v>
      </c>
      <c r="N299" s="14">
        <v>4.1441959699659936</v>
      </c>
      <c r="O299" s="14">
        <v>6.1239782704716674</v>
      </c>
      <c r="P299" s="14">
        <v>6.2765430783879506</v>
      </c>
      <c r="Q299" s="14">
        <v>3.9892295821546777</v>
      </c>
      <c r="R299" s="24">
        <v>4.2799082832859208</v>
      </c>
      <c r="S299" s="24">
        <v>6.2765430783879506</v>
      </c>
      <c r="T299" s="24">
        <v>3.3642147414594628</v>
      </c>
      <c r="U299" s="24">
        <v>3.3880645831521421</v>
      </c>
      <c r="V299" s="24">
        <v>3.6178889602356015</v>
      </c>
      <c r="W299" s="24">
        <v>5.5149057729418702</v>
      </c>
      <c r="X299" s="24">
        <v>4.779066982061428</v>
      </c>
      <c r="Y299" s="24">
        <v>3.821390377040891</v>
      </c>
      <c r="Z299" s="24">
        <v>3.9229809064404564</v>
      </c>
      <c r="AA299" s="24">
        <v>2.2466824114974742</v>
      </c>
      <c r="AB299" s="24">
        <v>4.2242044693139782</v>
      </c>
      <c r="AC299" s="24">
        <v>4.1089814986179114</v>
      </c>
    </row>
    <row r="300" spans="2:29" x14ac:dyDescent="0.25">
      <c r="B300" s="14" t="s">
        <v>109</v>
      </c>
      <c r="C300" s="14">
        <v>110</v>
      </c>
      <c r="D300" s="14">
        <v>186</v>
      </c>
      <c r="E300" s="14">
        <v>6.3561619630352819</v>
      </c>
      <c r="F300" s="14">
        <v>4.9915448429400691</v>
      </c>
      <c r="G300" s="14">
        <v>3.6284548853104952</v>
      </c>
      <c r="H300" s="14">
        <v>2.736394103592684</v>
      </c>
      <c r="I300" s="14">
        <v>2.1212188500141171</v>
      </c>
      <c r="J300" s="14">
        <v>1.9606927968724039</v>
      </c>
      <c r="K300" s="14">
        <v>1.770791413586523</v>
      </c>
      <c r="L300" s="14">
        <v>1.743393600402098</v>
      </c>
      <c r="M300" s="14">
        <v>2.3735193043682399</v>
      </c>
      <c r="N300" s="14">
        <v>4.1205073442308278</v>
      </c>
      <c r="O300" s="14">
        <v>6.2515896828409394</v>
      </c>
      <c r="P300" s="14">
        <v>6.259520170758714</v>
      </c>
      <c r="Q300" s="14">
        <v>3.6928157464960325</v>
      </c>
      <c r="R300" s="24">
        <v>4.2485387771466696</v>
      </c>
      <c r="S300" s="24">
        <v>6.259520170758714</v>
      </c>
      <c r="T300" s="24">
        <v>2.8681828153860489</v>
      </c>
      <c r="U300" s="24">
        <v>3.2519602690857257</v>
      </c>
      <c r="V300" s="24">
        <v>3.0876610957459536</v>
      </c>
      <c r="W300" s="24">
        <v>5.5438723992768262</v>
      </c>
      <c r="X300" s="24">
        <v>4.7512841255496809</v>
      </c>
      <c r="Y300" s="24">
        <v>3.3664655507645103</v>
      </c>
      <c r="Z300" s="24">
        <v>3.369403170464341</v>
      </c>
      <c r="AA300" s="24">
        <v>1.8657421052294634</v>
      </c>
      <c r="AB300" s="24">
        <v>4.1497060205201635</v>
      </c>
      <c r="AC300" s="24">
        <v>3.6324112402941751</v>
      </c>
    </row>
    <row r="301" spans="2:29" x14ac:dyDescent="0.25">
      <c r="B301" s="14" t="s">
        <v>83</v>
      </c>
      <c r="C301" s="14">
        <v>7</v>
      </c>
      <c r="D301" s="14">
        <v>43</v>
      </c>
      <c r="E301" s="14">
        <v>8.0981658454445391</v>
      </c>
      <c r="F301" s="14">
        <v>7.1147291001678239</v>
      </c>
      <c r="G301" s="14">
        <v>6.129308529480272</v>
      </c>
      <c r="H301" s="14">
        <v>4.9745355301180734</v>
      </c>
      <c r="I301" s="14">
        <v>3.689655379877177</v>
      </c>
      <c r="J301" s="14">
        <v>2.8140044511496072</v>
      </c>
      <c r="K301" s="14">
        <v>2.0645742595115388</v>
      </c>
      <c r="L301" s="14">
        <v>1.7164153816840899</v>
      </c>
      <c r="M301" s="14">
        <v>2.312273130446469</v>
      </c>
      <c r="N301" s="14">
        <v>4.1121237572674714</v>
      </c>
      <c r="O301" s="14">
        <v>6.8692839873352014</v>
      </c>
      <c r="P301" s="14">
        <v>7.4616906783356756</v>
      </c>
      <c r="Q301" s="14">
        <v>4.7797300025681606</v>
      </c>
      <c r="R301" s="24">
        <v>4.4312269583497139</v>
      </c>
      <c r="S301" s="24">
        <v>7.4616906783356756</v>
      </c>
      <c r="T301" s="24">
        <v>4.4644678750507483</v>
      </c>
      <c r="U301" s="24">
        <v>3.4149341032489544</v>
      </c>
      <c r="V301" s="24">
        <v>4.9444465981585903</v>
      </c>
      <c r="W301" s="24">
        <v>6.1476994743127831</v>
      </c>
      <c r="X301" s="24">
        <v>5.1888428883462039</v>
      </c>
      <c r="Y301" s="24">
        <v>4.9835675851070036</v>
      </c>
      <c r="Z301" s="24">
        <v>5.4770571349108366</v>
      </c>
      <c r="AA301" s="24">
        <v>2.439289355330573</v>
      </c>
      <c r="AB301" s="24">
        <v>4.494357387013781</v>
      </c>
      <c r="AC301" s="24">
        <v>5.4700664727062476</v>
      </c>
    </row>
    <row r="302" spans="2:29" x14ac:dyDescent="0.25">
      <c r="B302" s="14" t="s">
        <v>246</v>
      </c>
      <c r="C302" s="14">
        <v>91</v>
      </c>
      <c r="D302" s="14">
        <v>168</v>
      </c>
      <c r="E302" s="14">
        <v>6.151173993960632</v>
      </c>
      <c r="F302" s="14">
        <v>4.6318043973987777</v>
      </c>
      <c r="G302" s="14">
        <v>3.5780607575757988</v>
      </c>
      <c r="H302" s="14">
        <v>2.9664208456285999</v>
      </c>
      <c r="I302" s="14">
        <v>2.6109058915975809</v>
      </c>
      <c r="J302" s="14">
        <v>2.3329247492295422</v>
      </c>
      <c r="K302" s="14">
        <v>2.091666267734277</v>
      </c>
      <c r="L302" s="14">
        <v>2.1232903234072231</v>
      </c>
      <c r="M302" s="14">
        <v>2.5607589983341561</v>
      </c>
      <c r="N302" s="14">
        <v>4.0686695199626177</v>
      </c>
      <c r="O302" s="14">
        <v>6.0440996323315117</v>
      </c>
      <c r="P302" s="14">
        <v>6.0331098368750533</v>
      </c>
      <c r="Q302" s="14">
        <v>3.7660737678363141</v>
      </c>
      <c r="R302" s="24">
        <v>4.2245093835427623</v>
      </c>
      <c r="S302" s="24">
        <v>6.0331098368750533</v>
      </c>
      <c r="T302" s="24">
        <v>3.0352971515274287</v>
      </c>
      <c r="U302" s="24">
        <v>3.3776969483539574</v>
      </c>
      <c r="V302" s="24">
        <v>3.2240233282860595</v>
      </c>
      <c r="W302" s="24">
        <v>5.3819596630563948</v>
      </c>
      <c r="X302" s="24">
        <v>4.6766594968758346</v>
      </c>
      <c r="Y302" s="24">
        <v>3.4804224147321725</v>
      </c>
      <c r="Z302" s="24">
        <v>3.446797973050189</v>
      </c>
      <c r="AA302" s="24">
        <v>2.2122955084819096</v>
      </c>
      <c r="AB302" s="24">
        <v>4.1659856621821119</v>
      </c>
      <c r="AC302" s="24">
        <v>3.7118817725651554</v>
      </c>
    </row>
    <row r="303" spans="2:29" x14ac:dyDescent="0.25">
      <c r="B303" s="14" t="s">
        <v>214</v>
      </c>
      <c r="C303" s="14">
        <v>133</v>
      </c>
      <c r="D303" s="14">
        <v>203</v>
      </c>
      <c r="E303" s="14">
        <v>5.882421824682396</v>
      </c>
      <c r="F303" s="14">
        <v>5.6829779476609517</v>
      </c>
      <c r="G303" s="14">
        <v>4.7722465790701456</v>
      </c>
      <c r="H303" s="14">
        <v>4.112812419443574</v>
      </c>
      <c r="I303" s="14">
        <v>3.567285099639411</v>
      </c>
      <c r="J303" s="14">
        <v>3.3914009329176769</v>
      </c>
      <c r="K303" s="14">
        <v>3.1602520987985212</v>
      </c>
      <c r="L303" s="14">
        <v>2.995505590462006</v>
      </c>
      <c r="M303" s="14">
        <v>3.1914331980153618</v>
      </c>
      <c r="N303" s="14">
        <v>4.0649279071201327</v>
      </c>
      <c r="O303" s="14">
        <v>5.3945222627316873</v>
      </c>
      <c r="P303" s="14">
        <v>5.5512944400616364</v>
      </c>
      <c r="Q303" s="14">
        <v>4.313923358383625</v>
      </c>
      <c r="R303" s="24">
        <v>4.2169611226223944</v>
      </c>
      <c r="S303" s="24">
        <v>5.5512944400616364</v>
      </c>
      <c r="T303" s="24">
        <v>4.1144958462550463</v>
      </c>
      <c r="U303" s="24">
        <v>3.7613282114255417</v>
      </c>
      <c r="V303" s="24">
        <v>4.3053445957463516</v>
      </c>
      <c r="W303" s="24">
        <v>5.0035815366378182</v>
      </c>
      <c r="X303" s="24">
        <v>4.5505444519822049</v>
      </c>
      <c r="Y303" s="24">
        <v>4.3670567003160965</v>
      </c>
      <c r="Z303" s="24">
        <v>4.5338305114535205</v>
      </c>
      <c r="AA303" s="24">
        <v>3.2758265158580988</v>
      </c>
      <c r="AB303" s="24">
        <v>4.2395366796781655</v>
      </c>
      <c r="AC303" s="24">
        <v>4.5681908005690257</v>
      </c>
    </row>
    <row r="304" spans="2:29" x14ac:dyDescent="0.25">
      <c r="B304" s="14" t="s">
        <v>95</v>
      </c>
      <c r="C304" s="14">
        <v>33</v>
      </c>
      <c r="D304" s="14">
        <v>648</v>
      </c>
      <c r="E304" s="14">
        <v>9.719383337790072</v>
      </c>
      <c r="F304" s="14">
        <v>8.5892787229639467</v>
      </c>
      <c r="G304" s="14">
        <v>8.1058373409916982</v>
      </c>
      <c r="H304" s="14">
        <v>6.4776434867929709</v>
      </c>
      <c r="I304" s="14">
        <v>5.2868481815455546</v>
      </c>
      <c r="J304" s="14">
        <v>4.2804671682482303</v>
      </c>
      <c r="K304" s="14">
        <v>3.1419283947045611</v>
      </c>
      <c r="L304" s="14">
        <v>2.2235101592387378</v>
      </c>
      <c r="M304" s="14">
        <v>2.3668131064552891</v>
      </c>
      <c r="N304" s="14">
        <v>3.788181447230992</v>
      </c>
      <c r="O304" s="14">
        <v>6.2995179916045956</v>
      </c>
      <c r="P304" s="14">
        <v>7.716476164785008</v>
      </c>
      <c r="Q304" s="14">
        <v>5.6663237918626379</v>
      </c>
      <c r="R304" s="24">
        <v>4.1515041817636256</v>
      </c>
      <c r="S304" s="24">
        <v>7.716476164785008</v>
      </c>
      <c r="T304" s="24">
        <v>5.9803338825411609</v>
      </c>
      <c r="U304" s="24">
        <v>3.563990219846835</v>
      </c>
      <c r="V304" s="24">
        <v>6.5480149801084808</v>
      </c>
      <c r="W304" s="24">
        <v>5.9347252012068656</v>
      </c>
      <c r="X304" s="24">
        <v>5.0427471775189714</v>
      </c>
      <c r="Y304" s="24">
        <v>6.5144838047195757</v>
      </c>
      <c r="Z304" s="24">
        <v>7.1149019330735426</v>
      </c>
      <c r="AA304" s="24">
        <v>3.7111977814763959</v>
      </c>
      <c r="AB304" s="24">
        <v>4.4788997738629241</v>
      </c>
      <c r="AC304" s="24">
        <v>7.0765763730554108</v>
      </c>
    </row>
    <row r="305" spans="2:29" x14ac:dyDescent="0.25">
      <c r="B305" s="14" t="s">
        <v>202</v>
      </c>
      <c r="C305" s="14">
        <v>173</v>
      </c>
      <c r="D305" s="14">
        <v>234</v>
      </c>
      <c r="E305" s="14">
        <v>4.9489020249618534</v>
      </c>
      <c r="F305" s="14">
        <v>4.4759380182458157</v>
      </c>
      <c r="G305" s="14">
        <v>3.9275673310626891</v>
      </c>
      <c r="H305" s="14">
        <v>3.5898095606536811</v>
      </c>
      <c r="I305" s="14">
        <v>3.3446072713136301</v>
      </c>
      <c r="J305" s="14">
        <v>3.203536980931617</v>
      </c>
      <c r="K305" s="14">
        <v>3.0629114629919778</v>
      </c>
      <c r="L305" s="14">
        <v>2.9888605394509229</v>
      </c>
      <c r="M305" s="14">
        <v>3.0903256661478968</v>
      </c>
      <c r="N305" s="14">
        <v>3.7368252772754631</v>
      </c>
      <c r="O305" s="14">
        <v>4.712474821196988</v>
      </c>
      <c r="P305" s="14">
        <v>4.67334798205093</v>
      </c>
      <c r="Q305" s="14">
        <v>3.8129255780236222</v>
      </c>
      <c r="R305" s="24">
        <v>3.846541921540116</v>
      </c>
      <c r="S305" s="24">
        <v>4.67334798205093</v>
      </c>
      <c r="T305" s="24">
        <v>3.6007284375332347</v>
      </c>
      <c r="U305" s="24">
        <v>3.5182795534126496</v>
      </c>
      <c r="V305" s="24">
        <v>3.7082918324414864</v>
      </c>
      <c r="W305" s="24">
        <v>4.3742160268411263</v>
      </c>
      <c r="X305" s="24">
        <v>4.0532434366678194</v>
      </c>
      <c r="Y305" s="24">
        <v>3.7933246643087521</v>
      </c>
      <c r="Z305" s="24">
        <v>3.8344805453189537</v>
      </c>
      <c r="AA305" s="24">
        <v>3.1332242219617976</v>
      </c>
      <c r="AB305" s="24">
        <v>3.8403668572244398</v>
      </c>
      <c r="AC305" s="24">
        <v>3.915060197861548</v>
      </c>
    </row>
    <row r="306" spans="2:29" x14ac:dyDescent="0.25">
      <c r="B306" s="14" t="s">
        <v>159</v>
      </c>
      <c r="C306" s="14">
        <v>180</v>
      </c>
      <c r="D306" s="14">
        <v>465</v>
      </c>
      <c r="E306" s="14">
        <v>5.7648645810120138</v>
      </c>
      <c r="F306" s="14">
        <v>4.4411914786167186</v>
      </c>
      <c r="G306" s="14">
        <v>4.2171541964103039</v>
      </c>
      <c r="H306" s="14">
        <v>4.4291816904733992</v>
      </c>
      <c r="I306" s="14">
        <v>5.234454793801234</v>
      </c>
      <c r="J306" s="14">
        <v>5.1178914472137933</v>
      </c>
      <c r="K306" s="14">
        <v>2.768070740736849</v>
      </c>
      <c r="L306" s="14">
        <v>1.352315055574433</v>
      </c>
      <c r="M306" s="14">
        <v>1.623451535956977</v>
      </c>
      <c r="N306" s="14">
        <v>3.3170322736751561</v>
      </c>
      <c r="O306" s="14">
        <v>5.5293279958343113</v>
      </c>
      <c r="P306" s="14">
        <v>5.1965632310602734</v>
      </c>
      <c r="Q306" s="14">
        <v>4.0826249183637886</v>
      </c>
      <c r="R306" s="24">
        <v>3.489937268488815</v>
      </c>
      <c r="S306" s="24">
        <v>5.1965632310602734</v>
      </c>
      <c r="T306" s="24">
        <v>4.3679907245420493</v>
      </c>
      <c r="U306" s="24">
        <v>2.9180395203555451</v>
      </c>
      <c r="V306" s="24">
        <v>4.6879747213030898</v>
      </c>
      <c r="W306" s="24">
        <v>4.6809745001899143</v>
      </c>
      <c r="X306" s="24">
        <v>3.91659375913168</v>
      </c>
      <c r="Y306" s="24">
        <v>4.5675441326091875</v>
      </c>
      <c r="Z306" s="24">
        <v>4.5804955398254137</v>
      </c>
      <c r="AA306" s="24">
        <v>3.9429810939753214</v>
      </c>
      <c r="AB306" s="24">
        <v>3.4037380184202299</v>
      </c>
      <c r="AC306" s="24">
        <v>4.8674563645879099</v>
      </c>
    </row>
    <row r="307" spans="2:29" x14ac:dyDescent="0.25">
      <c r="B307" s="14" t="s">
        <v>245</v>
      </c>
      <c r="C307" s="14">
        <v>21</v>
      </c>
      <c r="D307" s="14">
        <v>103</v>
      </c>
      <c r="E307" s="14">
        <v>5.3263943943238861</v>
      </c>
      <c r="F307" s="14">
        <v>4.3299493897013983</v>
      </c>
      <c r="G307" s="14">
        <v>3.506774152484053</v>
      </c>
      <c r="H307" s="14">
        <v>2.8209085870496908</v>
      </c>
      <c r="I307" s="14">
        <v>2.3287138480013301</v>
      </c>
      <c r="J307" s="14">
        <v>1.9212405021629091</v>
      </c>
      <c r="K307" s="14">
        <v>1.530655780096368</v>
      </c>
      <c r="L307" s="14">
        <v>1.4330940258105831</v>
      </c>
      <c r="M307" s="14">
        <v>1.8602727429183541</v>
      </c>
      <c r="N307" s="14">
        <v>3.194223491083461</v>
      </c>
      <c r="O307" s="14">
        <v>4.7602985875639607</v>
      </c>
      <c r="P307" s="14">
        <v>5.0137597920959101</v>
      </c>
      <c r="Q307" s="14">
        <v>3.1688571077743255</v>
      </c>
      <c r="R307" s="24">
        <v>3.2715982738552589</v>
      </c>
      <c r="S307" s="24">
        <v>5.0137597920959101</v>
      </c>
      <c r="T307" s="24">
        <v>2.7397070432492918</v>
      </c>
      <c r="U307" s="24">
        <v>2.5557089254945451</v>
      </c>
      <c r="V307" s="24">
        <v>2.9815172958798764</v>
      </c>
      <c r="W307" s="24">
        <v>4.3227606235811109</v>
      </c>
      <c r="X307" s="24">
        <v>3.7071386534154218</v>
      </c>
      <c r="Y307" s="24">
        <v>3.1092338076885193</v>
      </c>
      <c r="Z307" s="24">
        <v>3.2465864943091183</v>
      </c>
      <c r="AA307" s="24">
        <v>1.7259481411296385</v>
      </c>
      <c r="AB307" s="24">
        <v>3.2523297278944541</v>
      </c>
      <c r="AC307" s="24">
        <v>3.3723301456205448</v>
      </c>
    </row>
    <row r="308" spans="2:29" x14ac:dyDescent="0.25">
      <c r="B308" s="14" t="s">
        <v>132</v>
      </c>
      <c r="C308" s="14">
        <v>48</v>
      </c>
      <c r="D308" s="14">
        <v>553</v>
      </c>
      <c r="E308" s="14">
        <v>3.063579247762048</v>
      </c>
      <c r="F308" s="14">
        <v>3.2247066750496778</v>
      </c>
      <c r="G308" s="14">
        <v>3.295407405010121</v>
      </c>
      <c r="H308" s="14">
        <v>3.1123031762113</v>
      </c>
      <c r="I308" s="14">
        <v>2.937450110541953</v>
      </c>
      <c r="J308" s="14">
        <v>2.695207806067089</v>
      </c>
      <c r="K308" s="14">
        <v>2.5570274190671349</v>
      </c>
      <c r="L308" s="14">
        <v>2.402054827215645</v>
      </c>
      <c r="M308" s="14">
        <v>2.414699043740145</v>
      </c>
      <c r="N308" s="14">
        <v>2.913780928921208</v>
      </c>
      <c r="O308" s="14">
        <v>3.1240538704872658</v>
      </c>
      <c r="P308" s="14">
        <v>3.0908109746439658</v>
      </c>
      <c r="Q308" s="14">
        <v>2.9025901237264633</v>
      </c>
      <c r="R308" s="24">
        <v>2.8175112810495393</v>
      </c>
      <c r="S308" s="24">
        <v>3.0908109746439658</v>
      </c>
      <c r="T308" s="24">
        <v>2.9703504319912124</v>
      </c>
      <c r="U308" s="24">
        <v>2.6823232178862795</v>
      </c>
      <c r="V308" s="24">
        <v>3.0530150345760281</v>
      </c>
      <c r="W308" s="24">
        <v>3.042881924684147</v>
      </c>
      <c r="X308" s="24">
        <v>2.8858362044481458</v>
      </c>
      <c r="Y308" s="24">
        <v>2.983668834244189</v>
      </c>
      <c r="Z308" s="24">
        <v>3.1424668417032628</v>
      </c>
      <c r="AA308" s="24">
        <v>2.626117612567112</v>
      </c>
      <c r="AB308" s="24">
        <v>2.7890799290016459</v>
      </c>
      <c r="AC308" s="24">
        <v>3.0547757367736978</v>
      </c>
    </row>
    <row r="309" spans="2:29" x14ac:dyDescent="0.25">
      <c r="B309" s="14" t="s">
        <v>95</v>
      </c>
      <c r="C309" s="14">
        <v>33</v>
      </c>
      <c r="D309" s="14">
        <v>654</v>
      </c>
      <c r="E309" s="14">
        <v>6.7962953919030156</v>
      </c>
      <c r="F309" s="14">
        <v>6.006067756729748</v>
      </c>
      <c r="G309" s="14">
        <v>5.6680205615657107</v>
      </c>
      <c r="H309" s="14">
        <v>4.5295032646318454</v>
      </c>
      <c r="I309" s="14">
        <v>3.6968376176064042</v>
      </c>
      <c r="J309" s="14">
        <v>2.9931239583303659</v>
      </c>
      <c r="K309" s="14">
        <v>2.196998796982657</v>
      </c>
      <c r="L309" s="14">
        <v>1.554793255827863</v>
      </c>
      <c r="M309" s="14">
        <v>1.6549981083020191</v>
      </c>
      <c r="N309" s="14">
        <v>2.6488923394312311</v>
      </c>
      <c r="O309" s="14">
        <v>4.40494868650645</v>
      </c>
      <c r="P309" s="14">
        <v>5.3957591339477968</v>
      </c>
      <c r="Q309" s="14">
        <v>3.962186572647092</v>
      </c>
      <c r="R309" s="24">
        <v>2.9029463780798999</v>
      </c>
      <c r="S309" s="24">
        <v>5.3957591339477968</v>
      </c>
      <c r="T309" s="24">
        <v>4.1817586593077882</v>
      </c>
      <c r="U309" s="24">
        <v>2.4921262374100444</v>
      </c>
      <c r="V309" s="24">
        <v>4.5787106317728146</v>
      </c>
      <c r="W309" s="24">
        <v>4.1498667199618255</v>
      </c>
      <c r="X309" s="24">
        <v>3.5261495670468741</v>
      </c>
      <c r="Y309" s="24">
        <v>4.5552639068213931</v>
      </c>
      <c r="Z309" s="24">
        <v>4.9751073001334269</v>
      </c>
      <c r="AA309" s="24">
        <v>2.5950613776565117</v>
      </c>
      <c r="AB309" s="24">
        <v>3.1318783048030721</v>
      </c>
      <c r="AC309" s="24">
        <v>4.948308091794515</v>
      </c>
    </row>
    <row r="310" spans="2:29" x14ac:dyDescent="0.25">
      <c r="B310" s="14" t="s">
        <v>263</v>
      </c>
      <c r="C310" s="14">
        <v>19</v>
      </c>
      <c r="D310" s="14">
        <v>101</v>
      </c>
      <c r="E310" s="14">
        <v>3.360429303299894</v>
      </c>
      <c r="F310" s="14">
        <v>2.9855317334278211</v>
      </c>
      <c r="G310" s="14">
        <v>2.6027095395390911</v>
      </c>
      <c r="H310" s="14">
        <v>2.3518899133530331</v>
      </c>
      <c r="I310" s="14">
        <v>2.195548948668383</v>
      </c>
      <c r="J310" s="14">
        <v>2.0958616737194058</v>
      </c>
      <c r="K310" s="14">
        <v>1.9951219512840199</v>
      </c>
      <c r="L310" s="14">
        <v>1.956385428973032</v>
      </c>
      <c r="M310" s="14">
        <v>2.048440289486023</v>
      </c>
      <c r="N310" s="14">
        <v>2.6483119840141391</v>
      </c>
      <c r="O310" s="14">
        <v>3.207266129478382</v>
      </c>
      <c r="P310" s="14">
        <v>3.305107954447625</v>
      </c>
      <c r="Q310" s="14">
        <v>2.5627170708075711</v>
      </c>
      <c r="R310" s="24">
        <v>2.6346728009928477</v>
      </c>
      <c r="S310" s="24">
        <v>3.305107954447625</v>
      </c>
      <c r="T310" s="24">
        <v>2.3711106266652924</v>
      </c>
      <c r="U310" s="24">
        <v>2.3711051566471193</v>
      </c>
      <c r="V310" s="24">
        <v>2.4463083617415471</v>
      </c>
      <c r="W310" s="24">
        <v>3.0535620226467155</v>
      </c>
      <c r="X310" s="24">
        <v>2.802281589356542</v>
      </c>
      <c r="Y310" s="24">
        <v>2.5124418661845214</v>
      </c>
      <c r="Z310" s="24">
        <v>2.5339200337470822</v>
      </c>
      <c r="AA310" s="24">
        <v>2.0454918125017127</v>
      </c>
      <c r="AB310" s="24">
        <v>2.63310235727984</v>
      </c>
      <c r="AC310" s="24">
        <v>2.5986618520012716</v>
      </c>
    </row>
    <row r="311" spans="2:29" x14ac:dyDescent="0.25">
      <c r="B311" s="14" t="s">
        <v>241</v>
      </c>
      <c r="C311" s="14">
        <v>119</v>
      </c>
      <c r="D311" s="14">
        <v>251</v>
      </c>
      <c r="E311" s="14">
        <v>4.038427683948945</v>
      </c>
      <c r="F311" s="14">
        <v>3.2153581736995229</v>
      </c>
      <c r="G311" s="14">
        <v>2.255036856286055</v>
      </c>
      <c r="H311" s="14">
        <v>1.651698223136322</v>
      </c>
      <c r="I311" s="14">
        <v>1.225975304867617</v>
      </c>
      <c r="J311" s="14">
        <v>1.134250005598443</v>
      </c>
      <c r="K311" s="14">
        <v>1.023866250056805</v>
      </c>
      <c r="L311" s="14">
        <v>1.0048861759985459</v>
      </c>
      <c r="M311" s="14">
        <v>1.4312820574924849</v>
      </c>
      <c r="N311" s="14">
        <v>2.6035803975635541</v>
      </c>
      <c r="O311" s="14">
        <v>4.0136103596291548</v>
      </c>
      <c r="P311" s="14">
        <v>3.999861602322301</v>
      </c>
      <c r="Q311" s="14">
        <v>2.2998194242166461</v>
      </c>
      <c r="R311" s="24">
        <v>2.6828242715617314</v>
      </c>
      <c r="S311" s="24">
        <v>3.999861602322301</v>
      </c>
      <c r="T311" s="24">
        <v>1.7510308022741274</v>
      </c>
      <c r="U311" s="24">
        <v>2.0154450481481088</v>
      </c>
      <c r="V311" s="24">
        <v>1.8964637127175918</v>
      </c>
      <c r="W311" s="24">
        <v>3.5390174531716703</v>
      </c>
      <c r="X311" s="24">
        <v>3.0120836042518739</v>
      </c>
      <c r="Y311" s="24">
        <v>2.07780178537053</v>
      </c>
      <c r="Z311" s="24">
        <v>2.0870171394973793</v>
      </c>
      <c r="AA311" s="24">
        <v>1.0790581278276239</v>
      </c>
      <c r="AB311" s="24">
        <v>2.6106441186012086</v>
      </c>
      <c r="AC311" s="24">
        <v>2.2534577079228177</v>
      </c>
    </row>
    <row r="312" spans="2:29" x14ac:dyDescent="0.25">
      <c r="B312" s="14" t="s">
        <v>236</v>
      </c>
      <c r="C312" s="14">
        <v>121</v>
      </c>
      <c r="D312" s="14">
        <v>250</v>
      </c>
      <c r="E312" s="14">
        <v>3.9641306310598829</v>
      </c>
      <c r="F312" s="14">
        <v>3.4907744354790502</v>
      </c>
      <c r="G312" s="14">
        <v>2.7535897199164472</v>
      </c>
      <c r="H312" s="14">
        <v>2.2381006103485501</v>
      </c>
      <c r="I312" s="14">
        <v>1.848437204483188</v>
      </c>
      <c r="J312" s="14">
        <v>1.726006659423176</v>
      </c>
      <c r="K312" s="14">
        <v>1.583162229986788</v>
      </c>
      <c r="L312" s="14">
        <v>1.5009741138931441</v>
      </c>
      <c r="M312" s="14">
        <v>1.7425794262395691</v>
      </c>
      <c r="N312" s="14">
        <v>2.534040070851721</v>
      </c>
      <c r="O312" s="14">
        <v>3.627601112622493</v>
      </c>
      <c r="P312" s="14">
        <v>3.7443931494633542</v>
      </c>
      <c r="Q312" s="14">
        <v>2.5628157803139469</v>
      </c>
      <c r="R312" s="24">
        <v>2.6347402032379277</v>
      </c>
      <c r="S312" s="24">
        <v>3.7443931494633542</v>
      </c>
      <c r="T312" s="24">
        <v>2.2733451432728669</v>
      </c>
      <c r="U312" s="24">
        <v>2.1976713907187433</v>
      </c>
      <c r="V312" s="24">
        <v>2.4113817259300823</v>
      </c>
      <c r="W312" s="24">
        <v>3.302011444312523</v>
      </c>
      <c r="X312" s="24">
        <v>2.9121534397942845</v>
      </c>
      <c r="Y312" s="24">
        <v>2.5148859272424398</v>
      </c>
      <c r="Z312" s="24">
        <v>2.5827254925568091</v>
      </c>
      <c r="AA312" s="24">
        <v>1.654584444704982</v>
      </c>
      <c r="AB312" s="24">
        <v>2.6299175746140562</v>
      </c>
      <c r="AC312" s="24">
        <v>2.6701732101183819</v>
      </c>
    </row>
    <row r="313" spans="2:29" x14ac:dyDescent="0.25">
      <c r="B313" s="14" t="s">
        <v>107</v>
      </c>
      <c r="C313" s="14">
        <v>16</v>
      </c>
      <c r="D313" s="14">
        <v>646</v>
      </c>
      <c r="E313" s="14">
        <v>3.8884157582734948</v>
      </c>
      <c r="F313" s="14">
        <v>3.0642315451376159</v>
      </c>
      <c r="G313" s="14">
        <v>2.4426033848261119</v>
      </c>
      <c r="H313" s="14">
        <v>1.949122107654482</v>
      </c>
      <c r="I313" s="14">
        <v>1.766625386182366</v>
      </c>
      <c r="J313" s="14">
        <v>1.6283893256727351</v>
      </c>
      <c r="K313" s="14">
        <v>1.4775819728657811</v>
      </c>
      <c r="L313" s="14">
        <v>1.398309473964461</v>
      </c>
      <c r="M313" s="14">
        <v>1.60284093763713</v>
      </c>
      <c r="N313" s="14">
        <v>2.4549576220272278</v>
      </c>
      <c r="O313" s="14">
        <v>3.6308317676672899</v>
      </c>
      <c r="P313" s="14">
        <v>3.712989625698579</v>
      </c>
      <c r="Q313" s="14">
        <v>2.4180749089672724</v>
      </c>
      <c r="R313" s="24">
        <v>2.562876775777216</v>
      </c>
      <c r="S313" s="24">
        <v>3.712989625698579</v>
      </c>
      <c r="T313" s="24">
        <v>2.0547589537231823</v>
      </c>
      <c r="U313" s="24">
        <v>2.112904354832378</v>
      </c>
      <c r="V313" s="24">
        <v>2.1701943498946621</v>
      </c>
      <c r="W313" s="24">
        <v>3.2662596717976986</v>
      </c>
      <c r="X313" s="24">
        <v>2.8504049882575568</v>
      </c>
      <c r="Y313" s="24">
        <v>2.3167099258017982</v>
      </c>
      <c r="Z313" s="24">
        <v>2.305645605950144</v>
      </c>
      <c r="AA313" s="24">
        <v>1.552985649269258</v>
      </c>
      <c r="AB313" s="24">
        <v>2.5599858853989379</v>
      </c>
      <c r="AC313" s="24">
        <v>2.4565645846244677</v>
      </c>
    </row>
    <row r="314" spans="2:29" x14ac:dyDescent="0.25">
      <c r="B314" s="14" t="s">
        <v>193</v>
      </c>
      <c r="C314" s="14">
        <v>143</v>
      </c>
      <c r="D314" s="14">
        <v>210</v>
      </c>
      <c r="E314" s="14">
        <v>4.0166393367448423</v>
      </c>
      <c r="F314" s="14">
        <v>3.5698787239524652</v>
      </c>
      <c r="G314" s="14">
        <v>2.689903013305639</v>
      </c>
      <c r="H314" s="14">
        <v>2.093831558638354</v>
      </c>
      <c r="I314" s="14">
        <v>1.628591418644149</v>
      </c>
      <c r="J314" s="14">
        <v>1.500144095582197</v>
      </c>
      <c r="K314" s="14">
        <v>1.3457055015026149</v>
      </c>
      <c r="L314" s="14">
        <v>1.243739277041451</v>
      </c>
      <c r="M314" s="14">
        <v>1.521621913839067</v>
      </c>
      <c r="N314" s="14">
        <v>2.4267172058367321</v>
      </c>
      <c r="O314" s="14">
        <v>3.634797484200436</v>
      </c>
      <c r="P314" s="14">
        <v>3.823102476884507</v>
      </c>
      <c r="Q314" s="14">
        <v>2.4578893338477044</v>
      </c>
      <c r="R314" s="24">
        <v>2.5277122012920783</v>
      </c>
      <c r="S314" s="24">
        <v>3.823102476884507</v>
      </c>
      <c r="T314" s="24">
        <v>2.1380090519375696</v>
      </c>
      <c r="U314" s="24">
        <v>2.0345162764840601</v>
      </c>
      <c r="V314" s="24">
        <v>2.2964697620245609</v>
      </c>
      <c r="W314" s="24">
        <v>3.2948723889738916</v>
      </c>
      <c r="X314" s="24">
        <v>2.8515597701901854</v>
      </c>
      <c r="Y314" s="24">
        <v>2.4063848069100371</v>
      </c>
      <c r="Z314" s="24">
        <v>2.4955511786351519</v>
      </c>
      <c r="AA314" s="24">
        <v>1.4229247985424061</v>
      </c>
      <c r="AB314" s="24">
        <v>2.5299956715604388</v>
      </c>
      <c r="AC314" s="24">
        <v>2.5831646911446078</v>
      </c>
    </row>
    <row r="315" spans="2:29" x14ac:dyDescent="0.25">
      <c r="B315" s="14" t="s">
        <v>192</v>
      </c>
      <c r="C315" s="14">
        <v>108</v>
      </c>
      <c r="D315" s="14">
        <v>590</v>
      </c>
      <c r="E315" s="14">
        <v>7.2370967889685769</v>
      </c>
      <c r="F315" s="14">
        <v>6.5876592160489924</v>
      </c>
      <c r="G315" s="14">
        <v>5.5410271278215939</v>
      </c>
      <c r="H315" s="14">
        <v>5.8791274770397388</v>
      </c>
      <c r="I315" s="14">
        <v>6.0362591792582228</v>
      </c>
      <c r="J315" s="14">
        <v>4.675532041360194</v>
      </c>
      <c r="K315" s="14">
        <v>2.7145901316969918</v>
      </c>
      <c r="L315" s="14">
        <v>1.484300263490367</v>
      </c>
      <c r="M315" s="14">
        <v>1.2451739782726821</v>
      </c>
      <c r="N315" s="14">
        <v>2.1454643624925311</v>
      </c>
      <c r="O315" s="14">
        <v>4.9957795592939576</v>
      </c>
      <c r="P315" s="14">
        <v>6.3285025770443184</v>
      </c>
      <c r="Q315" s="14">
        <v>4.5725427252323474</v>
      </c>
      <c r="R315" s="24">
        <v>2.7954726333530573</v>
      </c>
      <c r="S315" s="24">
        <v>6.3285025770443184</v>
      </c>
      <c r="T315" s="24">
        <v>5.2390325288709558</v>
      </c>
      <c r="U315" s="24">
        <v>2.5170616590493058</v>
      </c>
      <c r="V315" s="24">
        <v>5.7439210083057493</v>
      </c>
      <c r="W315" s="24">
        <v>4.4899154996102686</v>
      </c>
      <c r="X315" s="24">
        <v>3.6787301192758726</v>
      </c>
      <c r="Y315" s="24">
        <v>5.5244702803134729</v>
      </c>
      <c r="Z315" s="24">
        <v>6.0110182500421372</v>
      </c>
      <c r="AA315" s="24">
        <v>3.6950610865285931</v>
      </c>
      <c r="AB315" s="24">
        <v>3.2398441481187716</v>
      </c>
      <c r="AC315" s="24">
        <v>5.9927836384162196</v>
      </c>
    </row>
    <row r="316" spans="2:29" x14ac:dyDescent="0.25">
      <c r="B316" s="14" t="s">
        <v>234</v>
      </c>
      <c r="C316" s="14">
        <v>178</v>
      </c>
      <c r="D316" s="14">
        <v>238</v>
      </c>
      <c r="E316" s="14">
        <v>2.9622866128836329</v>
      </c>
      <c r="F316" s="14">
        <v>2.808868987075166</v>
      </c>
      <c r="G316" s="14">
        <v>2.5313687811675991</v>
      </c>
      <c r="H316" s="14">
        <v>2.312335395995698</v>
      </c>
      <c r="I316" s="14">
        <v>2.139471930946697</v>
      </c>
      <c r="J316" s="14">
        <v>2.0252497059433132</v>
      </c>
      <c r="K316" s="14">
        <v>1.9072736659167679</v>
      </c>
      <c r="L316" s="14">
        <v>1.8309587107725751</v>
      </c>
      <c r="M316" s="14">
        <v>1.845700833228316</v>
      </c>
      <c r="N316" s="14">
        <v>2.1403749975334718</v>
      </c>
      <c r="O316" s="14">
        <v>2.6976387462439648</v>
      </c>
      <c r="P316" s="14">
        <v>2.7251417144802139</v>
      </c>
      <c r="Q316" s="14">
        <v>2.3272225068489512</v>
      </c>
      <c r="R316" s="24">
        <v>2.2279048590019177</v>
      </c>
      <c r="S316" s="24">
        <v>2.7251417144802139</v>
      </c>
      <c r="T316" s="24">
        <v>2.2874280778408735</v>
      </c>
      <c r="U316" s="24">
        <v>2.0843893907390187</v>
      </c>
      <c r="V316" s="24">
        <v>2.3634589602256946</v>
      </c>
      <c r="W316" s="24">
        <v>2.5210518194192169</v>
      </c>
      <c r="X316" s="24">
        <v>2.3522140728714915</v>
      </c>
      <c r="Y316" s="24">
        <v>2.3838364399898393</v>
      </c>
      <c r="Z316" s="24">
        <v>2.4480112737962898</v>
      </c>
      <c r="AA316" s="24">
        <v>1.9662616859300406</v>
      </c>
      <c r="AB316" s="24">
        <v>2.2479630004517088</v>
      </c>
      <c r="AC316" s="24">
        <v>2.4632635690020179</v>
      </c>
    </row>
    <row r="317" spans="2:29" x14ac:dyDescent="0.25">
      <c r="B317" s="14" t="s">
        <v>167</v>
      </c>
      <c r="C317" s="14">
        <v>146</v>
      </c>
      <c r="D317" s="14">
        <v>212</v>
      </c>
      <c r="E317" s="14">
        <v>3.0725671637639911</v>
      </c>
      <c r="F317" s="14">
        <v>2.7123689357165079</v>
      </c>
      <c r="G317" s="14">
        <v>2.137705859167299</v>
      </c>
      <c r="H317" s="14">
        <v>1.7418010717590491</v>
      </c>
      <c r="I317" s="14">
        <v>1.430869930067503</v>
      </c>
      <c r="J317" s="14">
        <v>1.376798887684189</v>
      </c>
      <c r="K317" s="14">
        <v>1.2813840219045349</v>
      </c>
      <c r="L317" s="14">
        <v>1.2418865945374939</v>
      </c>
      <c r="M317" s="14">
        <v>1.461666385959858</v>
      </c>
      <c r="N317" s="14">
        <v>2.1274843681460149</v>
      </c>
      <c r="O317" s="14">
        <v>2.9384537961473138</v>
      </c>
      <c r="P317" s="14">
        <v>3.0210188585828339</v>
      </c>
      <c r="Q317" s="14">
        <v>2.0453338227863824</v>
      </c>
      <c r="R317" s="24">
        <v>2.1758681834177289</v>
      </c>
      <c r="S317" s="24">
        <v>3.0210188585828339</v>
      </c>
      <c r="T317" s="24">
        <v>1.7801547843831802</v>
      </c>
      <c r="U317" s="24">
        <v>1.8101750333390432</v>
      </c>
      <c r="V317" s="24">
        <v>1.8799089368789095</v>
      </c>
      <c r="W317" s="24">
        <v>2.6956523409587212</v>
      </c>
      <c r="X317" s="24">
        <v>2.3871558522090055</v>
      </c>
      <c r="Y317" s="24">
        <v>1.9647851242947247</v>
      </c>
      <c r="Z317" s="24">
        <v>2.0056864491775896</v>
      </c>
      <c r="AA317" s="24">
        <v>1.329091454794362</v>
      </c>
      <c r="AB317" s="24">
        <v>2.1581020006747034</v>
      </c>
      <c r="AC317" s="24">
        <v>2.0786853080264232</v>
      </c>
    </row>
    <row r="318" spans="2:29" x14ac:dyDescent="0.25">
      <c r="B318" s="14" t="s">
        <v>245</v>
      </c>
      <c r="C318" s="14">
        <v>21</v>
      </c>
      <c r="D318" s="14">
        <v>456</v>
      </c>
      <c r="E318" s="14">
        <v>3.360852111806754</v>
      </c>
      <c r="F318" s="14">
        <v>2.735003152745457</v>
      </c>
      <c r="G318" s="14">
        <v>2.2204159575558848</v>
      </c>
      <c r="H318" s="14">
        <v>1.810753090430814</v>
      </c>
      <c r="I318" s="14">
        <v>1.6389397955257501</v>
      </c>
      <c r="J318" s="14">
        <v>1.482312807301386</v>
      </c>
      <c r="K318" s="14">
        <v>1.3170945075690439</v>
      </c>
      <c r="L318" s="14">
        <v>1.2200037422643939</v>
      </c>
      <c r="M318" s="14">
        <v>1.3531972555484511</v>
      </c>
      <c r="N318" s="14">
        <v>2.0648738939635281</v>
      </c>
      <c r="O318" s="14">
        <v>3.0059456719277349</v>
      </c>
      <c r="P318" s="14">
        <v>3.1645446141213061</v>
      </c>
      <c r="Q318" s="14">
        <v>2.1144947167300425</v>
      </c>
      <c r="R318" s="24">
        <v>2.1413389404799048</v>
      </c>
      <c r="S318" s="24">
        <v>3.1645446141213061</v>
      </c>
      <c r="T318" s="24">
        <v>1.8674198851880559</v>
      </c>
      <c r="U318" s="24">
        <v>1.7922230142546305</v>
      </c>
      <c r="V318" s="24">
        <v>1.9774849607118583</v>
      </c>
      <c r="W318" s="24">
        <v>2.7451213933375231</v>
      </c>
      <c r="X318" s="24">
        <v>2.3971403588902551</v>
      </c>
      <c r="Y318" s="24">
        <v>2.0807673461335847</v>
      </c>
      <c r="Z318" s="24">
        <v>2.1012779990644765</v>
      </c>
      <c r="AA318" s="24">
        <v>1.3997036574352149</v>
      </c>
      <c r="AB318" s="24">
        <v>2.1617130355650831</v>
      </c>
      <c r="AC318" s="24">
        <v>2.2080461525610082</v>
      </c>
    </row>
    <row r="319" spans="2:29" x14ac:dyDescent="0.25">
      <c r="B319" s="14" t="s">
        <v>200</v>
      </c>
      <c r="C319" s="14">
        <v>112</v>
      </c>
      <c r="D319" s="14">
        <v>188</v>
      </c>
      <c r="E319" s="14">
        <v>2.9427536180605181</v>
      </c>
      <c r="F319" s="14">
        <v>3.13603467184977</v>
      </c>
      <c r="G319" s="14">
        <v>2.9708612414377229</v>
      </c>
      <c r="H319" s="14">
        <v>2.6443307010100172</v>
      </c>
      <c r="I319" s="14">
        <v>2.3836485084190522</v>
      </c>
      <c r="J319" s="14">
        <v>2.174943038691818</v>
      </c>
      <c r="K319" s="14">
        <v>1.9824302577931181</v>
      </c>
      <c r="L319" s="14">
        <v>1.829482809924551</v>
      </c>
      <c r="M319" s="14">
        <v>1.783362085666333</v>
      </c>
      <c r="N319" s="14">
        <v>2.0171186718392442</v>
      </c>
      <c r="O319" s="14">
        <v>2.2292879148557669</v>
      </c>
      <c r="P319" s="14">
        <v>2.631891178378837</v>
      </c>
      <c r="Q319" s="14">
        <v>2.3938453914938962</v>
      </c>
      <c r="R319" s="24">
        <v>2.0099228907871147</v>
      </c>
      <c r="S319" s="24">
        <v>2.631891178378837</v>
      </c>
      <c r="T319" s="24">
        <v>2.5487080698669167</v>
      </c>
      <c r="U319" s="24">
        <v>1.9683363480158029</v>
      </c>
      <c r="V319" s="24">
        <v>2.6619636322816764</v>
      </c>
      <c r="W319" s="24">
        <v>2.2927659216912826</v>
      </c>
      <c r="X319" s="24">
        <v>2.1654149626850452</v>
      </c>
      <c r="Y319" s="24">
        <v>2.605000291037431</v>
      </c>
      <c r="Z319" s="24">
        <v>2.7837187806791408</v>
      </c>
      <c r="AA319" s="24">
        <v>2.078686648242468</v>
      </c>
      <c r="AB319" s="24">
        <v>2.0982285321329464</v>
      </c>
      <c r="AC319" s="24">
        <v>2.7087619632448163</v>
      </c>
    </row>
    <row r="320" spans="2:29" x14ac:dyDescent="0.25">
      <c r="B320" s="14" t="s">
        <v>187</v>
      </c>
      <c r="C320" s="14">
        <v>23</v>
      </c>
      <c r="D320" s="14">
        <v>592</v>
      </c>
      <c r="E320" s="14">
        <v>3.089335354536948</v>
      </c>
      <c r="F320" s="14">
        <v>2.7494486407661021</v>
      </c>
      <c r="G320" s="14">
        <v>2.4167909437189108</v>
      </c>
      <c r="H320" s="14">
        <v>2.078477641344751</v>
      </c>
      <c r="I320" s="14">
        <v>1.886466167742662</v>
      </c>
      <c r="J320" s="14">
        <v>1.691265097635388</v>
      </c>
      <c r="K320" s="14">
        <v>1.49147856389455</v>
      </c>
      <c r="L320" s="14">
        <v>1.3435688274587481</v>
      </c>
      <c r="M320" s="14">
        <v>1.385465016921541</v>
      </c>
      <c r="N320" s="14">
        <v>1.894946467897646</v>
      </c>
      <c r="O320" s="14">
        <v>2.563824581238852</v>
      </c>
      <c r="P320" s="14">
        <v>2.787736455774481</v>
      </c>
      <c r="Q320" s="14">
        <v>2.1149003132442146</v>
      </c>
      <c r="R320" s="24">
        <v>1.9480786886860131</v>
      </c>
      <c r="S320" s="24">
        <v>2.787736455774481</v>
      </c>
      <c r="T320" s="24">
        <v>2.0523211758503934</v>
      </c>
      <c r="U320" s="24">
        <v>1.7358566914822675</v>
      </c>
      <c r="V320" s="24">
        <v>2.1644896982415625</v>
      </c>
      <c r="W320" s="24">
        <v>2.4155025016369929</v>
      </c>
      <c r="X320" s="24">
        <v>2.1579931304581299</v>
      </c>
      <c r="Y320" s="24">
        <v>2.2004660585199014</v>
      </c>
      <c r="Z320" s="24">
        <v>2.2827958483931061</v>
      </c>
      <c r="AA320" s="24">
        <v>1.5913718307649689</v>
      </c>
      <c r="AB320" s="24">
        <v>1.9951082698582536</v>
      </c>
      <c r="AC320" s="24">
        <v>2.3186306409574602</v>
      </c>
    </row>
    <row r="321" spans="2:29" x14ac:dyDescent="0.25">
      <c r="B321" s="14" t="s">
        <v>201</v>
      </c>
      <c r="C321" s="14">
        <v>162</v>
      </c>
      <c r="D321" s="14">
        <v>224</v>
      </c>
      <c r="E321" s="14">
        <v>2.2570222983932271</v>
      </c>
      <c r="F321" s="14">
        <v>2.3023800373147401</v>
      </c>
      <c r="G321" s="14">
        <v>2.2098146855452421</v>
      </c>
      <c r="H321" s="14">
        <v>2.0373875735016558</v>
      </c>
      <c r="I321" s="14">
        <v>1.883008676770334</v>
      </c>
      <c r="J321" s="14">
        <v>1.791003695625331</v>
      </c>
      <c r="K321" s="14">
        <v>1.686944389228433</v>
      </c>
      <c r="L321" s="14">
        <v>1.614964727462777</v>
      </c>
      <c r="M321" s="14">
        <v>1.6224302606203631</v>
      </c>
      <c r="N321" s="14">
        <v>1.8522620595443131</v>
      </c>
      <c r="O321" s="14">
        <v>2.1135375882261851</v>
      </c>
      <c r="P321" s="14">
        <v>2.1820799319857289</v>
      </c>
      <c r="Q321" s="14">
        <v>1.9627363270181943</v>
      </c>
      <c r="R321" s="24">
        <v>1.8627433027969538</v>
      </c>
      <c r="S321" s="24">
        <v>2.1820799319857289</v>
      </c>
      <c r="T321" s="24">
        <v>1.9850898429976229</v>
      </c>
      <c r="U321" s="24">
        <v>1.7780278050164142</v>
      </c>
      <c r="V321" s="24">
        <v>2.0447189337514606</v>
      </c>
      <c r="W321" s="24">
        <v>2.0492931932520757</v>
      </c>
      <c r="X321" s="24">
        <v>1.9425774600941477</v>
      </c>
      <c r="Y321" s="24">
        <v>2.0239373366255662</v>
      </c>
      <c r="Z321" s="24">
        <v>2.1081477432829931</v>
      </c>
      <c r="AA321" s="24">
        <v>1.738974042426882</v>
      </c>
      <c r="AB321" s="24">
        <v>1.8770549135678736</v>
      </c>
      <c r="AC321" s="24">
        <v>2.0801028278584215</v>
      </c>
    </row>
    <row r="322" spans="2:29" x14ac:dyDescent="0.25">
      <c r="B322" s="14" t="s">
        <v>235</v>
      </c>
      <c r="C322" s="14">
        <v>129</v>
      </c>
      <c r="D322" s="14">
        <v>199</v>
      </c>
      <c r="E322" s="14">
        <v>3.1961341268723982</v>
      </c>
      <c r="F322" s="14">
        <v>3.1019036088382248</v>
      </c>
      <c r="G322" s="14">
        <v>2.7598032245016402</v>
      </c>
      <c r="H322" s="14">
        <v>2.4312006981836789</v>
      </c>
      <c r="I322" s="14">
        <v>2.1482893579938338</v>
      </c>
      <c r="J322" s="14">
        <v>1.9273797986802641</v>
      </c>
      <c r="K322" s="14">
        <v>1.7190026419548801</v>
      </c>
      <c r="L322" s="14">
        <v>1.5690154593320871</v>
      </c>
      <c r="M322" s="14">
        <v>1.5489589727516311</v>
      </c>
      <c r="N322" s="14">
        <v>1.8194991227550701</v>
      </c>
      <c r="O322" s="14">
        <v>2.374170912901985</v>
      </c>
      <c r="P322" s="14">
        <v>2.6494310725032801</v>
      </c>
      <c r="Q322" s="14">
        <v>2.2703990831057475</v>
      </c>
      <c r="R322" s="24">
        <v>1.9142096694695621</v>
      </c>
      <c r="S322" s="24">
        <v>2.6494310725032801</v>
      </c>
      <c r="T322" s="24">
        <v>2.3479298883587534</v>
      </c>
      <c r="U322" s="24">
        <v>1.8061294219391306</v>
      </c>
      <c r="V322" s="24">
        <v>2.4737153376395282</v>
      </c>
      <c r="W322" s="24">
        <v>2.2810337027201117</v>
      </c>
      <c r="X322" s="24">
        <v>2.0980150202279915</v>
      </c>
      <c r="Y322" s="24">
        <v>2.4691019224321313</v>
      </c>
      <c r="Z322" s="24">
        <v>2.6102992223793442</v>
      </c>
      <c r="AA322" s="24">
        <v>1.8231912203175722</v>
      </c>
      <c r="AB322" s="24">
        <v>1.9922151080488106</v>
      </c>
      <c r="AC322" s="24">
        <v>2.5941184691783401</v>
      </c>
    </row>
    <row r="323" spans="2:29" x14ac:dyDescent="0.25">
      <c r="B323" s="14" t="s">
        <v>212</v>
      </c>
      <c r="C323" s="14">
        <v>122</v>
      </c>
      <c r="D323" s="14">
        <v>249</v>
      </c>
      <c r="E323" s="14">
        <v>2.6247675954395611</v>
      </c>
      <c r="F323" s="14">
        <v>1.984067250885116</v>
      </c>
      <c r="G323" s="14">
        <v>1.410721226096838</v>
      </c>
      <c r="H323" s="14">
        <v>1.030258292848875</v>
      </c>
      <c r="I323" s="14">
        <v>0.74343961125801616</v>
      </c>
      <c r="J323" s="14">
        <v>0.66111581935718966</v>
      </c>
      <c r="K323" s="14">
        <v>0.56945621063762719</v>
      </c>
      <c r="L323" s="14">
        <v>0.56231223949092513</v>
      </c>
      <c r="M323" s="14">
        <v>0.87911315965138193</v>
      </c>
      <c r="N323" s="14">
        <v>1.7004856809262949</v>
      </c>
      <c r="O323" s="14">
        <v>2.6292027313046131</v>
      </c>
      <c r="P323" s="14">
        <v>2.6083443407927152</v>
      </c>
      <c r="Q323" s="14">
        <v>1.4502736798907627</v>
      </c>
      <c r="R323" s="24">
        <v>1.7362671906274301</v>
      </c>
      <c r="S323" s="24">
        <v>2.6083443407927152</v>
      </c>
      <c r="T323" s="24">
        <v>1.0665097351806103</v>
      </c>
      <c r="U323" s="24">
        <v>1.2681140044021686</v>
      </c>
      <c r="V323" s="24">
        <v>1.1659204400892071</v>
      </c>
      <c r="W323" s="24">
        <v>2.3126775843412077</v>
      </c>
      <c r="X323" s="24">
        <v>1.9542864781687515</v>
      </c>
      <c r="Y323" s="24">
        <v>1.289118000931889</v>
      </c>
      <c r="Z323" s="24">
        <v>1.2921215952722114</v>
      </c>
      <c r="AA323" s="24">
        <v>0.61528601499740843</v>
      </c>
      <c r="AB323" s="24">
        <v>1.6758916304331861</v>
      </c>
      <c r="AC323" s="24">
        <v>1.4090616326475993</v>
      </c>
    </row>
    <row r="324" spans="2:29" x14ac:dyDescent="0.25">
      <c r="B324" s="14" t="s">
        <v>229</v>
      </c>
      <c r="C324" s="14">
        <v>140</v>
      </c>
      <c r="D324" s="14">
        <v>254</v>
      </c>
      <c r="E324" s="14">
        <v>2.7157244004741039</v>
      </c>
      <c r="F324" s="14">
        <v>2.3906173186227311</v>
      </c>
      <c r="G324" s="14">
        <v>1.799891612047436</v>
      </c>
      <c r="H324" s="14">
        <v>1.4083377486819779</v>
      </c>
      <c r="I324" s="14">
        <v>1.113228959962395</v>
      </c>
      <c r="J324" s="14">
        <v>1.0187825857878201</v>
      </c>
      <c r="K324" s="14">
        <v>0.92034445975637513</v>
      </c>
      <c r="L324" s="14">
        <v>0.85829375533805641</v>
      </c>
      <c r="M324" s="14">
        <v>1.0535863468848909</v>
      </c>
      <c r="N324" s="14">
        <v>1.671116470176623</v>
      </c>
      <c r="O324" s="14">
        <v>2.5435844609616929</v>
      </c>
      <c r="P324" s="14">
        <v>2.608730026958697</v>
      </c>
      <c r="Q324" s="14">
        <v>1.6751865121377332</v>
      </c>
      <c r="R324" s="24">
        <v>1.7560957593410691</v>
      </c>
      <c r="S324" s="24">
        <v>2.608730026958697</v>
      </c>
      <c r="T324" s="24">
        <v>1.4418671141431225</v>
      </c>
      <c r="U324" s="24">
        <v>1.4093850986235279</v>
      </c>
      <c r="V324" s="24">
        <v>1.5461716450204721</v>
      </c>
      <c r="W324" s="24">
        <v>2.2744769860323375</v>
      </c>
      <c r="X324" s="24">
        <v>1.969254326245476</v>
      </c>
      <c r="Y324" s="24">
        <v>1.6238467264761201</v>
      </c>
      <c r="Z324" s="24">
        <v>1.6780189098286351</v>
      </c>
      <c r="AA324" s="24">
        <v>0.96956352277209756</v>
      </c>
      <c r="AB324" s="24">
        <v>1.7470622120639923</v>
      </c>
      <c r="AC324" s="24">
        <v>1.7410971042627441</v>
      </c>
    </row>
    <row r="325" spans="2:29" x14ac:dyDescent="0.25">
      <c r="B325" s="14" t="s">
        <v>100</v>
      </c>
      <c r="C325" s="14">
        <v>83</v>
      </c>
      <c r="D325" s="14">
        <v>72</v>
      </c>
      <c r="E325" s="14">
        <v>2.3494562802378791</v>
      </c>
      <c r="F325" s="14">
        <v>1.6792626388779239</v>
      </c>
      <c r="G325" s="14">
        <v>1.3967249798497079</v>
      </c>
      <c r="H325" s="14">
        <v>1.050758189534456</v>
      </c>
      <c r="I325" s="14">
        <v>0.86048710925349936</v>
      </c>
      <c r="J325" s="14">
        <v>0.78962110775500371</v>
      </c>
      <c r="K325" s="14">
        <v>0.72354402868901191</v>
      </c>
      <c r="L325" s="14">
        <v>0.72037493084694093</v>
      </c>
      <c r="M325" s="14">
        <v>0.93313757771065375</v>
      </c>
      <c r="N325" s="14">
        <v>1.626859864821123</v>
      </c>
      <c r="O325" s="14">
        <v>2.4106866440264612</v>
      </c>
      <c r="P325" s="14">
        <v>2.3329000231294712</v>
      </c>
      <c r="Q325" s="14">
        <v>1.4061511145610108</v>
      </c>
      <c r="R325" s="24">
        <v>1.6568946955194128</v>
      </c>
      <c r="S325" s="24">
        <v>2.3329000231294712</v>
      </c>
      <c r="T325" s="24">
        <v>1.0833996756599338</v>
      </c>
      <c r="U325" s="24">
        <v>1.2829206092188383</v>
      </c>
      <c r="V325" s="24">
        <v>1.1553708050541183</v>
      </c>
      <c r="W325" s="24">
        <v>2.1234821773256853</v>
      </c>
      <c r="X325" s="24">
        <v>1.8258960274219274</v>
      </c>
      <c r="Y325" s="24">
        <v>1.2642649048853547</v>
      </c>
      <c r="Z325" s="24">
        <v>1.2468082293788969</v>
      </c>
      <c r="AA325" s="24">
        <v>0.75658256822200776</v>
      </c>
      <c r="AB325" s="24">
        <v>1.6047918081069299</v>
      </c>
      <c r="AC325" s="24">
        <v>1.3543850509180784</v>
      </c>
    </row>
    <row r="326" spans="2:29" x14ac:dyDescent="0.25">
      <c r="B326" s="14" t="s">
        <v>89</v>
      </c>
      <c r="C326" s="14">
        <v>32</v>
      </c>
      <c r="D326" s="14">
        <v>458</v>
      </c>
      <c r="E326" s="14">
        <v>2.9623363559808888</v>
      </c>
      <c r="F326" s="14">
        <v>2.5935626115217598</v>
      </c>
      <c r="G326" s="14">
        <v>2.3001452921643009</v>
      </c>
      <c r="H326" s="14">
        <v>1.8404521217654051</v>
      </c>
      <c r="I326" s="14">
        <v>1.3844671346871811</v>
      </c>
      <c r="J326" s="14">
        <v>1.127884267979355</v>
      </c>
      <c r="K326" s="14">
        <v>0.89198806038104039</v>
      </c>
      <c r="L326" s="14">
        <v>0.77751776233904624</v>
      </c>
      <c r="M326" s="14">
        <v>0.95393590358885083</v>
      </c>
      <c r="N326" s="14">
        <v>1.5795846019632851</v>
      </c>
      <c r="O326" s="14">
        <v>2.5446404486835932</v>
      </c>
      <c r="P326" s="14">
        <v>2.7323715897491452</v>
      </c>
      <c r="Q326" s="14">
        <v>1.8074071792336548</v>
      </c>
      <c r="R326" s="24">
        <v>1.6927203180785764</v>
      </c>
      <c r="S326" s="24">
        <v>2.7323715897491452</v>
      </c>
      <c r="T326" s="24">
        <v>1.6897499147498403</v>
      </c>
      <c r="U326" s="24">
        <v>1.3495333553911633</v>
      </c>
      <c r="V326" s="24">
        <v>1.8493022856236003</v>
      </c>
      <c r="W326" s="24">
        <v>2.2855322134653409</v>
      </c>
      <c r="X326" s="24">
        <v>1.9526331359962186</v>
      </c>
      <c r="Y326" s="24">
        <v>1.8715479777828476</v>
      </c>
      <c r="Z326" s="24">
        <v>2.0296567900346614</v>
      </c>
      <c r="AA326" s="24">
        <v>1.0099361641801976</v>
      </c>
      <c r="AB326" s="24">
        <v>1.7176100612647844</v>
      </c>
      <c r="AC326" s="24">
        <v>2.034807964016482</v>
      </c>
    </row>
    <row r="327" spans="2:29" x14ac:dyDescent="0.25">
      <c r="B327" s="14" t="s">
        <v>231</v>
      </c>
      <c r="C327" s="14">
        <v>169</v>
      </c>
      <c r="D327" s="14">
        <v>230</v>
      </c>
      <c r="E327" s="14">
        <v>2.8253262423995951</v>
      </c>
      <c r="F327" s="14">
        <v>3.0856078601923218</v>
      </c>
      <c r="G327" s="14">
        <v>2.929815578197613</v>
      </c>
      <c r="H327" s="14">
        <v>2.532315078503391</v>
      </c>
      <c r="I327" s="14">
        <v>2.0799161398059862</v>
      </c>
      <c r="J327" s="14">
        <v>1.770164228735186</v>
      </c>
      <c r="K327" s="14">
        <v>1.5068321522860959</v>
      </c>
      <c r="L327" s="14">
        <v>1.3190256376831899</v>
      </c>
      <c r="M327" s="14">
        <v>1.282274584916304</v>
      </c>
      <c r="N327" s="14">
        <v>1.4835313011287961</v>
      </c>
      <c r="O327" s="14">
        <v>2.1340081061988529</v>
      </c>
      <c r="P327" s="14">
        <v>2.430006621377355</v>
      </c>
      <c r="Q327" s="14">
        <v>2.1149019609520572</v>
      </c>
      <c r="R327" s="24">
        <v>1.6332713307479843</v>
      </c>
      <c r="S327" s="24">
        <v>2.430006621377355</v>
      </c>
      <c r="T327" s="24">
        <v>2.3174418396200989</v>
      </c>
      <c r="U327" s="24">
        <v>1.5451343564426476</v>
      </c>
      <c r="V327" s="24">
        <v>2.4795637770868995</v>
      </c>
      <c r="W327" s="24">
        <v>2.015848676235001</v>
      </c>
      <c r="X327" s="24">
        <v>1.8324551534053271</v>
      </c>
      <c r="Y327" s="24">
        <v>2.3899967543028842</v>
      </c>
      <c r="Z327" s="24">
        <v>2.6569136641748279</v>
      </c>
      <c r="AA327" s="24">
        <v>1.6384981905106408</v>
      </c>
      <c r="AB327" s="24">
        <v>1.7297692502608997</v>
      </c>
      <c r="AC327" s="24">
        <v>2.5371908546390154</v>
      </c>
    </row>
    <row r="328" spans="2:29" x14ac:dyDescent="0.25">
      <c r="B328" s="14" t="s">
        <v>196</v>
      </c>
      <c r="C328" s="14">
        <v>47</v>
      </c>
      <c r="D328" s="14">
        <v>88</v>
      </c>
      <c r="E328" s="14">
        <v>2.5891943946375382</v>
      </c>
      <c r="F328" s="14">
        <v>2.173236720240888</v>
      </c>
      <c r="G328" s="14">
        <v>1.843957979399548</v>
      </c>
      <c r="H328" s="14">
        <v>1.423494134605946</v>
      </c>
      <c r="I328" s="14">
        <v>1.047764851181801</v>
      </c>
      <c r="J328" s="14">
        <v>0.85065896939679797</v>
      </c>
      <c r="K328" s="14">
        <v>0.66570039680170856</v>
      </c>
      <c r="L328" s="14">
        <v>0.6022586278184332</v>
      </c>
      <c r="M328" s="14">
        <v>0.79174569751911916</v>
      </c>
      <c r="N328" s="14">
        <v>1.4057477838107659</v>
      </c>
      <c r="O328" s="14">
        <v>2.3542559829750922</v>
      </c>
      <c r="P328" s="14">
        <v>2.4934654908282718</v>
      </c>
      <c r="Q328" s="14">
        <v>1.5201234191013258</v>
      </c>
      <c r="R328" s="24">
        <v>1.5172498214349925</v>
      </c>
      <c r="S328" s="24">
        <v>2.4934654908282718</v>
      </c>
      <c r="T328" s="24">
        <v>1.3341355086044482</v>
      </c>
      <c r="U328" s="24">
        <v>1.1639416977850239</v>
      </c>
      <c r="V328" s="24">
        <v>1.4678225309649962</v>
      </c>
      <c r="W328" s="24">
        <v>2.0844897525380435</v>
      </c>
      <c r="X328" s="24">
        <v>1.7613037387833124</v>
      </c>
      <c r="Y328" s="24">
        <v>1.513429635180604</v>
      </c>
      <c r="Z328" s="24">
        <v>1.6221134213570458</v>
      </c>
      <c r="AA328" s="24">
        <v>0.75817968309925332</v>
      </c>
      <c r="AB328" s="24">
        <v>1.5294947165903365</v>
      </c>
      <c r="AC328" s="24">
        <v>1.6547178415770867</v>
      </c>
    </row>
    <row r="329" spans="2:29" x14ac:dyDescent="0.25">
      <c r="B329" s="14" t="s">
        <v>95</v>
      </c>
      <c r="C329" s="14">
        <v>33</v>
      </c>
      <c r="D329" s="14">
        <v>649</v>
      </c>
      <c r="E329" s="14">
        <v>3.332688269946356</v>
      </c>
      <c r="F329" s="14">
        <v>2.945185654997263</v>
      </c>
      <c r="G329" s="14">
        <v>2.7794180033892779</v>
      </c>
      <c r="H329" s="14">
        <v>2.2211251040619922</v>
      </c>
      <c r="I329" s="14">
        <v>1.8128122231842501</v>
      </c>
      <c r="J329" s="14">
        <v>1.467733308678308</v>
      </c>
      <c r="K329" s="14">
        <v>1.077338714556765</v>
      </c>
      <c r="L329" s="14">
        <v>0.76242143504328985</v>
      </c>
      <c r="M329" s="14">
        <v>0.81155871343841357</v>
      </c>
      <c r="N329" s="14">
        <v>1.298933015648235</v>
      </c>
      <c r="O329" s="14">
        <v>2.160047506912163</v>
      </c>
      <c r="P329" s="14">
        <v>2.6459096052508042</v>
      </c>
      <c r="Q329" s="14">
        <v>1.9429309629255931</v>
      </c>
      <c r="R329" s="24">
        <v>1.4235130786662704</v>
      </c>
      <c r="S329" s="24">
        <v>2.6459096052508042</v>
      </c>
      <c r="T329" s="24">
        <v>2.0506021681446431</v>
      </c>
      <c r="U329" s="24">
        <v>1.2220598771197733</v>
      </c>
      <c r="V329" s="24">
        <v>2.2452548588622188</v>
      </c>
      <c r="W329" s="24">
        <v>2.0349633759370676</v>
      </c>
      <c r="X329" s="24">
        <v>1.7291122103124037</v>
      </c>
      <c r="Y329" s="24">
        <v>2.2337573255448877</v>
      </c>
      <c r="Z329" s="24">
        <v>2.4396352464081961</v>
      </c>
      <c r="AA329" s="24">
        <v>1.2725360116175364</v>
      </c>
      <c r="AB329" s="24">
        <v>1.535774055258581</v>
      </c>
      <c r="AC329" s="24">
        <v>2.4264937607095747</v>
      </c>
    </row>
    <row r="330" spans="2:29" x14ac:dyDescent="0.25">
      <c r="B330" s="14" t="s">
        <v>187</v>
      </c>
      <c r="C330" s="14">
        <v>23</v>
      </c>
      <c r="D330" s="14">
        <v>524</v>
      </c>
      <c r="E330" s="14">
        <v>1.9725767873389131</v>
      </c>
      <c r="F330" s="14">
        <v>1.755555171312198</v>
      </c>
      <c r="G330" s="14">
        <v>1.543149332782457</v>
      </c>
      <c r="H330" s="14">
        <v>1.3271323188371671</v>
      </c>
      <c r="I330" s="14">
        <v>1.2045307437555219</v>
      </c>
      <c r="J330" s="14">
        <v>1.0798925685849761</v>
      </c>
      <c r="K330" s="14">
        <v>0.95232653744598339</v>
      </c>
      <c r="L330" s="14">
        <v>0.85788443456368912</v>
      </c>
      <c r="M330" s="14">
        <v>0.88463563847670457</v>
      </c>
      <c r="N330" s="14">
        <v>1.209945500400943</v>
      </c>
      <c r="O330" s="14">
        <v>1.637032003175956</v>
      </c>
      <c r="P330" s="14">
        <v>1.7800023833386529</v>
      </c>
      <c r="Q330" s="14">
        <v>1.3503886183344302</v>
      </c>
      <c r="R330" s="24">
        <v>1.2438710473512011</v>
      </c>
      <c r="S330" s="24">
        <v>1.7800023833386529</v>
      </c>
      <c r="T330" s="24">
        <v>1.3104311121197172</v>
      </c>
      <c r="U330" s="24">
        <v>1.1083648228126552</v>
      </c>
      <c r="V330" s="24">
        <v>1.3820520270544641</v>
      </c>
      <c r="W330" s="24">
        <v>1.5423266289718507</v>
      </c>
      <c r="X330" s="24">
        <v>1.3779038813480642</v>
      </c>
      <c r="Y330" s="24">
        <v>1.4050233514367452</v>
      </c>
      <c r="Z330" s="24">
        <v>1.457591891671836</v>
      </c>
      <c r="AA330" s="24">
        <v>1.0161095530154798</v>
      </c>
      <c r="AB330" s="24">
        <v>1.2738999919911891</v>
      </c>
      <c r="AC330" s="24">
        <v>1.4804728204352056</v>
      </c>
    </row>
    <row r="331" spans="2:29" x14ac:dyDescent="0.25">
      <c r="B331" s="14" t="s">
        <v>222</v>
      </c>
      <c r="C331" s="14">
        <v>69</v>
      </c>
      <c r="D331" s="14">
        <v>147</v>
      </c>
      <c r="E331" s="14">
        <v>1.9025539382763339</v>
      </c>
      <c r="F331" s="14">
        <v>1.664101463352311</v>
      </c>
      <c r="G331" s="14">
        <v>1.468282919560755</v>
      </c>
      <c r="H331" s="14">
        <v>1.240334263245378</v>
      </c>
      <c r="I331" s="14">
        <v>1.008173779038928</v>
      </c>
      <c r="J331" s="14">
        <v>0.75395706880371893</v>
      </c>
      <c r="K331" s="14">
        <v>0.52144249894510741</v>
      </c>
      <c r="L331" s="14">
        <v>0.47676047886203132</v>
      </c>
      <c r="M331" s="14">
        <v>0.68128993830499596</v>
      </c>
      <c r="N331" s="14">
        <v>1.1572863300247671</v>
      </c>
      <c r="O331" s="14">
        <v>1.6920073875578441</v>
      </c>
      <c r="P331" s="14">
        <v>1.7329961961776521</v>
      </c>
      <c r="Q331" s="14">
        <v>1.1915988551791521</v>
      </c>
      <c r="R331" s="24">
        <v>1.1768612186292025</v>
      </c>
      <c r="S331" s="24">
        <v>1.7329961961776521</v>
      </c>
      <c r="T331" s="24">
        <v>1.1093819988243663</v>
      </c>
      <c r="U331" s="24">
        <v>0.90575732673894915</v>
      </c>
      <c r="V331" s="24">
        <v>1.2269698988002182</v>
      </c>
      <c r="W331" s="24">
        <v>1.5274299712534212</v>
      </c>
      <c r="X331" s="24">
        <v>1.3158949630163148</v>
      </c>
      <c r="Y331" s="24">
        <v>1.2226922758889334</v>
      </c>
      <c r="Z331" s="24">
        <v>1.3452231062993429</v>
      </c>
      <c r="AA331" s="24">
        <v>0.63769978387441317</v>
      </c>
      <c r="AB331" s="24">
        <v>1.1480680661854581</v>
      </c>
      <c r="AC331" s="24">
        <v>1.3395672387129043</v>
      </c>
    </row>
    <row r="332" spans="2:29" x14ac:dyDescent="0.25">
      <c r="B332" s="14" t="s">
        <v>187</v>
      </c>
      <c r="C332" s="14">
        <v>23</v>
      </c>
      <c r="D332" s="14">
        <v>595</v>
      </c>
      <c r="E332" s="14">
        <v>1.654436870375658</v>
      </c>
      <c r="F332" s="14">
        <v>1.4724167733760281</v>
      </c>
      <c r="G332" s="14">
        <v>1.294268052333672</v>
      </c>
      <c r="H332" s="14">
        <v>1.113090569641968</v>
      </c>
      <c r="I332" s="14">
        <v>1.010262345043561</v>
      </c>
      <c r="J332" s="14">
        <v>0.90572599554685507</v>
      </c>
      <c r="K332" s="14">
        <v>0.798733988449013</v>
      </c>
      <c r="L332" s="14">
        <v>0.71952363969833799</v>
      </c>
      <c r="M332" s="14">
        <v>0.74196036300276846</v>
      </c>
      <c r="N332" s="14">
        <v>1.014803814540405</v>
      </c>
      <c r="O332" s="14">
        <v>1.373009221305229</v>
      </c>
      <c r="P332" s="14">
        <v>1.4929211233690609</v>
      </c>
      <c r="Q332" s="14">
        <v>1.1325960630568799</v>
      </c>
      <c r="R332" s="24">
        <v>1.0432577996161341</v>
      </c>
      <c r="S332" s="24">
        <v>1.4929211233690609</v>
      </c>
      <c r="T332" s="24">
        <v>1.0990829540651827</v>
      </c>
      <c r="U332" s="24">
        <v>0.92960620539915051</v>
      </c>
      <c r="V332" s="24">
        <v>1.1591527471884169</v>
      </c>
      <c r="W332" s="24">
        <v>1.293578053071565</v>
      </c>
      <c r="X332" s="24">
        <v>1.1556736305543658</v>
      </c>
      <c r="Y332" s="24">
        <v>1.1784192278238221</v>
      </c>
      <c r="Z332" s="24">
        <v>1.2225094350988073</v>
      </c>
      <c r="AA332" s="24">
        <v>0.85222999199793403</v>
      </c>
      <c r="AB332" s="24">
        <v>1.0684436323831603</v>
      </c>
      <c r="AC332" s="24">
        <v>1.2417001010529571</v>
      </c>
    </row>
    <row r="333" spans="2:29" x14ac:dyDescent="0.25">
      <c r="B333" s="14" t="s">
        <v>233</v>
      </c>
      <c r="C333" s="14">
        <v>144</v>
      </c>
      <c r="D333" s="14">
        <v>248</v>
      </c>
      <c r="E333" s="14">
        <v>1.06243779140094</v>
      </c>
      <c r="F333" s="14">
        <v>0.94144324902622989</v>
      </c>
      <c r="G333" s="14">
        <v>0.72230098713697732</v>
      </c>
      <c r="H333" s="14">
        <v>0.57381305551597994</v>
      </c>
      <c r="I333" s="14">
        <v>0.45831405407980569</v>
      </c>
      <c r="J333" s="14">
        <v>0.41995024178553653</v>
      </c>
      <c r="K333" s="14">
        <v>0.37801923405973908</v>
      </c>
      <c r="L333" s="14">
        <v>0.35241512295678379</v>
      </c>
      <c r="M333" s="14">
        <v>0.41822560640113399</v>
      </c>
      <c r="N333" s="14">
        <v>0.63394924303287892</v>
      </c>
      <c r="O333" s="14">
        <v>0.94017938503853093</v>
      </c>
      <c r="P333" s="14">
        <v>0.98080880933017189</v>
      </c>
      <c r="Q333" s="14">
        <v>0.65682139831372577</v>
      </c>
      <c r="R333" s="24">
        <v>0.66411807815751456</v>
      </c>
      <c r="S333" s="24">
        <v>0.98080880933017189</v>
      </c>
      <c r="T333" s="24">
        <v>0.58230680360071141</v>
      </c>
      <c r="U333" s="24">
        <v>0.5445577182978133</v>
      </c>
      <c r="V333" s="24">
        <v>0.62316431750890589</v>
      </c>
      <c r="W333" s="24">
        <v>0.85164581246719395</v>
      </c>
      <c r="X333" s="24">
        <v>0.74329076095067892</v>
      </c>
      <c r="Y333" s="24">
        <v>0.65089694471502979</v>
      </c>
      <c r="Z333" s="24">
        <v>0.67396783643974822</v>
      </c>
      <c r="AA333" s="24">
        <v>0.39898473792263778</v>
      </c>
      <c r="AB333" s="24">
        <v>0.66511563335189994</v>
      </c>
      <c r="AC333" s="24">
        <v>0.69637656315757823</v>
      </c>
    </row>
    <row r="334" spans="2:29" x14ac:dyDescent="0.25">
      <c r="B334" s="14" t="s">
        <v>228</v>
      </c>
      <c r="C334" s="14">
        <v>106</v>
      </c>
      <c r="D334" s="14">
        <v>182</v>
      </c>
      <c r="E334" s="14">
        <v>0.80274350353340385</v>
      </c>
      <c r="F334" s="14">
        <v>0.58398508312537722</v>
      </c>
      <c r="G334" s="14">
        <v>0.55233192192793101</v>
      </c>
      <c r="H334" s="14">
        <v>0.41342129304162012</v>
      </c>
      <c r="I334" s="14">
        <v>0.33193470987883422</v>
      </c>
      <c r="J334" s="14">
        <v>0.26440660251227738</v>
      </c>
      <c r="K334" s="14">
        <v>0.19407678720948579</v>
      </c>
      <c r="L334" s="14">
        <v>0.20377833249568819</v>
      </c>
      <c r="M334" s="14">
        <v>0.31383270754656178</v>
      </c>
      <c r="N334" s="14">
        <v>0.59300985572378739</v>
      </c>
      <c r="O334" s="14">
        <v>0.81997683838864477</v>
      </c>
      <c r="P334" s="14">
        <v>0.79539145865999272</v>
      </c>
      <c r="Q334" s="14">
        <v>0.48907409117030043</v>
      </c>
      <c r="R334" s="24">
        <v>0.57560646721966469</v>
      </c>
      <c r="S334" s="24">
        <v>0.79539145865999272</v>
      </c>
      <c r="T334" s="24">
        <v>0.39002606628258768</v>
      </c>
      <c r="U334" s="24">
        <v>0.42493490427283359</v>
      </c>
      <c r="V334" s="24">
        <v>0.42921592209720805</v>
      </c>
      <c r="W334" s="24">
        <v>0.73612605092414152</v>
      </c>
      <c r="X334" s="24">
        <v>0.63055271507974664</v>
      </c>
      <c r="Y334" s="24">
        <v>0.44898570017556144</v>
      </c>
      <c r="Z334" s="24">
        <v>0.47041825199344067</v>
      </c>
      <c r="AA334" s="24">
        <v>0.22924169486088158</v>
      </c>
      <c r="AB334" s="24">
        <v>0.54519783856293491</v>
      </c>
      <c r="AC334" s="24">
        <v>0.49147051900324068</v>
      </c>
    </row>
    <row r="335" spans="2:29" x14ac:dyDescent="0.25">
      <c r="B335" s="14" t="s">
        <v>268</v>
      </c>
      <c r="C335" s="14">
        <v>142</v>
      </c>
      <c r="D335" s="14">
        <v>209</v>
      </c>
      <c r="E335" s="14">
        <v>0.78913532836062616</v>
      </c>
      <c r="F335" s="14">
        <v>0.67108738384919453</v>
      </c>
      <c r="G335" s="14">
        <v>0.50246917169643435</v>
      </c>
      <c r="H335" s="14">
        <v>0.36802266463927119</v>
      </c>
      <c r="I335" s="14">
        <v>0.25479067208714018</v>
      </c>
      <c r="J335" s="14">
        <v>0.21722897635376781</v>
      </c>
      <c r="K335" s="14">
        <v>0.17426400216436849</v>
      </c>
      <c r="L335" s="14">
        <v>0.15626351648541331</v>
      </c>
      <c r="M335" s="14">
        <v>0.23148082235610701</v>
      </c>
      <c r="N335" s="14">
        <v>0.43826370627282901</v>
      </c>
      <c r="O335" s="14">
        <v>0.67659829144688544</v>
      </c>
      <c r="P335" s="14">
        <v>0.72693638741947775</v>
      </c>
      <c r="Q335" s="14">
        <v>0.43387841026095963</v>
      </c>
      <c r="R335" s="24">
        <v>0.4487809400252738</v>
      </c>
      <c r="S335" s="24">
        <v>0.72693638741947775</v>
      </c>
      <c r="T335" s="24">
        <v>0.3646438117983628</v>
      </c>
      <c r="U335" s="24">
        <v>0.33537406774512063</v>
      </c>
      <c r="V335" s="24">
        <v>0.40271977372516166</v>
      </c>
      <c r="W335" s="24">
        <v>0.61393279504639742</v>
      </c>
      <c r="X335" s="24">
        <v>0.51831980187382476</v>
      </c>
      <c r="Y335" s="24">
        <v>0.4252854570215433</v>
      </c>
      <c r="Z335" s="24">
        <v>0.44909247306801009</v>
      </c>
      <c r="AA335" s="24">
        <v>0.19574648925906815</v>
      </c>
      <c r="AB335" s="24">
        <v>0.4459085447961425</v>
      </c>
      <c r="AC335" s="24">
        <v>0.46712236616440572</v>
      </c>
    </row>
    <row r="336" spans="2:29" x14ac:dyDescent="0.25">
      <c r="B336" s="14" t="s">
        <v>264</v>
      </c>
      <c r="C336" s="14">
        <v>131</v>
      </c>
      <c r="D336" s="14">
        <v>201</v>
      </c>
      <c r="E336" s="14">
        <v>0.53145911148244762</v>
      </c>
      <c r="F336" s="14">
        <v>0.44103158762019801</v>
      </c>
      <c r="G336" s="14">
        <v>0.33344857590386517</v>
      </c>
      <c r="H336" s="14">
        <v>0.25090894133275998</v>
      </c>
      <c r="I336" s="14">
        <v>0.18428872631265419</v>
      </c>
      <c r="J336" s="14">
        <v>0.1607270494404115</v>
      </c>
      <c r="K336" s="14">
        <v>0.1346722759783609</v>
      </c>
      <c r="L336" s="14">
        <v>0.12431045241346921</v>
      </c>
      <c r="M336" s="14">
        <v>0.1738391996626481</v>
      </c>
      <c r="N336" s="14">
        <v>0.31304020909230318</v>
      </c>
      <c r="O336" s="14">
        <v>0.48210401084668569</v>
      </c>
      <c r="P336" s="14">
        <v>0.49849843071020611</v>
      </c>
      <c r="Q336" s="14">
        <v>0.30236071423300087</v>
      </c>
      <c r="R336" s="24">
        <v>0.32299447320054564</v>
      </c>
      <c r="S336" s="24">
        <v>0.49849843071020611</v>
      </c>
      <c r="T336" s="24">
        <v>0.25084619276470838</v>
      </c>
      <c r="U336" s="24">
        <v>0.24559322959869342</v>
      </c>
      <c r="V336" s="24">
        <v>0.27408097612197785</v>
      </c>
      <c r="W336" s="24">
        <v>0.43121421688306499</v>
      </c>
      <c r="X336" s="24">
        <v>0.36687046257796074</v>
      </c>
      <c r="Y336" s="24">
        <v>0.2909337525815282</v>
      </c>
      <c r="Z336" s="24">
        <v>0.30241945779236939</v>
      </c>
      <c r="AA336" s="24">
        <v>0.1476996627093862</v>
      </c>
      <c r="AB336" s="24">
        <v>0.31835846054506245</v>
      </c>
      <c r="AC336" s="24">
        <v>0.31697733201538947</v>
      </c>
    </row>
    <row r="337" spans="2:29" x14ac:dyDescent="0.25">
      <c r="B337" s="14" t="s">
        <v>265</v>
      </c>
      <c r="C337" s="14">
        <v>132</v>
      </c>
      <c r="D337" s="14">
        <v>202</v>
      </c>
      <c r="E337" s="14">
        <v>0.42204470918650733</v>
      </c>
      <c r="F337" s="14">
        <v>0.38412523670761262</v>
      </c>
      <c r="G337" s="14">
        <v>0.33333814482618312</v>
      </c>
      <c r="H337" s="14">
        <v>0.28986782877653539</v>
      </c>
      <c r="I337" s="14">
        <v>0.25260940380173402</v>
      </c>
      <c r="J337" s="14">
        <v>0.23711958039871331</v>
      </c>
      <c r="K337" s="14">
        <v>0.22042426587144931</v>
      </c>
      <c r="L337" s="14">
        <v>0.21090018283591039</v>
      </c>
      <c r="M337" s="14">
        <v>0.22902423734423871</v>
      </c>
      <c r="N337" s="14">
        <v>0.30968288674297001</v>
      </c>
      <c r="O337" s="14">
        <v>0.39559386671725533</v>
      </c>
      <c r="P337" s="14">
        <v>0.40279975509996901</v>
      </c>
      <c r="Q337" s="14">
        <v>0.30729417485908989</v>
      </c>
      <c r="R337" s="24">
        <v>0.31143366360148805</v>
      </c>
      <c r="S337" s="24">
        <v>0.40279975509996901</v>
      </c>
      <c r="T337" s="24">
        <v>0.28624741006370463</v>
      </c>
      <c r="U337" s="24">
        <v>0.27312508790236473</v>
      </c>
      <c r="V337" s="24">
        <v>0.29941203890215567</v>
      </c>
      <c r="W337" s="24">
        <v>0.36935883618673149</v>
      </c>
      <c r="X337" s="24">
        <v>0.33427518647610832</v>
      </c>
      <c r="Y337" s="24">
        <v>0.305647024224105</v>
      </c>
      <c r="Z337" s="24">
        <v>0.31498515352801626</v>
      </c>
      <c r="AA337" s="24">
        <v>0.22877192313508132</v>
      </c>
      <c r="AB337" s="24">
        <v>0.30960018574806869</v>
      </c>
      <c r="AC337" s="24">
        <v>0.31985081728288095</v>
      </c>
    </row>
    <row r="338" spans="2:29" x14ac:dyDescent="0.25">
      <c r="B338" s="14" t="s">
        <v>266</v>
      </c>
      <c r="C338" s="14">
        <v>136</v>
      </c>
      <c r="D338" s="14">
        <v>247</v>
      </c>
      <c r="E338" s="14">
        <v>0.38230873073705018</v>
      </c>
      <c r="F338" s="14">
        <v>0.34105495290304449</v>
      </c>
      <c r="G338" s="14">
        <v>0.24417741516953731</v>
      </c>
      <c r="H338" s="14">
        <v>0.16660880064440201</v>
      </c>
      <c r="I338" s="14">
        <v>0.1110171708352795</v>
      </c>
      <c r="J338" s="14">
        <v>8.4141626007623455E-2</v>
      </c>
      <c r="K338" s="14">
        <v>6.1855261256546078E-2</v>
      </c>
      <c r="L338" s="14">
        <v>5.1638832395297873E-2</v>
      </c>
      <c r="M338" s="14">
        <v>7.309547311301777E-2</v>
      </c>
      <c r="N338" s="14">
        <v>0.14283934569366319</v>
      </c>
      <c r="O338" s="14">
        <v>0.24593828490605621</v>
      </c>
      <c r="P338" s="14">
        <v>0.30701154884630982</v>
      </c>
      <c r="Q338" s="14">
        <v>0.18430728687565234</v>
      </c>
      <c r="R338" s="24">
        <v>0.15395770123757904</v>
      </c>
      <c r="S338" s="24">
        <v>0.30701154884630982</v>
      </c>
      <c r="T338" s="24">
        <v>0.1681425378027388</v>
      </c>
      <c r="U338" s="24">
        <v>0.11507343947291622</v>
      </c>
      <c r="V338" s="24">
        <v>0.18939999311197736</v>
      </c>
      <c r="W338" s="24">
        <v>0.23192972648200971</v>
      </c>
      <c r="X338" s="24">
        <v>0.19222116313976173</v>
      </c>
      <c r="Y338" s="24">
        <v>0.19873770822192616</v>
      </c>
      <c r="Z338" s="24">
        <v>0.21571458488806583</v>
      </c>
      <c r="AA338" s="24">
        <v>7.299844363208477E-2</v>
      </c>
      <c r="AB338" s="24">
        <v>0.16410469699086896</v>
      </c>
      <c r="AC338" s="24">
        <v>0.22155144938282281</v>
      </c>
    </row>
  </sheetData>
  <conditionalFormatting sqref="E1:AC1048576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94AE-0D23-41EA-9737-D6D345AAE098}">
  <dimension ref="A1:BG338"/>
  <sheetViews>
    <sheetView topLeftCell="Y1" zoomScale="70" zoomScaleNormal="70" workbookViewId="0">
      <selection activeCell="Z54" sqref="Z54"/>
    </sheetView>
  </sheetViews>
  <sheetFormatPr defaultRowHeight="15" x14ac:dyDescent="0.25"/>
  <cols>
    <col min="1" max="1" width="11.85546875" bestFit="1" customWidth="1"/>
    <col min="4" max="4" width="9.140625" style="23"/>
    <col min="30" max="30" width="13.5703125" customWidth="1"/>
    <col min="31" max="31" width="20.5703125" style="17" bestFit="1" customWidth="1"/>
    <col min="32" max="32" width="18.28515625" style="1" customWidth="1"/>
    <col min="33" max="33" width="15.28515625" customWidth="1"/>
    <col min="34" max="34" width="17.85546875" style="21" bestFit="1" customWidth="1"/>
    <col min="35" max="36" width="15.28515625" style="23" customWidth="1"/>
    <col min="37" max="59" width="9.140625" style="23"/>
  </cols>
  <sheetData>
    <row r="1" spans="1:59" x14ac:dyDescent="0.25">
      <c r="A1" t="s">
        <v>289</v>
      </c>
      <c r="B1" t="s">
        <v>271</v>
      </c>
      <c r="C1" t="s">
        <v>250</v>
      </c>
      <c r="D1" s="23" t="s">
        <v>249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251</v>
      </c>
      <c r="O1" t="s">
        <v>252</v>
      </c>
      <c r="P1" t="s">
        <v>253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E1" s="4" t="s">
        <v>0</v>
      </c>
      <c r="AF1" s="4" t="s">
        <v>290</v>
      </c>
      <c r="AG1" s="5" t="s">
        <v>285</v>
      </c>
      <c r="AH1" s="4" t="s">
        <v>288</v>
      </c>
      <c r="AI1" s="23">
        <v>1</v>
      </c>
      <c r="AJ1" s="23">
        <v>2</v>
      </c>
      <c r="AK1" s="23">
        <v>3</v>
      </c>
      <c r="AL1" s="23">
        <v>4</v>
      </c>
      <c r="AM1" s="23">
        <v>5</v>
      </c>
      <c r="AN1" s="23">
        <v>6</v>
      </c>
      <c r="AO1" s="23">
        <v>7</v>
      </c>
      <c r="AP1" s="23">
        <v>8</v>
      </c>
      <c r="AQ1" s="23">
        <v>9</v>
      </c>
      <c r="AR1" s="23">
        <v>10</v>
      </c>
      <c r="AS1" s="23">
        <v>11</v>
      </c>
      <c r="AT1" s="23">
        <v>12</v>
      </c>
      <c r="AU1" s="23" t="s">
        <v>272</v>
      </c>
      <c r="AV1" s="23" t="s">
        <v>273</v>
      </c>
      <c r="AW1" s="23" t="s">
        <v>274</v>
      </c>
      <c r="AX1" s="23" t="s">
        <v>275</v>
      </c>
      <c r="AY1" s="23" t="s">
        <v>276</v>
      </c>
      <c r="AZ1" s="23" t="s">
        <v>277</v>
      </c>
      <c r="BA1" s="23" t="s">
        <v>278</v>
      </c>
      <c r="BB1" s="23" t="s">
        <v>279</v>
      </c>
      <c r="BC1" s="23" t="s">
        <v>280</v>
      </c>
      <c r="BD1" s="23" t="s">
        <v>281</v>
      </c>
      <c r="BE1" s="23" t="s">
        <v>282</v>
      </c>
      <c r="BF1" s="23" t="s">
        <v>283</v>
      </c>
      <c r="BG1" s="23" t="s">
        <v>284</v>
      </c>
    </row>
    <row r="2" spans="1:59" x14ac:dyDescent="0.25">
      <c r="B2" t="s">
        <v>210</v>
      </c>
      <c r="C2">
        <v>39</v>
      </c>
      <c r="D2" s="23">
        <v>1</v>
      </c>
      <c r="E2">
        <v>17.494579700000003</v>
      </c>
      <c r="F2">
        <v>13.139124180000001</v>
      </c>
      <c r="G2">
        <v>10.696025180000001</v>
      </c>
      <c r="H2">
        <v>14.464985439999998</v>
      </c>
      <c r="I2">
        <v>29.438069389999999</v>
      </c>
      <c r="J2">
        <v>30.908232599999998</v>
      </c>
      <c r="K2">
        <v>28.272560760000005</v>
      </c>
      <c r="L2">
        <v>16.714250630000002</v>
      </c>
      <c r="M2">
        <v>13.16148999</v>
      </c>
      <c r="N2">
        <v>20.088437330000005</v>
      </c>
      <c r="O2">
        <v>24.967215289999999</v>
      </c>
      <c r="P2">
        <v>18.503951280000003</v>
      </c>
      <c r="Q2">
        <v>19.820743480833297</v>
      </c>
      <c r="R2">
        <v>19.405714203333304</v>
      </c>
      <c r="S2">
        <v>16.973231304999999</v>
      </c>
      <c r="T2">
        <v>21.153166258333265</v>
      </c>
      <c r="U2">
        <v>20.640790799999902</v>
      </c>
      <c r="V2">
        <v>19.729287357999901</v>
      </c>
      <c r="W2">
        <v>19.674361949999998</v>
      </c>
      <c r="X2">
        <v>19.180273472500005</v>
      </c>
      <c r="Y2">
        <v>20.630511035714196</v>
      </c>
      <c r="Z2">
        <v>16.934551047499902</v>
      </c>
      <c r="AA2">
        <v>29.590396679999998</v>
      </c>
      <c r="AB2">
        <v>18.687068903999997</v>
      </c>
      <c r="AC2">
        <v>19.356836081666597</v>
      </c>
      <c r="AE2" s="17" t="s">
        <v>6</v>
      </c>
      <c r="AF2" s="1">
        <v>17110004000033</v>
      </c>
      <c r="AG2">
        <v>0.99838405847549438</v>
      </c>
      <c r="AH2" s="18">
        <v>71</v>
      </c>
      <c r="AI2" s="23">
        <f>VLOOKUP($AH2,$D$2:$AC$338,AI$1+1,FALSE)*$AG2</f>
        <v>1727.5719769799177</v>
      </c>
      <c r="AJ2" s="23">
        <f t="shared" ref="AJ2:AT17" si="0">VLOOKUP($AH2,$D$2:$AC$338,AJ$1+1,FALSE)*$AG2</f>
        <v>1325.4941143937394</v>
      </c>
      <c r="AK2" s="23">
        <f t="shared" si="0"/>
        <v>1026.4192411570639</v>
      </c>
      <c r="AL2" s="23">
        <f t="shared" si="0"/>
        <v>980.10601530405461</v>
      </c>
      <c r="AM2" s="23">
        <f t="shared" si="0"/>
        <v>1298.4781102802058</v>
      </c>
      <c r="AN2" s="23">
        <f t="shared" si="0"/>
        <v>1525.9817980153709</v>
      </c>
      <c r="AO2" s="23">
        <f t="shared" si="0"/>
        <v>1222.2811402834345</v>
      </c>
      <c r="AP2" s="23">
        <f t="shared" si="0"/>
        <v>714.36313543286394</v>
      </c>
      <c r="AQ2" s="23">
        <f t="shared" si="0"/>
        <v>766.14463455570626</v>
      </c>
      <c r="AR2" s="23">
        <f t="shared" si="0"/>
        <v>1695.042513414583</v>
      </c>
      <c r="AS2" s="23">
        <f t="shared" si="0"/>
        <v>2212.3606553012833</v>
      </c>
      <c r="AT2" s="23">
        <f t="shared" si="0"/>
        <v>1757.9634062257346</v>
      </c>
      <c r="AU2" s="23">
        <f t="shared" ref="AU2:AU66" si="1">AVERAGEIF(AI2:AT2,"&gt;=0")</f>
        <v>1354.3505617786632</v>
      </c>
      <c r="AV2" s="23" cm="1">
        <f t="array" ref="AV2">AVERAGE(IFERROR(AQ2:AS2, ""))</f>
        <v>1557.849267757191</v>
      </c>
      <c r="AW2" s="23">
        <f t="shared" ref="AW2:AW65" si="2">AVERAGE(IFERROR(AT2,AI2))</f>
        <v>1757.9634062257346</v>
      </c>
      <c r="AX2" s="23" cm="1">
        <f t="array" ref="AX2">AVERAGE(IFERROR(AJ2:AO2, ""))</f>
        <v>1229.7934032389783</v>
      </c>
      <c r="AY2" s="23" cm="1">
        <f t="array" ref="AY2">AVERAGE(IFERROR(AO2:AS2,""))</f>
        <v>1322.0384157975743</v>
      </c>
      <c r="AZ2" s="23" cm="1">
        <f t="array" ref="AZ2">AVERAGE(IFERROR(AJ2:AN2,""))</f>
        <v>1231.295855830087</v>
      </c>
      <c r="BA2" s="23" cm="1">
        <f t="array" ref="BA2">AVERAGE(IFERROR(AR2:AT2,AI2))</f>
        <v>1888.4555249805337</v>
      </c>
      <c r="BB2" s="23" cm="1">
        <f t="array" ref="BB2">AVERAGE(IFERROR(AQ2:AT2,""))</f>
        <v>1607.8778023743268</v>
      </c>
      <c r="BC2" s="23" cm="1">
        <f t="array" ref="BC2">AVERAGE(IFERROR(AI2:AO2,""))</f>
        <v>1300.9046280591124</v>
      </c>
      <c r="BD2" s="23" cm="1">
        <f t="array" ref="BD2">AVERAGE(IFERROR(AJ2:AM2,""))</f>
        <v>1157.624370283766</v>
      </c>
      <c r="BE2" s="23" cm="1">
        <f t="array" ref="BE2">AVERAGE(IFERROR(AN2:AO2,""))</f>
        <v>1374.1314691494026</v>
      </c>
      <c r="BF2" s="23" cm="1">
        <f t="array" ref="BF2">AVERAGE(IFERROR(AP2:AT2,""))</f>
        <v>1429.1748689860342</v>
      </c>
      <c r="BG2" s="23" cm="1">
        <f t="array" ref="BG2">AVERAGE(IFERROR(AI2:AN2,""))</f>
        <v>1314.0085426883923</v>
      </c>
    </row>
    <row r="3" spans="1:59" x14ac:dyDescent="0.25">
      <c r="B3" t="s">
        <v>152</v>
      </c>
      <c r="C3">
        <v>49</v>
      </c>
      <c r="D3" s="23">
        <v>2</v>
      </c>
      <c r="E3">
        <v>27.789550689496899</v>
      </c>
      <c r="F3">
        <v>20.173939539099301</v>
      </c>
      <c r="G3">
        <v>15.2458220796196</v>
      </c>
      <c r="H3">
        <v>20.334107488014897</v>
      </c>
      <c r="I3">
        <v>45.694817293159495</v>
      </c>
      <c r="J3">
        <v>50.907540004381005</v>
      </c>
      <c r="K3">
        <v>46.991767488189012</v>
      </c>
      <c r="L3">
        <v>27.968691433024006</v>
      </c>
      <c r="M3">
        <v>22.938467930353301</v>
      </c>
      <c r="N3">
        <v>32.505906009053795</v>
      </c>
      <c r="O3">
        <v>35.190866800104502</v>
      </c>
      <c r="P3">
        <v>29.092739905174401</v>
      </c>
      <c r="Q3">
        <v>31.236184721639241</v>
      </c>
      <c r="R3">
        <v>30.211746913170565</v>
      </c>
      <c r="S3">
        <v>26.699772567335604</v>
      </c>
      <c r="T3">
        <v>33.224665648744107</v>
      </c>
      <c r="U3">
        <v>33.119139932145096</v>
      </c>
      <c r="V3">
        <v>30.471245280854902</v>
      </c>
      <c r="W3">
        <v>30.143582480124067</v>
      </c>
      <c r="X3">
        <v>29.931995161171496</v>
      </c>
      <c r="Y3">
        <v>32.448220654565894</v>
      </c>
      <c r="Z3">
        <v>25.362171599973301</v>
      </c>
      <c r="AA3">
        <v>48.949653746285009</v>
      </c>
      <c r="AB3">
        <v>29.539334415541994</v>
      </c>
      <c r="AC3">
        <v>30.02429618229527</v>
      </c>
      <c r="AE3" s="17" t="s">
        <v>6</v>
      </c>
      <c r="AF3" s="1">
        <v>17110004000033</v>
      </c>
      <c r="AG3">
        <v>0.99838405847549438</v>
      </c>
      <c r="AH3" s="18">
        <v>71</v>
      </c>
      <c r="AI3" s="23">
        <f t="shared" ref="AI3:AT37" si="3">VLOOKUP($AH3,$D$2:$AC$338,AI$1+1,FALSE)*$AG3</f>
        <v>1727.5719769799177</v>
      </c>
      <c r="AJ3" s="23">
        <f t="shared" si="0"/>
        <v>1325.4941143937394</v>
      </c>
      <c r="AK3" s="23">
        <f t="shared" si="0"/>
        <v>1026.4192411570639</v>
      </c>
      <c r="AL3" s="23">
        <f t="shared" si="0"/>
        <v>980.10601530405461</v>
      </c>
      <c r="AM3" s="23">
        <f t="shared" si="0"/>
        <v>1298.4781102802058</v>
      </c>
      <c r="AN3" s="23">
        <f t="shared" si="0"/>
        <v>1525.9817980153709</v>
      </c>
      <c r="AO3" s="23">
        <f t="shared" si="0"/>
        <v>1222.2811402834345</v>
      </c>
      <c r="AP3" s="23">
        <f t="shared" si="0"/>
        <v>714.36313543286394</v>
      </c>
      <c r="AQ3" s="23">
        <f t="shared" si="0"/>
        <v>766.14463455570626</v>
      </c>
      <c r="AR3" s="23">
        <f t="shared" si="0"/>
        <v>1695.042513414583</v>
      </c>
      <c r="AS3" s="23">
        <f t="shared" si="0"/>
        <v>2212.3606553012833</v>
      </c>
      <c r="AT3" s="23">
        <f t="shared" si="0"/>
        <v>1757.9634062257346</v>
      </c>
      <c r="AU3" s="23">
        <f t="shared" si="1"/>
        <v>1354.3505617786632</v>
      </c>
      <c r="AV3" s="23" cm="1">
        <f t="array" ref="AV3">AVERAGE(IFERROR(AQ3:AS3, ""))</f>
        <v>1557.849267757191</v>
      </c>
      <c r="AW3" s="23">
        <f t="shared" si="2"/>
        <v>1757.9634062257346</v>
      </c>
      <c r="AX3" s="23" cm="1">
        <f t="array" ref="AX3">AVERAGE(IFERROR(AJ3:AO3, ""))</f>
        <v>1229.7934032389783</v>
      </c>
      <c r="AY3" s="23" cm="1">
        <f t="array" ref="AY3">AVERAGE(IFERROR(AO3:AS3,""))</f>
        <v>1322.0384157975743</v>
      </c>
      <c r="AZ3" s="23" cm="1">
        <f t="array" ref="AZ3">AVERAGE(IFERROR(AJ3:AN3,""))</f>
        <v>1231.295855830087</v>
      </c>
      <c r="BA3" s="23" cm="1">
        <f t="array" ref="BA3">AVERAGE(IFERROR(AR3:AT3,AI3))</f>
        <v>1888.4555249805337</v>
      </c>
      <c r="BB3" s="23" cm="1">
        <f t="array" ref="BB3">AVERAGE(IFERROR(AQ3:AT3,""))</f>
        <v>1607.8778023743268</v>
      </c>
      <c r="BC3" s="23" cm="1">
        <f t="array" ref="BC3">AVERAGE(IFERROR(AI3:AO3,""))</f>
        <v>1300.9046280591124</v>
      </c>
      <c r="BD3" s="23" cm="1">
        <f t="array" ref="BD3">AVERAGE(IFERROR(AJ3:AM3,""))</f>
        <v>1157.624370283766</v>
      </c>
      <c r="BE3" s="23" cm="1">
        <f t="array" ref="BE3">AVERAGE(IFERROR(AN3:AO3,""))</f>
        <v>1374.1314691494026</v>
      </c>
      <c r="BF3" s="23" cm="1">
        <f t="array" ref="BF3">AVERAGE(IFERROR(AP3:AT3,""))</f>
        <v>1429.1748689860342</v>
      </c>
      <c r="BG3" s="23" cm="1">
        <f t="array" ref="BG3">AVERAGE(IFERROR(AI3:AN3,""))</f>
        <v>1314.0085426883923</v>
      </c>
    </row>
    <row r="4" spans="1:59" x14ac:dyDescent="0.25">
      <c r="B4" t="s">
        <v>83</v>
      </c>
      <c r="C4">
        <v>7</v>
      </c>
      <c r="D4" s="23">
        <v>3</v>
      </c>
      <c r="E4">
        <v>44.117569046010701</v>
      </c>
      <c r="F4">
        <v>36.963357010746108</v>
      </c>
      <c r="G4">
        <v>27.453185251503502</v>
      </c>
      <c r="H4">
        <v>24.892878511813699</v>
      </c>
      <c r="I4">
        <v>21.272904322559903</v>
      </c>
      <c r="J4">
        <v>19.934446245511403</v>
      </c>
      <c r="K4">
        <v>19.7640739911166</v>
      </c>
      <c r="L4">
        <v>18.554189553993702</v>
      </c>
      <c r="M4">
        <v>18.107757219990802</v>
      </c>
      <c r="N4">
        <v>26.733390058805803</v>
      </c>
      <c r="O4">
        <v>37.609049220250597</v>
      </c>
      <c r="P4">
        <v>38.200401372741098</v>
      </c>
      <c r="Q4">
        <v>27.800266817087035</v>
      </c>
      <c r="R4">
        <v>27.483398833015769</v>
      </c>
      <c r="S4">
        <v>40.784106919375901</v>
      </c>
      <c r="T4">
        <v>25.046807555541832</v>
      </c>
      <c r="U4">
        <v>24.153692008831499</v>
      </c>
      <c r="V4">
        <v>26.103354268426898</v>
      </c>
      <c r="W4">
        <v>38.137242206202096</v>
      </c>
      <c r="X4">
        <v>30.162649467947105</v>
      </c>
      <c r="Y4">
        <v>27.771202054180296</v>
      </c>
      <c r="Z4">
        <v>27.645581274155798</v>
      </c>
      <c r="AA4">
        <v>19.849260118314</v>
      </c>
      <c r="AB4">
        <v>27.840957485156398</v>
      </c>
      <c r="AC4">
        <v>29.105723398024228</v>
      </c>
      <c r="AE4" s="17" t="s">
        <v>6</v>
      </c>
      <c r="AF4" s="1">
        <v>17110004000033</v>
      </c>
      <c r="AG4">
        <v>0.99838405847549438</v>
      </c>
      <c r="AH4" s="18">
        <v>71</v>
      </c>
      <c r="AI4" s="23">
        <f t="shared" si="3"/>
        <v>1727.5719769799177</v>
      </c>
      <c r="AJ4" s="23">
        <f t="shared" si="0"/>
        <v>1325.4941143937394</v>
      </c>
      <c r="AK4" s="23">
        <f t="shared" si="0"/>
        <v>1026.4192411570639</v>
      </c>
      <c r="AL4" s="23">
        <f t="shared" si="0"/>
        <v>980.10601530405461</v>
      </c>
      <c r="AM4" s="23">
        <f t="shared" si="0"/>
        <v>1298.4781102802058</v>
      </c>
      <c r="AN4" s="23">
        <f t="shared" si="0"/>
        <v>1525.9817980153709</v>
      </c>
      <c r="AO4" s="23">
        <f t="shared" si="0"/>
        <v>1222.2811402834345</v>
      </c>
      <c r="AP4" s="23">
        <f t="shared" si="0"/>
        <v>714.36313543286394</v>
      </c>
      <c r="AQ4" s="23">
        <f t="shared" si="0"/>
        <v>766.14463455570626</v>
      </c>
      <c r="AR4" s="23">
        <f t="shared" si="0"/>
        <v>1695.042513414583</v>
      </c>
      <c r="AS4" s="23">
        <f t="shared" si="0"/>
        <v>2212.3606553012833</v>
      </c>
      <c r="AT4" s="23">
        <f t="shared" si="0"/>
        <v>1757.9634062257346</v>
      </c>
      <c r="AU4" s="23">
        <f t="shared" si="1"/>
        <v>1354.3505617786632</v>
      </c>
      <c r="AV4" s="23" cm="1">
        <f t="array" ref="AV4">AVERAGE(IFERROR(AQ4:AS4, ""))</f>
        <v>1557.849267757191</v>
      </c>
      <c r="AW4" s="23">
        <f t="shared" si="2"/>
        <v>1757.9634062257346</v>
      </c>
      <c r="AX4" s="23" cm="1">
        <f t="array" ref="AX4">AVERAGE(IFERROR(AJ4:AO4, ""))</f>
        <v>1229.7934032389783</v>
      </c>
      <c r="AY4" s="23" cm="1">
        <f t="array" ref="AY4">AVERAGE(IFERROR(AO4:AS4,""))</f>
        <v>1322.0384157975743</v>
      </c>
      <c r="AZ4" s="23" cm="1">
        <f t="array" ref="AZ4">AVERAGE(IFERROR(AJ4:AN4,""))</f>
        <v>1231.295855830087</v>
      </c>
      <c r="BA4" s="23" cm="1">
        <f t="array" ref="BA4">AVERAGE(IFERROR(AR4:AT4,AI4))</f>
        <v>1888.4555249805337</v>
      </c>
      <c r="BB4" s="23" cm="1">
        <f t="array" ref="BB4">AVERAGE(IFERROR(AQ4:AT4,""))</f>
        <v>1607.8778023743268</v>
      </c>
      <c r="BC4" s="23" cm="1">
        <f t="array" ref="BC4">AVERAGE(IFERROR(AI4:AO4,""))</f>
        <v>1300.9046280591124</v>
      </c>
      <c r="BD4" s="23" cm="1">
        <f t="array" ref="BD4">AVERAGE(IFERROR(AJ4:AM4,""))</f>
        <v>1157.624370283766</v>
      </c>
      <c r="BE4" s="23" cm="1">
        <f t="array" ref="BE4">AVERAGE(IFERROR(AN4:AO4,""))</f>
        <v>1374.1314691494026</v>
      </c>
      <c r="BF4" s="23" cm="1">
        <f t="array" ref="BF4">AVERAGE(IFERROR(AP4:AT4,""))</f>
        <v>1429.1748689860342</v>
      </c>
      <c r="BG4" s="23" cm="1">
        <f t="array" ref="BG4">AVERAGE(IFERROR(AI4:AN4,""))</f>
        <v>1314.0085426883923</v>
      </c>
    </row>
    <row r="5" spans="1:59" x14ac:dyDescent="0.25">
      <c r="B5" t="s">
        <v>83</v>
      </c>
      <c r="C5">
        <v>7</v>
      </c>
      <c r="D5" s="23">
        <v>4</v>
      </c>
      <c r="E5">
        <v>67.854952214023996</v>
      </c>
      <c r="F5">
        <v>56.851430590631303</v>
      </c>
      <c r="G5">
        <v>42.224325302718</v>
      </c>
      <c r="H5">
        <v>38.286449226034208</v>
      </c>
      <c r="I5">
        <v>32.718756767985894</v>
      </c>
      <c r="J5">
        <v>30.660140952859901</v>
      </c>
      <c r="K5">
        <v>30.398103108556498</v>
      </c>
      <c r="L5">
        <v>28.5372398504907</v>
      </c>
      <c r="M5">
        <v>27.850605502931202</v>
      </c>
      <c r="N5">
        <v>41.117247918792003</v>
      </c>
      <c r="O5">
        <v>57.84453821769479</v>
      </c>
      <c r="P5">
        <v>58.754063632250805</v>
      </c>
      <c r="Q5">
        <v>42.758154440414174</v>
      </c>
      <c r="R5">
        <v>42.270797213139303</v>
      </c>
      <c r="S5">
        <v>62.727927778137499</v>
      </c>
      <c r="T5">
        <v>38.523200991464336</v>
      </c>
      <c r="U5">
        <v>37.149546919692995</v>
      </c>
      <c r="V5">
        <v>40.148220568045907</v>
      </c>
      <c r="W5">
        <v>58.65692331235708</v>
      </c>
      <c r="X5">
        <v>46.391613817917204</v>
      </c>
      <c r="Y5">
        <v>42.713451166115718</v>
      </c>
      <c r="Z5">
        <v>42.520240471842399</v>
      </c>
      <c r="AA5">
        <v>30.529122030708198</v>
      </c>
      <c r="AB5">
        <v>42.820739024431901</v>
      </c>
      <c r="AC5">
        <v>44.766009175708902</v>
      </c>
      <c r="AE5" s="17" t="s">
        <v>6</v>
      </c>
      <c r="AF5" s="1">
        <v>17110004000033</v>
      </c>
      <c r="AG5">
        <v>0.99838405847549438</v>
      </c>
      <c r="AH5" s="18">
        <v>71</v>
      </c>
      <c r="AI5" s="23">
        <f t="shared" si="3"/>
        <v>1727.5719769799177</v>
      </c>
      <c r="AJ5" s="23">
        <f t="shared" si="0"/>
        <v>1325.4941143937394</v>
      </c>
      <c r="AK5" s="23">
        <f t="shared" si="0"/>
        <v>1026.4192411570639</v>
      </c>
      <c r="AL5" s="23">
        <f t="shared" si="0"/>
        <v>980.10601530405461</v>
      </c>
      <c r="AM5" s="23">
        <f t="shared" si="0"/>
        <v>1298.4781102802058</v>
      </c>
      <c r="AN5" s="23">
        <f t="shared" si="0"/>
        <v>1525.9817980153709</v>
      </c>
      <c r="AO5" s="23">
        <f t="shared" si="0"/>
        <v>1222.2811402834345</v>
      </c>
      <c r="AP5" s="23">
        <f t="shared" si="0"/>
        <v>714.36313543286394</v>
      </c>
      <c r="AQ5" s="23">
        <f t="shared" si="0"/>
        <v>766.14463455570626</v>
      </c>
      <c r="AR5" s="23">
        <f t="shared" si="0"/>
        <v>1695.042513414583</v>
      </c>
      <c r="AS5" s="23">
        <f t="shared" si="0"/>
        <v>2212.3606553012833</v>
      </c>
      <c r="AT5" s="23">
        <f t="shared" si="0"/>
        <v>1757.9634062257346</v>
      </c>
      <c r="AU5" s="23">
        <f t="shared" si="1"/>
        <v>1354.3505617786632</v>
      </c>
      <c r="AV5" s="23" cm="1">
        <f t="array" ref="AV5">AVERAGE(IFERROR(AQ5:AS5, ""))</f>
        <v>1557.849267757191</v>
      </c>
      <c r="AW5" s="23">
        <f t="shared" si="2"/>
        <v>1757.9634062257346</v>
      </c>
      <c r="AX5" s="23" cm="1">
        <f t="array" ref="AX5">AVERAGE(IFERROR(AJ5:AO5, ""))</f>
        <v>1229.7934032389783</v>
      </c>
      <c r="AY5" s="23" cm="1">
        <f t="array" ref="AY5">AVERAGE(IFERROR(AO5:AS5,""))</f>
        <v>1322.0384157975743</v>
      </c>
      <c r="AZ5" s="23" cm="1">
        <f t="array" ref="AZ5">AVERAGE(IFERROR(AJ5:AN5,""))</f>
        <v>1231.295855830087</v>
      </c>
      <c r="BA5" s="23" cm="1">
        <f t="array" ref="BA5">AVERAGE(IFERROR(AR5:AT5,AI5))</f>
        <v>1888.4555249805337</v>
      </c>
      <c r="BB5" s="23" cm="1">
        <f t="array" ref="BB5">AVERAGE(IFERROR(AQ5:AT5,""))</f>
        <v>1607.8778023743268</v>
      </c>
      <c r="BC5" s="23" cm="1">
        <f t="array" ref="BC5">AVERAGE(IFERROR(AI5:AO5,""))</f>
        <v>1300.9046280591124</v>
      </c>
      <c r="BD5" s="23" cm="1">
        <f t="array" ref="BD5">AVERAGE(IFERROR(AJ5:AM5,""))</f>
        <v>1157.624370283766</v>
      </c>
      <c r="BE5" s="23" cm="1">
        <f t="array" ref="BE5">AVERAGE(IFERROR(AN5:AO5,""))</f>
        <v>1374.1314691494026</v>
      </c>
      <c r="BF5" s="23" cm="1">
        <f t="array" ref="BF5">AVERAGE(IFERROR(AP5:AT5,""))</f>
        <v>1429.1748689860342</v>
      </c>
      <c r="BG5" s="23" cm="1">
        <f t="array" ref="BG5">AVERAGE(IFERROR(AI5:AN5,""))</f>
        <v>1314.0085426883923</v>
      </c>
    </row>
    <row r="6" spans="1:59" x14ac:dyDescent="0.25">
      <c r="B6" t="s">
        <v>187</v>
      </c>
      <c r="C6">
        <v>23</v>
      </c>
      <c r="D6" s="23">
        <v>5</v>
      </c>
      <c r="E6">
        <v>25.829942945030201</v>
      </c>
      <c r="F6">
        <v>20.092603158194002</v>
      </c>
      <c r="G6">
        <v>15.776616671886201</v>
      </c>
      <c r="H6">
        <v>12.141887534326202</v>
      </c>
      <c r="I6">
        <v>11.4158408180223</v>
      </c>
      <c r="J6">
        <v>11.644223075383499</v>
      </c>
      <c r="K6">
        <v>8.8183971980434013</v>
      </c>
      <c r="L6">
        <v>7.3250411516671505</v>
      </c>
      <c r="M6">
        <v>8.6825671893256988</v>
      </c>
      <c r="N6">
        <v>12.866782951015502</v>
      </c>
      <c r="O6">
        <v>20.125122674838501</v>
      </c>
      <c r="P6">
        <v>22.270062385238397</v>
      </c>
      <c r="Q6">
        <v>14.749090646080866</v>
      </c>
      <c r="R6">
        <v>13.891490938393234</v>
      </c>
      <c r="S6">
        <v>24.6503707716343</v>
      </c>
      <c r="T6">
        <v>13.314928075975967</v>
      </c>
      <c r="U6">
        <v>11.563582232978</v>
      </c>
      <c r="V6">
        <v>14.214234251562401</v>
      </c>
      <c r="W6">
        <v>20.9737245580306</v>
      </c>
      <c r="X6">
        <v>15.986133800104501</v>
      </c>
      <c r="Y6">
        <v>15.102787342983685</v>
      </c>
      <c r="Z6">
        <v>14.856737045607201</v>
      </c>
      <c r="AA6">
        <v>10.2313101367135</v>
      </c>
      <c r="AB6">
        <v>14.253915270417</v>
      </c>
      <c r="AC6">
        <v>16.150185700473699</v>
      </c>
      <c r="AE6" s="17" t="s">
        <v>6</v>
      </c>
      <c r="AF6" s="1">
        <v>17110004000033</v>
      </c>
      <c r="AG6">
        <v>0.99838405847549438</v>
      </c>
      <c r="AH6" s="18">
        <v>71</v>
      </c>
      <c r="AI6" s="23">
        <f t="shared" si="3"/>
        <v>1727.5719769799177</v>
      </c>
      <c r="AJ6" s="23">
        <f t="shared" si="0"/>
        <v>1325.4941143937394</v>
      </c>
      <c r="AK6" s="23">
        <f t="shared" si="0"/>
        <v>1026.4192411570639</v>
      </c>
      <c r="AL6" s="23">
        <f t="shared" si="0"/>
        <v>980.10601530405461</v>
      </c>
      <c r="AM6" s="23">
        <f t="shared" si="0"/>
        <v>1298.4781102802058</v>
      </c>
      <c r="AN6" s="23">
        <f t="shared" si="0"/>
        <v>1525.9817980153709</v>
      </c>
      <c r="AO6" s="23">
        <f t="shared" si="0"/>
        <v>1222.2811402834345</v>
      </c>
      <c r="AP6" s="23">
        <f t="shared" si="0"/>
        <v>714.36313543286394</v>
      </c>
      <c r="AQ6" s="23">
        <f t="shared" si="0"/>
        <v>766.14463455570626</v>
      </c>
      <c r="AR6" s="23">
        <f t="shared" si="0"/>
        <v>1695.042513414583</v>
      </c>
      <c r="AS6" s="23">
        <f t="shared" si="0"/>
        <v>2212.3606553012833</v>
      </c>
      <c r="AT6" s="23">
        <f t="shared" si="0"/>
        <v>1757.9634062257346</v>
      </c>
      <c r="AU6" s="23">
        <f t="shared" si="1"/>
        <v>1354.3505617786632</v>
      </c>
      <c r="AV6" s="23" cm="1">
        <f t="array" ref="AV6">AVERAGE(IFERROR(AQ6:AS6, ""))</f>
        <v>1557.849267757191</v>
      </c>
      <c r="AW6" s="23">
        <f t="shared" si="2"/>
        <v>1757.9634062257346</v>
      </c>
      <c r="AX6" s="23" cm="1">
        <f t="array" ref="AX6">AVERAGE(IFERROR(AJ6:AO6, ""))</f>
        <v>1229.7934032389783</v>
      </c>
      <c r="AY6" s="23" cm="1">
        <f t="array" ref="AY6">AVERAGE(IFERROR(AO6:AS6,""))</f>
        <v>1322.0384157975743</v>
      </c>
      <c r="AZ6" s="23" cm="1">
        <f t="array" ref="AZ6">AVERAGE(IFERROR(AJ6:AN6,""))</f>
        <v>1231.295855830087</v>
      </c>
      <c r="BA6" s="23" cm="1">
        <f t="array" ref="BA6">AVERAGE(IFERROR(AR6:AT6,AI6))</f>
        <v>1888.4555249805337</v>
      </c>
      <c r="BB6" s="23" cm="1">
        <f t="array" ref="BB6">AVERAGE(IFERROR(AQ6:AT6,""))</f>
        <v>1607.8778023743268</v>
      </c>
      <c r="BC6" s="23" cm="1">
        <f t="array" ref="BC6">AVERAGE(IFERROR(AI6:AO6,""))</f>
        <v>1300.9046280591124</v>
      </c>
      <c r="BD6" s="23" cm="1">
        <f t="array" ref="BD6">AVERAGE(IFERROR(AJ6:AM6,""))</f>
        <v>1157.624370283766</v>
      </c>
      <c r="BE6" s="23" cm="1">
        <f t="array" ref="BE6">AVERAGE(IFERROR(AN6:AO6,""))</f>
        <v>1374.1314691494026</v>
      </c>
      <c r="BF6" s="23" cm="1">
        <f t="array" ref="BF6">AVERAGE(IFERROR(AP6:AT6,""))</f>
        <v>1429.1748689860342</v>
      </c>
      <c r="BG6" s="23" cm="1">
        <f t="array" ref="BG6">AVERAGE(IFERROR(AI6:AN6,""))</f>
        <v>1314.0085426883923</v>
      </c>
    </row>
    <row r="7" spans="1:59" x14ac:dyDescent="0.25">
      <c r="B7" t="s">
        <v>84</v>
      </c>
      <c r="C7">
        <v>40</v>
      </c>
      <c r="D7" s="23">
        <v>6</v>
      </c>
      <c r="E7">
        <v>15.1037896603079</v>
      </c>
      <c r="F7">
        <v>11.812522132768599</v>
      </c>
      <c r="G7">
        <v>8.5849638237982013</v>
      </c>
      <c r="H7">
        <v>9.6543065354393001</v>
      </c>
      <c r="I7">
        <v>12.041077900720598</v>
      </c>
      <c r="J7">
        <v>15.773733903159698</v>
      </c>
      <c r="K7">
        <v>19.880069202001501</v>
      </c>
      <c r="L7">
        <v>19.6104087785316</v>
      </c>
      <c r="M7">
        <v>12.166396997741398</v>
      </c>
      <c r="N7">
        <v>9.2984578653391008</v>
      </c>
      <c r="O7">
        <v>13.3615506496797</v>
      </c>
      <c r="P7">
        <v>13.961848148791402</v>
      </c>
      <c r="Q7">
        <v>13.437427133189967</v>
      </c>
      <c r="R7">
        <v>11.608801837586764</v>
      </c>
      <c r="S7">
        <v>14.358947127049701</v>
      </c>
      <c r="T7">
        <v>12.957778916314602</v>
      </c>
      <c r="U7">
        <v>14.863376698658699</v>
      </c>
      <c r="V7">
        <v>11.573320859177297</v>
      </c>
      <c r="W7">
        <v>13.106029410696266</v>
      </c>
      <c r="X7">
        <v>12.1970634153879</v>
      </c>
      <c r="Y7">
        <v>13.264351879742241</v>
      </c>
      <c r="Z7">
        <v>10.523217598181699</v>
      </c>
      <c r="AA7">
        <v>17.826901552580601</v>
      </c>
      <c r="AB7">
        <v>13.679732488016601</v>
      </c>
      <c r="AC7">
        <v>12.161732326032368</v>
      </c>
      <c r="AE7" s="17" t="s">
        <v>6</v>
      </c>
      <c r="AF7" s="1">
        <v>17110004000033</v>
      </c>
      <c r="AG7">
        <v>0.99838405847549438</v>
      </c>
      <c r="AH7" s="18">
        <v>71</v>
      </c>
      <c r="AI7" s="23">
        <f t="shared" si="3"/>
        <v>1727.5719769799177</v>
      </c>
      <c r="AJ7" s="23">
        <f t="shared" si="0"/>
        <v>1325.4941143937394</v>
      </c>
      <c r="AK7" s="23">
        <f t="shared" si="0"/>
        <v>1026.4192411570639</v>
      </c>
      <c r="AL7" s="23">
        <f t="shared" si="0"/>
        <v>980.10601530405461</v>
      </c>
      <c r="AM7" s="23">
        <f t="shared" si="0"/>
        <v>1298.4781102802058</v>
      </c>
      <c r="AN7" s="23">
        <f t="shared" si="0"/>
        <v>1525.9817980153709</v>
      </c>
      <c r="AO7" s="23">
        <f t="shared" si="0"/>
        <v>1222.2811402834345</v>
      </c>
      <c r="AP7" s="23">
        <f t="shared" si="0"/>
        <v>714.36313543286394</v>
      </c>
      <c r="AQ7" s="23">
        <f t="shared" si="0"/>
        <v>766.14463455570626</v>
      </c>
      <c r="AR7" s="23">
        <f t="shared" si="0"/>
        <v>1695.042513414583</v>
      </c>
      <c r="AS7" s="23">
        <f t="shared" si="0"/>
        <v>2212.3606553012833</v>
      </c>
      <c r="AT7" s="23">
        <f t="shared" si="0"/>
        <v>1757.9634062257346</v>
      </c>
      <c r="AU7" s="23">
        <f t="shared" si="1"/>
        <v>1354.3505617786632</v>
      </c>
      <c r="AV7" s="23" cm="1">
        <f t="array" ref="AV7">AVERAGE(IFERROR(AQ7:AS7, ""))</f>
        <v>1557.849267757191</v>
      </c>
      <c r="AW7" s="23">
        <f t="shared" si="2"/>
        <v>1757.9634062257346</v>
      </c>
      <c r="AX7" s="23" cm="1">
        <f t="array" ref="AX7">AVERAGE(IFERROR(AJ7:AO7, ""))</f>
        <v>1229.7934032389783</v>
      </c>
      <c r="AY7" s="23" cm="1">
        <f t="array" ref="AY7">AVERAGE(IFERROR(AO7:AS7,""))</f>
        <v>1322.0384157975743</v>
      </c>
      <c r="AZ7" s="23" cm="1">
        <f t="array" ref="AZ7">AVERAGE(IFERROR(AJ7:AN7,""))</f>
        <v>1231.295855830087</v>
      </c>
      <c r="BA7" s="23" cm="1">
        <f t="array" ref="BA7">AVERAGE(IFERROR(AR7:AT7,AI7))</f>
        <v>1888.4555249805337</v>
      </c>
      <c r="BB7" s="23" cm="1">
        <f t="array" ref="BB7">AVERAGE(IFERROR(AQ7:AT7,""))</f>
        <v>1607.8778023743268</v>
      </c>
      <c r="BC7" s="23" cm="1">
        <f t="array" ref="BC7">AVERAGE(IFERROR(AI7:AO7,""))</f>
        <v>1300.9046280591124</v>
      </c>
      <c r="BD7" s="23" cm="1">
        <f t="array" ref="BD7">AVERAGE(IFERROR(AJ7:AM7,""))</f>
        <v>1157.624370283766</v>
      </c>
      <c r="BE7" s="23" cm="1">
        <f t="array" ref="BE7">AVERAGE(IFERROR(AN7:AO7,""))</f>
        <v>1374.1314691494026</v>
      </c>
      <c r="BF7" s="23" cm="1">
        <f t="array" ref="BF7">AVERAGE(IFERROR(AP7:AT7,""))</f>
        <v>1429.1748689860342</v>
      </c>
      <c r="BG7" s="23" cm="1">
        <f t="array" ref="BG7">AVERAGE(IFERROR(AI7:AN7,""))</f>
        <v>1314.0085426883923</v>
      </c>
    </row>
    <row r="8" spans="1:59" x14ac:dyDescent="0.25">
      <c r="B8" t="s">
        <v>85</v>
      </c>
      <c r="C8">
        <v>6</v>
      </c>
      <c r="D8" s="23">
        <v>7</v>
      </c>
      <c r="E8">
        <v>57.085883564576598</v>
      </c>
      <c r="F8">
        <v>49.611075659614606</v>
      </c>
      <c r="G8">
        <v>39.46717774410061</v>
      </c>
      <c r="H8">
        <v>38.107452426017495</v>
      </c>
      <c r="I8">
        <v>33.881788772904102</v>
      </c>
      <c r="J8">
        <v>31.909940315337796</v>
      </c>
      <c r="K8">
        <v>33.211077020118104</v>
      </c>
      <c r="L8">
        <v>31.386810228890603</v>
      </c>
      <c r="M8">
        <v>25.843540146745198</v>
      </c>
      <c r="N8">
        <v>35.115696792915102</v>
      </c>
      <c r="O8">
        <v>46.769986426564508</v>
      </c>
      <c r="P8">
        <v>48.070004583841701</v>
      </c>
      <c r="Q8">
        <v>39.205036140135533</v>
      </c>
      <c r="R8">
        <v>35.909741122074934</v>
      </c>
      <c r="S8">
        <v>53.953785959209192</v>
      </c>
      <c r="T8">
        <v>37.698085323015405</v>
      </c>
      <c r="U8">
        <v>34.465422123046707</v>
      </c>
      <c r="V8">
        <v>38.59548698359491</v>
      </c>
      <c r="W8">
        <v>50.134801525307836</v>
      </c>
      <c r="X8">
        <v>38.949806987516602</v>
      </c>
      <c r="Y8">
        <v>40.467770786095613</v>
      </c>
      <c r="Z8">
        <v>40.2668736506592</v>
      </c>
      <c r="AA8">
        <v>32.560508667727902</v>
      </c>
      <c r="AB8">
        <v>37.437207635791403</v>
      </c>
      <c r="AC8">
        <v>41.677219747091826</v>
      </c>
      <c r="AE8" s="17" t="s">
        <v>8</v>
      </c>
      <c r="AF8" s="1">
        <v>17110004000932</v>
      </c>
      <c r="AG8">
        <v>0.99912798404693604</v>
      </c>
      <c r="AH8" s="18">
        <v>540</v>
      </c>
      <c r="AI8" s="23">
        <f t="shared" si="3"/>
        <v>1488.6923816485305</v>
      </c>
      <c r="AJ8" s="23">
        <f t="shared" si="0"/>
        <v>1152.4175692869815</v>
      </c>
      <c r="AK8" s="23">
        <f t="shared" si="0"/>
        <v>880.44945515801328</v>
      </c>
      <c r="AL8" s="23">
        <f t="shared" si="0"/>
        <v>903.92776396864383</v>
      </c>
      <c r="AM8" s="23">
        <f t="shared" si="0"/>
        <v>1267.8540431727067</v>
      </c>
      <c r="AN8" s="23">
        <f t="shared" si="0"/>
        <v>1476.5594002303203</v>
      </c>
      <c r="AO8" s="23">
        <f t="shared" si="0"/>
        <v>1171.984992925562</v>
      </c>
      <c r="AP8" s="23">
        <f t="shared" si="0"/>
        <v>662.21403426417692</v>
      </c>
      <c r="AQ8" s="23">
        <f t="shared" si="0"/>
        <v>691.42256823576838</v>
      </c>
      <c r="AR8" s="23">
        <f t="shared" si="0"/>
        <v>1510.7005528748832</v>
      </c>
      <c r="AS8" s="23">
        <f t="shared" si="0"/>
        <v>1995.5598370240959</v>
      </c>
      <c r="AT8" s="23">
        <f t="shared" si="0"/>
        <v>1553.2300593652831</v>
      </c>
      <c r="AU8" s="23">
        <f t="shared" si="1"/>
        <v>1229.5843881795806</v>
      </c>
      <c r="AV8" s="23" cm="1">
        <f t="array" ref="AV8">AVERAGE(IFERROR(AQ8:AS8, ""))</f>
        <v>1399.2276527115826</v>
      </c>
      <c r="AW8" s="23">
        <f t="shared" si="2"/>
        <v>1553.2300593652831</v>
      </c>
      <c r="AX8" s="23" cm="1">
        <f t="array" ref="AX8">AVERAGE(IFERROR(AJ8:AO8, ""))</f>
        <v>1142.1988707903713</v>
      </c>
      <c r="AY8" s="23" cm="1">
        <f t="array" ref="AY8">AVERAGE(IFERROR(AO8:AS8,""))</f>
        <v>1206.3763970648972</v>
      </c>
      <c r="AZ8" s="23" cm="1">
        <f t="array" ref="AZ8">AVERAGE(IFERROR(AJ8:AN8,""))</f>
        <v>1136.2416463633331</v>
      </c>
      <c r="BA8" s="23" cm="1">
        <f t="array" ref="BA8">AVERAGE(IFERROR(AR8:AT8,AI8))</f>
        <v>1686.4968164214206</v>
      </c>
      <c r="BB8" s="23" cm="1">
        <f t="array" ref="BB8">AVERAGE(IFERROR(AQ8:AT8,""))</f>
        <v>1437.7282543750075</v>
      </c>
      <c r="BC8" s="23" cm="1">
        <f t="array" ref="BC8">AVERAGE(IFERROR(AI8:AO8,""))</f>
        <v>1191.6979437701084</v>
      </c>
      <c r="BD8" s="23" cm="1">
        <f t="array" ref="BD8">AVERAGE(IFERROR(AJ8:AM8,""))</f>
        <v>1051.1622078965863</v>
      </c>
      <c r="BE8" s="23" cm="1">
        <f t="array" ref="BE8">AVERAGE(IFERROR(AN8:AO8,""))</f>
        <v>1324.272196577941</v>
      </c>
      <c r="BF8" s="23" cm="1">
        <f t="array" ref="BF8">AVERAGE(IFERROR(AP8:AT8,""))</f>
        <v>1282.6254103528415</v>
      </c>
      <c r="BG8" s="23" cm="1">
        <f t="array" ref="BG8">AVERAGE(IFERROR(AI8:AN8,""))</f>
        <v>1194.9834355775326</v>
      </c>
    </row>
    <row r="9" spans="1:59" x14ac:dyDescent="0.25">
      <c r="B9" t="s">
        <v>132</v>
      </c>
      <c r="C9">
        <v>48</v>
      </c>
      <c r="D9" s="23">
        <v>8</v>
      </c>
      <c r="E9">
        <v>354.50960834120599</v>
      </c>
      <c r="F9">
        <v>274.84101424374597</v>
      </c>
      <c r="G9">
        <v>224.52618278220498</v>
      </c>
      <c r="H9">
        <v>284.728577075646</v>
      </c>
      <c r="I9">
        <v>563.26214042257993</v>
      </c>
      <c r="J9">
        <v>607.61524114525014</v>
      </c>
      <c r="K9">
        <v>536.75748555606992</v>
      </c>
      <c r="L9">
        <v>318.91504241590701</v>
      </c>
      <c r="M9">
        <v>260.02881745780002</v>
      </c>
      <c r="N9">
        <v>422.68422928306995</v>
      </c>
      <c r="O9">
        <v>517.895577445566</v>
      </c>
      <c r="P9">
        <v>384.20071753763602</v>
      </c>
      <c r="Q9">
        <v>395.83038614222471</v>
      </c>
      <c r="R9">
        <v>400.20287472881233</v>
      </c>
      <c r="S9">
        <v>349.05557018942102</v>
      </c>
      <c r="T9">
        <v>415.28844020425237</v>
      </c>
      <c r="U9">
        <v>411.25623043168292</v>
      </c>
      <c r="V9">
        <v>390.99463113388799</v>
      </c>
      <c r="W9">
        <v>407.85124377686998</v>
      </c>
      <c r="X9">
        <v>396.20233543101796</v>
      </c>
      <c r="Y9">
        <v>406.60574993810241</v>
      </c>
      <c r="Z9">
        <v>336.83947863104697</v>
      </c>
      <c r="AA9">
        <v>572.18636335066003</v>
      </c>
      <c r="AB9">
        <v>380.74487682799599</v>
      </c>
      <c r="AC9">
        <v>384.9137940017747</v>
      </c>
      <c r="AE9" s="17" t="s">
        <v>8</v>
      </c>
      <c r="AF9" s="1">
        <v>17110004000932</v>
      </c>
      <c r="AG9">
        <v>0.99912798404693604</v>
      </c>
      <c r="AH9" s="18">
        <v>540</v>
      </c>
      <c r="AI9" s="23">
        <f t="shared" si="3"/>
        <v>1488.6923816485305</v>
      </c>
      <c r="AJ9" s="23">
        <f t="shared" si="0"/>
        <v>1152.4175692869815</v>
      </c>
      <c r="AK9" s="23">
        <f t="shared" si="0"/>
        <v>880.44945515801328</v>
      </c>
      <c r="AL9" s="23">
        <f t="shared" si="0"/>
        <v>903.92776396864383</v>
      </c>
      <c r="AM9" s="23">
        <f t="shared" si="0"/>
        <v>1267.8540431727067</v>
      </c>
      <c r="AN9" s="23">
        <f t="shared" si="0"/>
        <v>1476.5594002303203</v>
      </c>
      <c r="AO9" s="23">
        <f t="shared" si="0"/>
        <v>1171.984992925562</v>
      </c>
      <c r="AP9" s="23">
        <f t="shared" si="0"/>
        <v>662.21403426417692</v>
      </c>
      <c r="AQ9" s="23">
        <f t="shared" si="0"/>
        <v>691.42256823576838</v>
      </c>
      <c r="AR9" s="23">
        <f t="shared" si="0"/>
        <v>1510.7005528748832</v>
      </c>
      <c r="AS9" s="23">
        <f t="shared" si="0"/>
        <v>1995.5598370240959</v>
      </c>
      <c r="AT9" s="23">
        <f t="shared" si="0"/>
        <v>1553.2300593652831</v>
      </c>
      <c r="AU9" s="23">
        <f t="shared" si="1"/>
        <v>1229.5843881795806</v>
      </c>
      <c r="AV9" s="23" cm="1">
        <f t="array" ref="AV9">AVERAGE(IFERROR(AQ9:AS9, ""))</f>
        <v>1399.2276527115826</v>
      </c>
      <c r="AW9" s="23">
        <f t="shared" si="2"/>
        <v>1553.2300593652831</v>
      </c>
      <c r="AX9" s="23" cm="1">
        <f t="array" ref="AX9">AVERAGE(IFERROR(AJ9:AO9, ""))</f>
        <v>1142.1988707903713</v>
      </c>
      <c r="AY9" s="23" cm="1">
        <f t="array" ref="AY9">AVERAGE(IFERROR(AO9:AS9,""))</f>
        <v>1206.3763970648972</v>
      </c>
      <c r="AZ9" s="23" cm="1">
        <f t="array" ref="AZ9">AVERAGE(IFERROR(AJ9:AN9,""))</f>
        <v>1136.2416463633331</v>
      </c>
      <c r="BA9" s="23" cm="1">
        <f t="array" ref="BA9">AVERAGE(IFERROR(AR9:AT9,AI9))</f>
        <v>1686.4968164214206</v>
      </c>
      <c r="BB9" s="23" cm="1">
        <f t="array" ref="BB9">AVERAGE(IFERROR(AQ9:AT9,""))</f>
        <v>1437.7282543750075</v>
      </c>
      <c r="BC9" s="23" cm="1">
        <f t="array" ref="BC9">AVERAGE(IFERROR(AI9:AO9,""))</f>
        <v>1191.6979437701084</v>
      </c>
      <c r="BD9" s="23" cm="1">
        <f t="array" ref="BD9">AVERAGE(IFERROR(AJ9:AM9,""))</f>
        <v>1051.1622078965863</v>
      </c>
      <c r="BE9" s="23" cm="1">
        <f t="array" ref="BE9">AVERAGE(IFERROR(AN9:AO9,""))</f>
        <v>1324.272196577941</v>
      </c>
      <c r="BF9" s="23" cm="1">
        <f t="array" ref="BF9">AVERAGE(IFERROR(AP9:AT9,""))</f>
        <v>1282.6254103528415</v>
      </c>
      <c r="BG9" s="23" cm="1">
        <f t="array" ref="BG9">AVERAGE(IFERROR(AI9:AN9,""))</f>
        <v>1194.9834355775326</v>
      </c>
    </row>
    <row r="10" spans="1:59" x14ac:dyDescent="0.25">
      <c r="B10" t="s">
        <v>132</v>
      </c>
      <c r="C10">
        <v>48</v>
      </c>
      <c r="D10" s="23">
        <v>9</v>
      </c>
      <c r="E10">
        <v>329.86173513113204</v>
      </c>
      <c r="F10">
        <v>256.12747808490906</v>
      </c>
      <c r="G10">
        <v>209.45705191390203</v>
      </c>
      <c r="H10">
        <v>266.03296856953</v>
      </c>
      <c r="I10">
        <v>528.68325273327002</v>
      </c>
      <c r="J10">
        <v>569.39205914325009</v>
      </c>
      <c r="K10">
        <v>502.20490293469004</v>
      </c>
      <c r="L10">
        <v>298.47568647531796</v>
      </c>
      <c r="M10">
        <v>243.32245894190703</v>
      </c>
      <c r="N10">
        <v>395.78369299698807</v>
      </c>
      <c r="O10">
        <v>483.35301061810395</v>
      </c>
      <c r="P10">
        <v>359.14351111516305</v>
      </c>
      <c r="Q10">
        <v>370.15315072151503</v>
      </c>
      <c r="R10">
        <v>374.15305418566635</v>
      </c>
      <c r="S10">
        <v>326.24344492314799</v>
      </c>
      <c r="T10">
        <v>388.64961889659372</v>
      </c>
      <c r="U10">
        <v>384.6279503934029</v>
      </c>
      <c r="V10">
        <v>365.93856208897301</v>
      </c>
      <c r="W10">
        <v>381.13862309034698</v>
      </c>
      <c r="X10">
        <v>370.40066841804099</v>
      </c>
      <c r="Y10">
        <v>380.2513497872423</v>
      </c>
      <c r="Z10">
        <v>315.07518782540296</v>
      </c>
      <c r="AA10">
        <v>535.79848103897007</v>
      </c>
      <c r="AB10">
        <v>356.01567202949599</v>
      </c>
      <c r="AC10">
        <v>359.92575759600032</v>
      </c>
      <c r="AE10" s="17" t="s">
        <v>8</v>
      </c>
      <c r="AF10" s="1">
        <v>17110004000932</v>
      </c>
      <c r="AG10">
        <v>0.99912798404693604</v>
      </c>
      <c r="AH10" s="18">
        <v>540</v>
      </c>
      <c r="AI10" s="23">
        <f t="shared" si="3"/>
        <v>1488.6923816485305</v>
      </c>
      <c r="AJ10" s="23">
        <f t="shared" si="0"/>
        <v>1152.4175692869815</v>
      </c>
      <c r="AK10" s="23">
        <f t="shared" si="0"/>
        <v>880.44945515801328</v>
      </c>
      <c r="AL10" s="23">
        <f t="shared" si="0"/>
        <v>903.92776396864383</v>
      </c>
      <c r="AM10" s="23">
        <f t="shared" si="0"/>
        <v>1267.8540431727067</v>
      </c>
      <c r="AN10" s="23">
        <f t="shared" si="0"/>
        <v>1476.5594002303203</v>
      </c>
      <c r="AO10" s="23">
        <f t="shared" si="0"/>
        <v>1171.984992925562</v>
      </c>
      <c r="AP10" s="23">
        <f t="shared" si="0"/>
        <v>662.21403426417692</v>
      </c>
      <c r="AQ10" s="23">
        <f t="shared" si="0"/>
        <v>691.42256823576838</v>
      </c>
      <c r="AR10" s="23">
        <f t="shared" si="0"/>
        <v>1510.7005528748832</v>
      </c>
      <c r="AS10" s="23">
        <f t="shared" si="0"/>
        <v>1995.5598370240959</v>
      </c>
      <c r="AT10" s="23">
        <f t="shared" si="0"/>
        <v>1553.2300593652831</v>
      </c>
      <c r="AU10" s="23">
        <f t="shared" si="1"/>
        <v>1229.5843881795806</v>
      </c>
      <c r="AV10" s="23" cm="1">
        <f t="array" ref="AV10">AVERAGE(IFERROR(AQ10:AS10, ""))</f>
        <v>1399.2276527115826</v>
      </c>
      <c r="AW10" s="23">
        <f t="shared" si="2"/>
        <v>1553.2300593652831</v>
      </c>
      <c r="AX10" s="23" cm="1">
        <f t="array" ref="AX10">AVERAGE(IFERROR(AJ10:AO10, ""))</f>
        <v>1142.1988707903713</v>
      </c>
      <c r="AY10" s="23" cm="1">
        <f t="array" ref="AY10">AVERAGE(IFERROR(AO10:AS10,""))</f>
        <v>1206.3763970648972</v>
      </c>
      <c r="AZ10" s="23" cm="1">
        <f t="array" ref="AZ10">AVERAGE(IFERROR(AJ10:AN10,""))</f>
        <v>1136.2416463633331</v>
      </c>
      <c r="BA10" s="23" cm="1">
        <f t="array" ref="BA10">AVERAGE(IFERROR(AR10:AT10,AI10))</f>
        <v>1686.4968164214206</v>
      </c>
      <c r="BB10" s="23" cm="1">
        <f t="array" ref="BB10">AVERAGE(IFERROR(AQ10:AT10,""))</f>
        <v>1437.7282543750075</v>
      </c>
      <c r="BC10" s="23" cm="1">
        <f t="array" ref="BC10">AVERAGE(IFERROR(AI10:AO10,""))</f>
        <v>1191.6979437701084</v>
      </c>
      <c r="BD10" s="23" cm="1">
        <f t="array" ref="BD10">AVERAGE(IFERROR(AJ10:AM10,""))</f>
        <v>1051.1622078965863</v>
      </c>
      <c r="BE10" s="23" cm="1">
        <f t="array" ref="BE10">AVERAGE(IFERROR(AN10:AO10,""))</f>
        <v>1324.272196577941</v>
      </c>
      <c r="BF10" s="23" cm="1">
        <f t="array" ref="BF10">AVERAGE(IFERROR(AP10:AT10,""))</f>
        <v>1282.6254103528415</v>
      </c>
      <c r="BG10" s="23" cm="1">
        <f t="array" ref="BG10">AVERAGE(IFERROR(AI10:AN10,""))</f>
        <v>1194.9834355775326</v>
      </c>
    </row>
    <row r="11" spans="1:59" x14ac:dyDescent="0.25">
      <c r="B11" t="s">
        <v>173</v>
      </c>
      <c r="C11">
        <v>58</v>
      </c>
      <c r="D11" s="23">
        <v>10</v>
      </c>
      <c r="E11">
        <v>75.475692963021004</v>
      </c>
      <c r="F11">
        <v>57.337441479589003</v>
      </c>
      <c r="G11">
        <v>46.756282353952002</v>
      </c>
      <c r="H11">
        <v>61.118248536044995</v>
      </c>
      <c r="I11">
        <v>125.36119339286201</v>
      </c>
      <c r="J11">
        <v>135.78587976950999</v>
      </c>
      <c r="K11">
        <v>120.526829205486</v>
      </c>
      <c r="L11">
        <v>72.141589014309986</v>
      </c>
      <c r="M11">
        <v>58.795519213059009</v>
      </c>
      <c r="N11">
        <v>93.563237095800986</v>
      </c>
      <c r="O11">
        <v>111.03732495591201</v>
      </c>
      <c r="P11">
        <v>82.254452724039012</v>
      </c>
      <c r="Q11">
        <v>86.679474225298321</v>
      </c>
      <c r="R11">
        <v>87.798693754924017</v>
      </c>
      <c r="S11">
        <v>74.401860058530005</v>
      </c>
      <c r="T11">
        <v>91.147645789573986</v>
      </c>
      <c r="U11">
        <v>91.212899896913015</v>
      </c>
      <c r="V11">
        <v>85.271809106391984</v>
      </c>
      <c r="W11">
        <v>87.85234441219302</v>
      </c>
      <c r="X11">
        <v>86.412633497203004</v>
      </c>
      <c r="Y11">
        <v>88.908795385780721</v>
      </c>
      <c r="Z11">
        <v>72.643291440611989</v>
      </c>
      <c r="AA11">
        <v>128.15635448749799</v>
      </c>
      <c r="AB11">
        <v>83.558424600623994</v>
      </c>
      <c r="AC11">
        <v>83.639123082496994</v>
      </c>
      <c r="AE11" s="17" t="s">
        <v>8</v>
      </c>
      <c r="AF11" s="1">
        <v>17110004000932</v>
      </c>
      <c r="AG11">
        <v>0.99912798404693604</v>
      </c>
      <c r="AH11" s="18">
        <v>540</v>
      </c>
      <c r="AI11" s="23">
        <f t="shared" si="3"/>
        <v>1488.6923816485305</v>
      </c>
      <c r="AJ11" s="23">
        <f t="shared" si="0"/>
        <v>1152.4175692869815</v>
      </c>
      <c r="AK11" s="23">
        <f t="shared" si="0"/>
        <v>880.44945515801328</v>
      </c>
      <c r="AL11" s="23">
        <f t="shared" si="0"/>
        <v>903.92776396864383</v>
      </c>
      <c r="AM11" s="23">
        <f t="shared" si="0"/>
        <v>1267.8540431727067</v>
      </c>
      <c r="AN11" s="23">
        <f t="shared" si="0"/>
        <v>1476.5594002303203</v>
      </c>
      <c r="AO11" s="23">
        <f t="shared" si="0"/>
        <v>1171.984992925562</v>
      </c>
      <c r="AP11" s="23">
        <f t="shared" si="0"/>
        <v>662.21403426417692</v>
      </c>
      <c r="AQ11" s="23">
        <f t="shared" si="0"/>
        <v>691.42256823576838</v>
      </c>
      <c r="AR11" s="23">
        <f t="shared" si="0"/>
        <v>1510.7005528748832</v>
      </c>
      <c r="AS11" s="23">
        <f t="shared" si="0"/>
        <v>1995.5598370240959</v>
      </c>
      <c r="AT11" s="23">
        <f t="shared" si="0"/>
        <v>1553.2300593652831</v>
      </c>
      <c r="AU11" s="23">
        <f t="shared" si="1"/>
        <v>1229.5843881795806</v>
      </c>
      <c r="AV11" s="23" cm="1">
        <f t="array" ref="AV11">AVERAGE(IFERROR(AQ11:AS11, ""))</f>
        <v>1399.2276527115826</v>
      </c>
      <c r="AW11" s="23">
        <f t="shared" si="2"/>
        <v>1553.2300593652831</v>
      </c>
      <c r="AX11" s="23" cm="1">
        <f t="array" ref="AX11">AVERAGE(IFERROR(AJ11:AO11, ""))</f>
        <v>1142.1988707903713</v>
      </c>
      <c r="AY11" s="23" cm="1">
        <f t="array" ref="AY11">AVERAGE(IFERROR(AO11:AS11,""))</f>
        <v>1206.3763970648972</v>
      </c>
      <c r="AZ11" s="23" cm="1">
        <f t="array" ref="AZ11">AVERAGE(IFERROR(AJ11:AN11,""))</f>
        <v>1136.2416463633331</v>
      </c>
      <c r="BA11" s="23" cm="1">
        <f t="array" ref="BA11">AVERAGE(IFERROR(AR11:AT11,AI11))</f>
        <v>1686.4968164214206</v>
      </c>
      <c r="BB11" s="23" cm="1">
        <f t="array" ref="BB11">AVERAGE(IFERROR(AQ11:AT11,""))</f>
        <v>1437.7282543750075</v>
      </c>
      <c r="BC11" s="23" cm="1">
        <f t="array" ref="BC11">AVERAGE(IFERROR(AI11:AO11,""))</f>
        <v>1191.6979437701084</v>
      </c>
      <c r="BD11" s="23" cm="1">
        <f t="array" ref="BD11">AVERAGE(IFERROR(AJ11:AM11,""))</f>
        <v>1051.1622078965863</v>
      </c>
      <c r="BE11" s="23" cm="1">
        <f t="array" ref="BE11">AVERAGE(IFERROR(AN11:AO11,""))</f>
        <v>1324.272196577941</v>
      </c>
      <c r="BF11" s="23" cm="1">
        <f t="array" ref="BF11">AVERAGE(IFERROR(AP11:AT11,""))</f>
        <v>1282.6254103528415</v>
      </c>
      <c r="BG11" s="23" cm="1">
        <f t="array" ref="BG11">AVERAGE(IFERROR(AI11:AN11,""))</f>
        <v>1194.9834355775326</v>
      </c>
    </row>
    <row r="12" spans="1:59" x14ac:dyDescent="0.25">
      <c r="B12" t="s">
        <v>129</v>
      </c>
      <c r="C12">
        <v>11</v>
      </c>
      <c r="D12" s="23">
        <v>11</v>
      </c>
      <c r="E12">
        <v>24.875435474910091</v>
      </c>
      <c r="F12">
        <v>22.787775426585299</v>
      </c>
      <c r="G12">
        <v>17.592428434235103</v>
      </c>
      <c r="H12">
        <v>14.260077601871195</v>
      </c>
      <c r="I12">
        <v>12.430474353590597</v>
      </c>
      <c r="J12">
        <v>13.032459416076705</v>
      </c>
      <c r="K12">
        <v>12.189466198371996</v>
      </c>
      <c r="L12">
        <v>11.2040884951819</v>
      </c>
      <c r="M12">
        <v>9.6424470504703024</v>
      </c>
      <c r="N12">
        <v>14.882784096551301</v>
      </c>
      <c r="O12">
        <v>17.970129614143296</v>
      </c>
      <c r="P12">
        <v>20.652612107864499</v>
      </c>
      <c r="Q12">
        <v>15.960014855821036</v>
      </c>
      <c r="R12">
        <v>14.165120253721632</v>
      </c>
      <c r="S12">
        <v>22.335699221387301</v>
      </c>
      <c r="T12">
        <v>15.382113571788501</v>
      </c>
      <c r="U12">
        <v>13.177783090943798</v>
      </c>
      <c r="V12">
        <v>16.020643046471804</v>
      </c>
      <c r="W12">
        <v>20.533635860033961</v>
      </c>
      <c r="X12">
        <v>15.786993217257404</v>
      </c>
      <c r="Y12">
        <v>16.738302415091617</v>
      </c>
      <c r="Z12">
        <v>16.7676889540706</v>
      </c>
      <c r="AA12">
        <v>12.610962807224304</v>
      </c>
      <c r="AB12">
        <v>14.870412272842302</v>
      </c>
      <c r="AC12">
        <v>17.496441784544828</v>
      </c>
      <c r="AE12" s="17" t="s">
        <v>8</v>
      </c>
      <c r="AF12" s="1">
        <v>17110004000932</v>
      </c>
      <c r="AG12">
        <v>0.99912798404693604</v>
      </c>
      <c r="AH12" s="18">
        <v>540</v>
      </c>
      <c r="AI12" s="23">
        <f t="shared" si="3"/>
        <v>1488.6923816485305</v>
      </c>
      <c r="AJ12" s="23">
        <f t="shared" si="0"/>
        <v>1152.4175692869815</v>
      </c>
      <c r="AK12" s="23">
        <f t="shared" si="0"/>
        <v>880.44945515801328</v>
      </c>
      <c r="AL12" s="23">
        <f t="shared" si="0"/>
        <v>903.92776396864383</v>
      </c>
      <c r="AM12" s="23">
        <f t="shared" si="0"/>
        <v>1267.8540431727067</v>
      </c>
      <c r="AN12" s="23">
        <f t="shared" si="0"/>
        <v>1476.5594002303203</v>
      </c>
      <c r="AO12" s="23">
        <f t="shared" si="0"/>
        <v>1171.984992925562</v>
      </c>
      <c r="AP12" s="23">
        <f t="shared" si="0"/>
        <v>662.21403426417692</v>
      </c>
      <c r="AQ12" s="23">
        <f t="shared" si="0"/>
        <v>691.42256823576838</v>
      </c>
      <c r="AR12" s="23">
        <f t="shared" si="0"/>
        <v>1510.7005528748832</v>
      </c>
      <c r="AS12" s="23">
        <f t="shared" si="0"/>
        <v>1995.5598370240959</v>
      </c>
      <c r="AT12" s="23">
        <f t="shared" si="0"/>
        <v>1553.2300593652831</v>
      </c>
      <c r="AU12" s="23">
        <f t="shared" si="1"/>
        <v>1229.5843881795806</v>
      </c>
      <c r="AV12" s="23" cm="1">
        <f t="array" ref="AV12">AVERAGE(IFERROR(AQ12:AS12, ""))</f>
        <v>1399.2276527115826</v>
      </c>
      <c r="AW12" s="23">
        <f t="shared" si="2"/>
        <v>1553.2300593652831</v>
      </c>
      <c r="AX12" s="23" cm="1">
        <f t="array" ref="AX12">AVERAGE(IFERROR(AJ12:AO12, ""))</f>
        <v>1142.1988707903713</v>
      </c>
      <c r="AY12" s="23" cm="1">
        <f t="array" ref="AY12">AVERAGE(IFERROR(AO12:AS12,""))</f>
        <v>1206.3763970648972</v>
      </c>
      <c r="AZ12" s="23" cm="1">
        <f t="array" ref="AZ12">AVERAGE(IFERROR(AJ12:AN12,""))</f>
        <v>1136.2416463633331</v>
      </c>
      <c r="BA12" s="23" cm="1">
        <f t="array" ref="BA12">AVERAGE(IFERROR(AR12:AT12,AI12))</f>
        <v>1686.4968164214206</v>
      </c>
      <c r="BB12" s="23" cm="1">
        <f t="array" ref="BB12">AVERAGE(IFERROR(AQ12:AT12,""))</f>
        <v>1437.7282543750075</v>
      </c>
      <c r="BC12" s="23" cm="1">
        <f t="array" ref="BC12">AVERAGE(IFERROR(AI12:AO12,""))</f>
        <v>1191.6979437701084</v>
      </c>
      <c r="BD12" s="23" cm="1">
        <f t="array" ref="BD12">AVERAGE(IFERROR(AJ12:AM12,""))</f>
        <v>1051.1622078965863</v>
      </c>
      <c r="BE12" s="23" cm="1">
        <f t="array" ref="BE12">AVERAGE(IFERROR(AN12:AO12,""))</f>
        <v>1324.272196577941</v>
      </c>
      <c r="BF12" s="23" cm="1">
        <f t="array" ref="BF12">AVERAGE(IFERROR(AP12:AT12,""))</f>
        <v>1282.6254103528415</v>
      </c>
      <c r="BG12" s="23" cm="1">
        <f t="array" ref="BG12">AVERAGE(IFERROR(AI12:AN12,""))</f>
        <v>1194.9834355775326</v>
      </c>
    </row>
    <row r="13" spans="1:59" x14ac:dyDescent="0.25">
      <c r="B13" t="s">
        <v>143</v>
      </c>
      <c r="C13">
        <v>53</v>
      </c>
      <c r="D13" s="23">
        <v>12</v>
      </c>
      <c r="E13">
        <v>8.0278257598655998</v>
      </c>
      <c r="F13">
        <v>8.3428227598268005</v>
      </c>
      <c r="G13">
        <v>6.1180095798231005</v>
      </c>
      <c r="H13">
        <v>4.8107315582621002</v>
      </c>
      <c r="I13">
        <v>3.6503115255421994</v>
      </c>
      <c r="J13">
        <v>2.8266699103589987</v>
      </c>
      <c r="K13">
        <v>2.2903618541701309</v>
      </c>
      <c r="L13">
        <v>1.9826404942960698</v>
      </c>
      <c r="M13">
        <v>2.501316391309679</v>
      </c>
      <c r="N13">
        <v>4.5883516094017995</v>
      </c>
      <c r="O13">
        <v>6.9243587891779006</v>
      </c>
      <c r="P13">
        <v>7.7994642524419007</v>
      </c>
      <c r="Q13">
        <v>4.9885720403729676</v>
      </c>
      <c r="R13">
        <v>4.6713422632964328</v>
      </c>
      <c r="S13">
        <v>8.3535315986536993</v>
      </c>
      <c r="T13">
        <v>4.6731511979972007</v>
      </c>
      <c r="U13">
        <v>3.6574058276711403</v>
      </c>
      <c r="V13">
        <v>5.1497090667626004</v>
      </c>
      <c r="W13">
        <v>7.2247222946384664</v>
      </c>
      <c r="X13">
        <v>5.4533727605828002</v>
      </c>
      <c r="Y13">
        <v>5.1523904211212432</v>
      </c>
      <c r="Z13">
        <v>5.7304688558636006</v>
      </c>
      <c r="AA13">
        <v>2.558515882264599</v>
      </c>
      <c r="AB13">
        <v>4.7592263073254992</v>
      </c>
      <c r="AC13">
        <v>5.629395182279799</v>
      </c>
      <c r="AE13" s="17" t="s">
        <v>8</v>
      </c>
      <c r="AF13" s="1">
        <v>17110004000932</v>
      </c>
      <c r="AG13">
        <v>0.99912798404693604</v>
      </c>
      <c r="AH13" s="18">
        <v>540</v>
      </c>
      <c r="AI13" s="23">
        <f t="shared" si="3"/>
        <v>1488.6923816485305</v>
      </c>
      <c r="AJ13" s="23">
        <f t="shared" si="0"/>
        <v>1152.4175692869815</v>
      </c>
      <c r="AK13" s="23">
        <f t="shared" si="0"/>
        <v>880.44945515801328</v>
      </c>
      <c r="AL13" s="23">
        <f t="shared" si="0"/>
        <v>903.92776396864383</v>
      </c>
      <c r="AM13" s="23">
        <f t="shared" si="0"/>
        <v>1267.8540431727067</v>
      </c>
      <c r="AN13" s="23">
        <f t="shared" si="0"/>
        <v>1476.5594002303203</v>
      </c>
      <c r="AO13" s="23">
        <f t="shared" si="0"/>
        <v>1171.984992925562</v>
      </c>
      <c r="AP13" s="23">
        <f t="shared" si="0"/>
        <v>662.21403426417692</v>
      </c>
      <c r="AQ13" s="23">
        <f t="shared" si="0"/>
        <v>691.42256823576838</v>
      </c>
      <c r="AR13" s="23">
        <f t="shared" si="0"/>
        <v>1510.7005528748832</v>
      </c>
      <c r="AS13" s="23">
        <f t="shared" si="0"/>
        <v>1995.5598370240959</v>
      </c>
      <c r="AT13" s="23">
        <f t="shared" si="0"/>
        <v>1553.2300593652831</v>
      </c>
      <c r="AU13" s="23">
        <f t="shared" si="1"/>
        <v>1229.5843881795806</v>
      </c>
      <c r="AV13" s="23" cm="1">
        <f t="array" ref="AV13">AVERAGE(IFERROR(AQ13:AS13, ""))</f>
        <v>1399.2276527115826</v>
      </c>
      <c r="AW13" s="23">
        <f t="shared" si="2"/>
        <v>1553.2300593652831</v>
      </c>
      <c r="AX13" s="23" cm="1">
        <f t="array" ref="AX13">AVERAGE(IFERROR(AJ13:AO13, ""))</f>
        <v>1142.1988707903713</v>
      </c>
      <c r="AY13" s="23" cm="1">
        <f t="array" ref="AY13">AVERAGE(IFERROR(AO13:AS13,""))</f>
        <v>1206.3763970648972</v>
      </c>
      <c r="AZ13" s="23" cm="1">
        <f t="array" ref="AZ13">AVERAGE(IFERROR(AJ13:AN13,""))</f>
        <v>1136.2416463633331</v>
      </c>
      <c r="BA13" s="23" cm="1">
        <f t="array" ref="BA13">AVERAGE(IFERROR(AR13:AT13,AI13))</f>
        <v>1686.4968164214206</v>
      </c>
      <c r="BB13" s="23" cm="1">
        <f t="array" ref="BB13">AVERAGE(IFERROR(AQ13:AT13,""))</f>
        <v>1437.7282543750075</v>
      </c>
      <c r="BC13" s="23" cm="1">
        <f t="array" ref="BC13">AVERAGE(IFERROR(AI13:AO13,""))</f>
        <v>1191.6979437701084</v>
      </c>
      <c r="BD13" s="23" cm="1">
        <f t="array" ref="BD13">AVERAGE(IFERROR(AJ13:AM13,""))</f>
        <v>1051.1622078965863</v>
      </c>
      <c r="BE13" s="23" cm="1">
        <f t="array" ref="BE13">AVERAGE(IFERROR(AN13:AO13,""))</f>
        <v>1324.272196577941</v>
      </c>
      <c r="BF13" s="23" cm="1">
        <f t="array" ref="BF13">AVERAGE(IFERROR(AP13:AT13,""))</f>
        <v>1282.6254103528415</v>
      </c>
      <c r="BG13" s="23" cm="1">
        <f t="array" ref="BG13">AVERAGE(IFERROR(AI13:AN13,""))</f>
        <v>1194.9834355775326</v>
      </c>
    </row>
    <row r="14" spans="1:59" x14ac:dyDescent="0.25">
      <c r="B14" t="s">
        <v>101</v>
      </c>
      <c r="C14">
        <v>73</v>
      </c>
      <c r="D14" s="23">
        <v>13</v>
      </c>
      <c r="E14">
        <v>10.850552863994299</v>
      </c>
      <c r="F14">
        <v>12.952162271800102</v>
      </c>
      <c r="G14">
        <v>12.480228659333399</v>
      </c>
      <c r="H14">
        <v>10.6690819473171</v>
      </c>
      <c r="I14">
        <v>8.3048749590782016</v>
      </c>
      <c r="J14">
        <v>6.4887557436967995</v>
      </c>
      <c r="K14">
        <v>5.3651118068437995</v>
      </c>
      <c r="L14">
        <v>4.4447219748513014</v>
      </c>
      <c r="M14">
        <v>4.9419642892430016</v>
      </c>
      <c r="N14">
        <v>9.5030013100052013</v>
      </c>
      <c r="O14">
        <v>11.235081181242601</v>
      </c>
      <c r="P14">
        <v>10.6595905078822</v>
      </c>
      <c r="Q14">
        <v>8.9912606262739985</v>
      </c>
      <c r="R14">
        <v>8.5600155934969688</v>
      </c>
      <c r="S14">
        <v>10.568775145938197</v>
      </c>
      <c r="T14">
        <v>9.3767025646782969</v>
      </c>
      <c r="U14">
        <v>7.0979761124372001</v>
      </c>
      <c r="V14">
        <v>10.179020716245095</v>
      </c>
      <c r="W14">
        <v>10.865200977447765</v>
      </c>
      <c r="X14">
        <v>9.0849093220931998</v>
      </c>
      <c r="Y14">
        <v>9.5872526074376445</v>
      </c>
      <c r="Z14">
        <v>11.101586959382196</v>
      </c>
      <c r="AA14">
        <v>5.9269337752702995</v>
      </c>
      <c r="AB14">
        <v>8.1568718526449011</v>
      </c>
      <c r="AC14">
        <v>10.290942740869966</v>
      </c>
      <c r="AE14" s="17" t="s">
        <v>8</v>
      </c>
      <c r="AF14" s="1">
        <v>17110004000932</v>
      </c>
      <c r="AG14">
        <v>0.99912798404693604</v>
      </c>
      <c r="AH14" s="18">
        <v>540</v>
      </c>
      <c r="AI14" s="23">
        <f t="shared" si="3"/>
        <v>1488.6923816485305</v>
      </c>
      <c r="AJ14" s="23">
        <f t="shared" si="0"/>
        <v>1152.4175692869815</v>
      </c>
      <c r="AK14" s="23">
        <f t="shared" si="0"/>
        <v>880.44945515801328</v>
      </c>
      <c r="AL14" s="23">
        <f t="shared" si="0"/>
        <v>903.92776396864383</v>
      </c>
      <c r="AM14" s="23">
        <f t="shared" si="0"/>
        <v>1267.8540431727067</v>
      </c>
      <c r="AN14" s="23">
        <f t="shared" si="0"/>
        <v>1476.5594002303203</v>
      </c>
      <c r="AO14" s="23">
        <f t="shared" si="0"/>
        <v>1171.984992925562</v>
      </c>
      <c r="AP14" s="23">
        <f t="shared" si="0"/>
        <v>662.21403426417692</v>
      </c>
      <c r="AQ14" s="23">
        <f t="shared" si="0"/>
        <v>691.42256823576838</v>
      </c>
      <c r="AR14" s="23">
        <f t="shared" si="0"/>
        <v>1510.7005528748832</v>
      </c>
      <c r="AS14" s="23">
        <f t="shared" si="0"/>
        <v>1995.5598370240959</v>
      </c>
      <c r="AT14" s="23">
        <f t="shared" si="0"/>
        <v>1553.2300593652831</v>
      </c>
      <c r="AU14" s="23">
        <f t="shared" si="1"/>
        <v>1229.5843881795806</v>
      </c>
      <c r="AV14" s="23" cm="1">
        <f t="array" ref="AV14">AVERAGE(IFERROR(AQ14:AS14, ""))</f>
        <v>1399.2276527115826</v>
      </c>
      <c r="AW14" s="23">
        <f t="shared" si="2"/>
        <v>1553.2300593652831</v>
      </c>
      <c r="AX14" s="23" cm="1">
        <f t="array" ref="AX14">AVERAGE(IFERROR(AJ14:AO14, ""))</f>
        <v>1142.1988707903713</v>
      </c>
      <c r="AY14" s="23" cm="1">
        <f t="array" ref="AY14">AVERAGE(IFERROR(AO14:AS14,""))</f>
        <v>1206.3763970648972</v>
      </c>
      <c r="AZ14" s="23" cm="1">
        <f t="array" ref="AZ14">AVERAGE(IFERROR(AJ14:AN14,""))</f>
        <v>1136.2416463633331</v>
      </c>
      <c r="BA14" s="23" cm="1">
        <f t="array" ref="BA14">AVERAGE(IFERROR(AR14:AT14,AI14))</f>
        <v>1686.4968164214206</v>
      </c>
      <c r="BB14" s="23" cm="1">
        <f t="array" ref="BB14">AVERAGE(IFERROR(AQ14:AT14,""))</f>
        <v>1437.7282543750075</v>
      </c>
      <c r="BC14" s="23" cm="1">
        <f t="array" ref="BC14">AVERAGE(IFERROR(AI14:AO14,""))</f>
        <v>1191.6979437701084</v>
      </c>
      <c r="BD14" s="23" cm="1">
        <f t="array" ref="BD14">AVERAGE(IFERROR(AJ14:AM14,""))</f>
        <v>1051.1622078965863</v>
      </c>
      <c r="BE14" s="23" cm="1">
        <f t="array" ref="BE14">AVERAGE(IFERROR(AN14:AO14,""))</f>
        <v>1324.272196577941</v>
      </c>
      <c r="BF14" s="23" cm="1">
        <f t="array" ref="BF14">AVERAGE(IFERROR(AP14:AT14,""))</f>
        <v>1282.6254103528415</v>
      </c>
      <c r="BG14" s="23" cm="1">
        <f t="array" ref="BG14">AVERAGE(IFERROR(AI14:AN14,""))</f>
        <v>1194.9834355775326</v>
      </c>
    </row>
    <row r="15" spans="1:59" x14ac:dyDescent="0.25">
      <c r="B15" t="s">
        <v>113</v>
      </c>
      <c r="C15">
        <v>74</v>
      </c>
      <c r="D15" s="23">
        <v>14</v>
      </c>
      <c r="E15">
        <v>491.20030490891997</v>
      </c>
      <c r="F15">
        <v>413.06480500678003</v>
      </c>
      <c r="G15">
        <v>317.20567207266993</v>
      </c>
      <c r="H15">
        <v>357.72082140637008</v>
      </c>
      <c r="I15">
        <v>654.74865645538</v>
      </c>
      <c r="J15">
        <v>690.30322077632991</v>
      </c>
      <c r="K15">
        <v>640.82655789365003</v>
      </c>
      <c r="L15">
        <v>380.30520250335007</v>
      </c>
      <c r="M15">
        <v>326.054584928331</v>
      </c>
      <c r="N15">
        <v>566.00996122267009</v>
      </c>
      <c r="O15">
        <v>666.15060693250996</v>
      </c>
      <c r="P15">
        <v>527.50043585260016</v>
      </c>
      <c r="Q15">
        <v>502.59090249663325</v>
      </c>
      <c r="R15">
        <v>519.40505102783993</v>
      </c>
      <c r="S15">
        <v>489.04718968075997</v>
      </c>
      <c r="T15">
        <v>512.31162226852666</v>
      </c>
      <c r="U15">
        <v>515.86938269610005</v>
      </c>
      <c r="V15">
        <v>486.6086351434999</v>
      </c>
      <c r="W15">
        <v>552.15345397917008</v>
      </c>
      <c r="X15">
        <v>521.42889723402993</v>
      </c>
      <c r="Y15">
        <v>509.29571978858144</v>
      </c>
      <c r="Z15">
        <v>435.68498873529995</v>
      </c>
      <c r="AA15">
        <v>665.56488933499008</v>
      </c>
      <c r="AB15">
        <v>493.20415828788998</v>
      </c>
      <c r="AC15">
        <v>487.37391343774004</v>
      </c>
      <c r="AE15" s="17" t="s">
        <v>9</v>
      </c>
      <c r="AF15" s="1">
        <v>17110004000248</v>
      </c>
      <c r="AG15">
        <v>0.97164702415466309</v>
      </c>
      <c r="AH15" s="18">
        <v>152</v>
      </c>
      <c r="AI15" s="23">
        <f t="shared" si="3"/>
        <v>503.64992498153504</v>
      </c>
      <c r="AJ15" s="23">
        <f t="shared" si="0"/>
        <v>433.96521667543283</v>
      </c>
      <c r="AK15" s="23">
        <f t="shared" si="0"/>
        <v>327.7847432321368</v>
      </c>
      <c r="AL15" s="23">
        <f t="shared" si="0"/>
        <v>357.65264406478826</v>
      </c>
      <c r="AM15" s="23">
        <f t="shared" si="0"/>
        <v>639.43780614502589</v>
      </c>
      <c r="AN15" s="23">
        <f t="shared" si="0"/>
        <v>677.16854839651478</v>
      </c>
      <c r="AO15" s="23">
        <f t="shared" si="0"/>
        <v>627.16817183317391</v>
      </c>
      <c r="AP15" s="23">
        <f t="shared" si="0"/>
        <v>375.01348856120052</v>
      </c>
      <c r="AQ15" s="23">
        <f t="shared" si="0"/>
        <v>323.66533116501614</v>
      </c>
      <c r="AR15" s="23">
        <f t="shared" si="0"/>
        <v>564.44895074166732</v>
      </c>
      <c r="AS15" s="23">
        <f t="shared" si="0"/>
        <v>664.57009991172833</v>
      </c>
      <c r="AT15" s="23">
        <f t="shared" si="0"/>
        <v>537.16940036905237</v>
      </c>
      <c r="AU15" s="23">
        <f t="shared" si="1"/>
        <v>502.64119383977271</v>
      </c>
      <c r="AV15" s="23" cm="1">
        <f t="array" ref="AV15">AVERAGE(IFERROR(AQ15:AS15, ""))</f>
        <v>517.5614606061373</v>
      </c>
      <c r="AW15" s="23">
        <f t="shared" si="2"/>
        <v>537.16940036905237</v>
      </c>
      <c r="AX15" s="23" cm="1">
        <f t="array" ref="AX15">AVERAGE(IFERROR(AJ15:AO15, ""))</f>
        <v>510.52952172451205</v>
      </c>
      <c r="AY15" s="23" cm="1">
        <f t="array" ref="AY15">AVERAGE(IFERROR(AO15:AS15,""))</f>
        <v>510.97320844255728</v>
      </c>
      <c r="AZ15" s="23" cm="1">
        <f t="array" ref="AZ15">AVERAGE(IFERROR(AJ15:AN15,""))</f>
        <v>487.2017917027797</v>
      </c>
      <c r="BA15" s="23" cm="1">
        <f t="array" ref="BA15">AVERAGE(IFERROR(AR15:AT15,AI15))</f>
        <v>588.72948367414938</v>
      </c>
      <c r="BB15" s="23" cm="1">
        <f t="array" ref="BB15">AVERAGE(IFERROR(AQ15:AT15,""))</f>
        <v>522.46344554686607</v>
      </c>
      <c r="BC15" s="23" cm="1">
        <f t="array" ref="BC15">AVERAGE(IFERROR(AI15:AO15,""))</f>
        <v>509.54672218980107</v>
      </c>
      <c r="BD15" s="23" cm="1">
        <f t="array" ref="BD15">AVERAGE(IFERROR(AJ15:AM15,""))</f>
        <v>439.71010252934593</v>
      </c>
      <c r="BE15" s="23" cm="1">
        <f t="array" ref="BE15">AVERAGE(IFERROR(AN15:AO15,""))</f>
        <v>652.16836011484429</v>
      </c>
      <c r="BF15" s="23" cm="1">
        <f t="array" ref="BF15">AVERAGE(IFERROR(AP15:AT15,""))</f>
        <v>492.97345414973296</v>
      </c>
      <c r="BG15" s="23" cm="1">
        <f t="array" ref="BG15">AVERAGE(IFERROR(AI15:AN15,""))</f>
        <v>489.94314724923896</v>
      </c>
    </row>
    <row r="16" spans="1:59" x14ac:dyDescent="0.25">
      <c r="B16" t="s">
        <v>129</v>
      </c>
      <c r="C16">
        <v>11</v>
      </c>
      <c r="D16" s="23">
        <v>15</v>
      </c>
      <c r="E16">
        <v>29.779550768462101</v>
      </c>
      <c r="F16">
        <v>27.280305668645703</v>
      </c>
      <c r="G16">
        <v>21.060709940764099</v>
      </c>
      <c r="H16">
        <v>17.071386915817193</v>
      </c>
      <c r="I16">
        <v>14.881081259417599</v>
      </c>
      <c r="J16">
        <v>15.601761998614904</v>
      </c>
      <c r="K16">
        <v>14.592559809777903</v>
      </c>
      <c r="L16">
        <v>13.412936652622001</v>
      </c>
      <c r="M16">
        <v>11.543423875819897</v>
      </c>
      <c r="N16">
        <v>17.816852535821901</v>
      </c>
      <c r="O16">
        <v>21.5128905835452</v>
      </c>
      <c r="P16">
        <v>24.724195914670105</v>
      </c>
      <c r="Q16">
        <v>19.106471326998168</v>
      </c>
      <c r="R16">
        <v>16.95772233172903</v>
      </c>
      <c r="S16">
        <v>26.739097271566095</v>
      </c>
      <c r="T16">
        <v>18.414634265506201</v>
      </c>
      <c r="U16">
        <v>15.775732691517405</v>
      </c>
      <c r="V16">
        <v>19.179049156651899</v>
      </c>
      <c r="W16">
        <v>24.581765063124791</v>
      </c>
      <c r="X16">
        <v>18.899340727464306</v>
      </c>
      <c r="Y16">
        <v>20.038193765928455</v>
      </c>
      <c r="Z16">
        <v>20.073370946161106</v>
      </c>
      <c r="AA16">
        <v>15.097160904196407</v>
      </c>
      <c r="AB16">
        <v>17.8020599124958</v>
      </c>
      <c r="AC16">
        <v>20.945799425286964</v>
      </c>
      <c r="AE16" s="17" t="s">
        <v>9</v>
      </c>
      <c r="AF16" s="1">
        <v>17110004000248</v>
      </c>
      <c r="AG16">
        <v>0.97164702415466309</v>
      </c>
      <c r="AH16" s="18">
        <v>152</v>
      </c>
      <c r="AI16" s="23">
        <f t="shared" si="3"/>
        <v>503.64992498153504</v>
      </c>
      <c r="AJ16" s="23">
        <f t="shared" si="0"/>
        <v>433.96521667543283</v>
      </c>
      <c r="AK16" s="23">
        <f t="shared" si="0"/>
        <v>327.7847432321368</v>
      </c>
      <c r="AL16" s="23">
        <f t="shared" si="0"/>
        <v>357.65264406478826</v>
      </c>
      <c r="AM16" s="23">
        <f t="shared" si="0"/>
        <v>639.43780614502589</v>
      </c>
      <c r="AN16" s="23">
        <f t="shared" si="0"/>
        <v>677.16854839651478</v>
      </c>
      <c r="AO16" s="23">
        <f t="shared" si="0"/>
        <v>627.16817183317391</v>
      </c>
      <c r="AP16" s="23">
        <f t="shared" si="0"/>
        <v>375.01348856120052</v>
      </c>
      <c r="AQ16" s="23">
        <f t="shared" si="0"/>
        <v>323.66533116501614</v>
      </c>
      <c r="AR16" s="23">
        <f t="shared" si="0"/>
        <v>564.44895074166732</v>
      </c>
      <c r="AS16" s="23">
        <f t="shared" si="0"/>
        <v>664.57009991172833</v>
      </c>
      <c r="AT16" s="23">
        <f t="shared" si="0"/>
        <v>537.16940036905237</v>
      </c>
      <c r="AU16" s="23">
        <f t="shared" si="1"/>
        <v>502.64119383977271</v>
      </c>
      <c r="AV16" s="23" cm="1">
        <f t="array" ref="AV16">AVERAGE(IFERROR(AQ16:AS16, ""))</f>
        <v>517.5614606061373</v>
      </c>
      <c r="AW16" s="23">
        <f t="shared" si="2"/>
        <v>537.16940036905237</v>
      </c>
      <c r="AX16" s="23" cm="1">
        <f t="array" ref="AX16">AVERAGE(IFERROR(AJ16:AO16, ""))</f>
        <v>510.52952172451205</v>
      </c>
      <c r="AY16" s="23" cm="1">
        <f t="array" ref="AY16">AVERAGE(IFERROR(AO16:AS16,""))</f>
        <v>510.97320844255728</v>
      </c>
      <c r="AZ16" s="23" cm="1">
        <f t="array" ref="AZ16">AVERAGE(IFERROR(AJ16:AN16,""))</f>
        <v>487.2017917027797</v>
      </c>
      <c r="BA16" s="23" cm="1">
        <f t="array" ref="BA16">AVERAGE(IFERROR(AR16:AT16,AI16))</f>
        <v>588.72948367414938</v>
      </c>
      <c r="BB16" s="23" cm="1">
        <f t="array" ref="BB16">AVERAGE(IFERROR(AQ16:AT16,""))</f>
        <v>522.46344554686607</v>
      </c>
      <c r="BC16" s="23" cm="1">
        <f t="array" ref="BC16">AVERAGE(IFERROR(AI16:AO16,""))</f>
        <v>509.54672218980107</v>
      </c>
      <c r="BD16" s="23" cm="1">
        <f t="array" ref="BD16">AVERAGE(IFERROR(AJ16:AM16,""))</f>
        <v>439.71010252934593</v>
      </c>
      <c r="BE16" s="23" cm="1">
        <f t="array" ref="BE16">AVERAGE(IFERROR(AN16:AO16,""))</f>
        <v>652.16836011484429</v>
      </c>
      <c r="BF16" s="23" cm="1">
        <f t="array" ref="BF16">AVERAGE(IFERROR(AP16:AT16,""))</f>
        <v>492.97345414973296</v>
      </c>
      <c r="BG16" s="23" cm="1">
        <f t="array" ref="BG16">AVERAGE(IFERROR(AI16:AN16,""))</f>
        <v>489.94314724923896</v>
      </c>
    </row>
    <row r="17" spans="2:59" x14ac:dyDescent="0.25">
      <c r="B17" t="s">
        <v>183</v>
      </c>
      <c r="C17">
        <v>8</v>
      </c>
      <c r="D17" s="23">
        <v>16</v>
      </c>
      <c r="E17">
        <v>68.515606868628993</v>
      </c>
      <c r="F17">
        <v>57.760825768610992</v>
      </c>
      <c r="G17">
        <v>42.971606745467099</v>
      </c>
      <c r="H17">
        <v>35.134787841848599</v>
      </c>
      <c r="I17">
        <v>29.793662505569401</v>
      </c>
      <c r="J17">
        <v>29.465470244362294</v>
      </c>
      <c r="K17">
        <v>28.749270255549604</v>
      </c>
      <c r="L17">
        <v>26.512008521362802</v>
      </c>
      <c r="M17">
        <v>25.043442895519899</v>
      </c>
      <c r="N17">
        <v>37.900755137837294</v>
      </c>
      <c r="O17">
        <v>53.615078020574998</v>
      </c>
      <c r="P17">
        <v>59.558621868919005</v>
      </c>
      <c r="Q17">
        <v>41.251761389521036</v>
      </c>
      <c r="R17">
        <v>38.853092017977467</v>
      </c>
      <c r="S17">
        <v>65.528156238774002</v>
      </c>
      <c r="T17">
        <v>37.31260389356806</v>
      </c>
      <c r="U17">
        <v>34.364110966168894</v>
      </c>
      <c r="V17">
        <v>39.025270621171799</v>
      </c>
      <c r="W17">
        <v>57.379673034823533</v>
      </c>
      <c r="X17">
        <v>44.029474480712999</v>
      </c>
      <c r="Y17">
        <v>41.770175747148194</v>
      </c>
      <c r="Z17">
        <v>41.41522071537409</v>
      </c>
      <c r="AA17">
        <v>29.107370249955892</v>
      </c>
      <c r="AB17">
        <v>40.525981288842893</v>
      </c>
      <c r="AC17">
        <v>43.940326662414655</v>
      </c>
      <c r="AE17" s="17" t="s">
        <v>9</v>
      </c>
      <c r="AF17" s="1">
        <v>17110004000248</v>
      </c>
      <c r="AG17">
        <v>0.97164702415466309</v>
      </c>
      <c r="AH17" s="18">
        <v>152</v>
      </c>
      <c r="AI17" s="23">
        <f t="shared" si="3"/>
        <v>503.64992498153504</v>
      </c>
      <c r="AJ17" s="23">
        <f t="shared" si="0"/>
        <v>433.96521667543283</v>
      </c>
      <c r="AK17" s="23">
        <f t="shared" si="0"/>
        <v>327.7847432321368</v>
      </c>
      <c r="AL17" s="23">
        <f t="shared" si="0"/>
        <v>357.65264406478826</v>
      </c>
      <c r="AM17" s="23">
        <f t="shared" si="0"/>
        <v>639.43780614502589</v>
      </c>
      <c r="AN17" s="23">
        <f t="shared" si="0"/>
        <v>677.16854839651478</v>
      </c>
      <c r="AO17" s="23">
        <f t="shared" si="0"/>
        <v>627.16817183317391</v>
      </c>
      <c r="AP17" s="23">
        <f t="shared" si="0"/>
        <v>375.01348856120052</v>
      </c>
      <c r="AQ17" s="23">
        <f t="shared" si="0"/>
        <v>323.66533116501614</v>
      </c>
      <c r="AR17" s="23">
        <f t="shared" si="0"/>
        <v>564.44895074166732</v>
      </c>
      <c r="AS17" s="23">
        <f t="shared" si="0"/>
        <v>664.57009991172833</v>
      </c>
      <c r="AT17" s="23">
        <f t="shared" si="0"/>
        <v>537.16940036905237</v>
      </c>
      <c r="AU17" s="23">
        <f t="shared" si="1"/>
        <v>502.64119383977271</v>
      </c>
      <c r="AV17" s="23" cm="1">
        <f t="array" ref="AV17">AVERAGE(IFERROR(AQ17:AS17, ""))</f>
        <v>517.5614606061373</v>
      </c>
      <c r="AW17" s="23">
        <f t="shared" si="2"/>
        <v>537.16940036905237</v>
      </c>
      <c r="AX17" s="23" cm="1">
        <f t="array" ref="AX17">AVERAGE(IFERROR(AJ17:AO17, ""))</f>
        <v>510.52952172451205</v>
      </c>
      <c r="AY17" s="23" cm="1">
        <f t="array" ref="AY17">AVERAGE(IFERROR(AO17:AS17,""))</f>
        <v>510.97320844255728</v>
      </c>
      <c r="AZ17" s="23" cm="1">
        <f t="array" ref="AZ17">AVERAGE(IFERROR(AJ17:AN17,""))</f>
        <v>487.2017917027797</v>
      </c>
      <c r="BA17" s="23" cm="1">
        <f t="array" ref="BA17">AVERAGE(IFERROR(AR17:AT17,AI17))</f>
        <v>588.72948367414938</v>
      </c>
      <c r="BB17" s="23" cm="1">
        <f t="array" ref="BB17">AVERAGE(IFERROR(AQ17:AT17,""))</f>
        <v>522.46344554686607</v>
      </c>
      <c r="BC17" s="23" cm="1">
        <f t="array" ref="BC17">AVERAGE(IFERROR(AI17:AO17,""))</f>
        <v>509.54672218980107</v>
      </c>
      <c r="BD17" s="23" cm="1">
        <f t="array" ref="BD17">AVERAGE(IFERROR(AJ17:AM17,""))</f>
        <v>439.71010252934593</v>
      </c>
      <c r="BE17" s="23" cm="1">
        <f t="array" ref="BE17">AVERAGE(IFERROR(AN17:AO17,""))</f>
        <v>652.16836011484429</v>
      </c>
      <c r="BF17" s="23" cm="1">
        <f t="array" ref="BF17">AVERAGE(IFERROR(AP17:AT17,""))</f>
        <v>492.97345414973296</v>
      </c>
      <c r="BG17" s="23" cm="1">
        <f t="array" ref="BG17">AVERAGE(IFERROR(AI17:AN17,""))</f>
        <v>489.94314724923896</v>
      </c>
    </row>
    <row r="18" spans="2:59" x14ac:dyDescent="0.25">
      <c r="B18" t="s">
        <v>150</v>
      </c>
      <c r="C18">
        <v>38</v>
      </c>
      <c r="D18" s="23">
        <v>17</v>
      </c>
      <c r="E18">
        <v>420.90969246061707</v>
      </c>
      <c r="F18">
        <v>338.994734401713</v>
      </c>
      <c r="G18">
        <v>274.20476477860893</v>
      </c>
      <c r="H18">
        <v>331.15477164642004</v>
      </c>
      <c r="I18">
        <v>645.58710800312008</v>
      </c>
      <c r="J18">
        <v>682.08139676571</v>
      </c>
      <c r="K18">
        <v>619.04776471815012</v>
      </c>
      <c r="L18">
        <v>367.19268550319998</v>
      </c>
      <c r="M18">
        <v>307.15936760474398</v>
      </c>
      <c r="N18">
        <v>509.53942618675302</v>
      </c>
      <c r="O18">
        <v>605.37765647216997</v>
      </c>
      <c r="P18">
        <v>456.65954492588696</v>
      </c>
      <c r="Q18">
        <v>463.15907612225999</v>
      </c>
      <c r="R18">
        <v>474.02548342122236</v>
      </c>
      <c r="S18">
        <v>414.287997543252</v>
      </c>
      <c r="T18">
        <v>481.84509005228676</v>
      </c>
      <c r="U18">
        <v>481.66338009700007</v>
      </c>
      <c r="V18">
        <v>454.40455511911</v>
      </c>
      <c r="W18">
        <v>482.70353059469033</v>
      </c>
      <c r="X18">
        <v>469.68399879738797</v>
      </c>
      <c r="Y18">
        <v>473.14003325347289</v>
      </c>
      <c r="Z18">
        <v>397.48534470746699</v>
      </c>
      <c r="AA18">
        <v>650.56458074193006</v>
      </c>
      <c r="AB18">
        <v>449.18573613855301</v>
      </c>
      <c r="AC18">
        <v>448.8220780093601</v>
      </c>
      <c r="AE18" s="17" t="s">
        <v>9</v>
      </c>
      <c r="AF18" s="1">
        <v>17110004000248</v>
      </c>
      <c r="AG18">
        <v>0.97164702415466309</v>
      </c>
      <c r="AH18" s="18">
        <v>152</v>
      </c>
      <c r="AI18" s="23">
        <f t="shared" si="3"/>
        <v>503.64992498153504</v>
      </c>
      <c r="AJ18" s="23">
        <f t="shared" si="3"/>
        <v>433.96521667543283</v>
      </c>
      <c r="AK18" s="23">
        <f t="shared" si="3"/>
        <v>327.7847432321368</v>
      </c>
      <c r="AL18" s="23">
        <f t="shared" si="3"/>
        <v>357.65264406478826</v>
      </c>
      <c r="AM18" s="23">
        <f t="shared" si="3"/>
        <v>639.43780614502589</v>
      </c>
      <c r="AN18" s="23">
        <f t="shared" si="3"/>
        <v>677.16854839651478</v>
      </c>
      <c r="AO18" s="23">
        <f t="shared" si="3"/>
        <v>627.16817183317391</v>
      </c>
      <c r="AP18" s="23">
        <f t="shared" si="3"/>
        <v>375.01348856120052</v>
      </c>
      <c r="AQ18" s="23">
        <f t="shared" si="3"/>
        <v>323.66533116501614</v>
      </c>
      <c r="AR18" s="23">
        <f t="shared" si="3"/>
        <v>564.44895074166732</v>
      </c>
      <c r="AS18" s="23">
        <f t="shared" si="3"/>
        <v>664.57009991172833</v>
      </c>
      <c r="AT18" s="23">
        <f t="shared" si="3"/>
        <v>537.16940036905237</v>
      </c>
      <c r="AU18" s="23">
        <f t="shared" si="1"/>
        <v>502.64119383977271</v>
      </c>
      <c r="AV18" s="23" cm="1">
        <f t="array" ref="AV18">AVERAGE(IFERROR(AQ18:AS18, ""))</f>
        <v>517.5614606061373</v>
      </c>
      <c r="AW18" s="23">
        <f t="shared" si="2"/>
        <v>537.16940036905237</v>
      </c>
      <c r="AX18" s="23" cm="1">
        <f t="array" ref="AX18">AVERAGE(IFERROR(AJ18:AO18, ""))</f>
        <v>510.52952172451205</v>
      </c>
      <c r="AY18" s="23" cm="1">
        <f t="array" ref="AY18">AVERAGE(IFERROR(AO18:AS18,""))</f>
        <v>510.97320844255728</v>
      </c>
      <c r="AZ18" s="23" cm="1">
        <f t="array" ref="AZ18">AVERAGE(IFERROR(AJ18:AN18,""))</f>
        <v>487.2017917027797</v>
      </c>
      <c r="BA18" s="23" cm="1">
        <f t="array" ref="BA18">AVERAGE(IFERROR(AR18:AT18,AI18))</f>
        <v>588.72948367414938</v>
      </c>
      <c r="BB18" s="23" cm="1">
        <f t="array" ref="BB18">AVERAGE(IFERROR(AQ18:AT18,""))</f>
        <v>522.46344554686607</v>
      </c>
      <c r="BC18" s="23" cm="1">
        <f t="array" ref="BC18">AVERAGE(IFERROR(AI18:AO18,""))</f>
        <v>509.54672218980107</v>
      </c>
      <c r="BD18" s="23" cm="1">
        <f t="array" ref="BD18">AVERAGE(IFERROR(AJ18:AM18,""))</f>
        <v>439.71010252934593</v>
      </c>
      <c r="BE18" s="23" cm="1">
        <f t="array" ref="BE18">AVERAGE(IFERROR(AN18:AO18,""))</f>
        <v>652.16836011484429</v>
      </c>
      <c r="BF18" s="23" cm="1">
        <f t="array" ref="BF18">AVERAGE(IFERROR(AP18:AT18,""))</f>
        <v>492.97345414973296</v>
      </c>
      <c r="BG18" s="23" cm="1">
        <f t="array" ref="BG18">AVERAGE(IFERROR(AI18:AN18,""))</f>
        <v>489.94314724923896</v>
      </c>
    </row>
    <row r="19" spans="2:59" x14ac:dyDescent="0.25">
      <c r="B19" t="s">
        <v>117</v>
      </c>
      <c r="C19">
        <v>67</v>
      </c>
      <c r="D19" s="23">
        <v>18</v>
      </c>
      <c r="E19">
        <v>41.262452373954304</v>
      </c>
      <c r="F19">
        <v>32.5774765564163</v>
      </c>
      <c r="G19">
        <v>25.727751920493397</v>
      </c>
      <c r="H19">
        <v>32.451159858226696</v>
      </c>
      <c r="I19">
        <v>68.477019965821995</v>
      </c>
      <c r="J19">
        <v>73.985304169973006</v>
      </c>
      <c r="K19">
        <v>66.722029288103002</v>
      </c>
      <c r="L19">
        <v>44.942199027229009</v>
      </c>
      <c r="M19">
        <v>34.151734200496001</v>
      </c>
      <c r="N19">
        <v>50.290715218080607</v>
      </c>
      <c r="O19">
        <v>61.837080774991506</v>
      </c>
      <c r="P19">
        <v>46.290647501391696</v>
      </c>
      <c r="Q19">
        <v>48.226297571264901</v>
      </c>
      <c r="R19">
        <v>48.759843397855967</v>
      </c>
      <c r="S19">
        <v>41.718753872672998</v>
      </c>
      <c r="T19">
        <v>49.990123626505003</v>
      </c>
      <c r="U19">
        <v>51.588751701779991</v>
      </c>
      <c r="V19">
        <v>46.643742494186306</v>
      </c>
      <c r="W19">
        <v>48.35055368793784</v>
      </c>
      <c r="X19">
        <v>48.142544423739892</v>
      </c>
      <c r="Y19">
        <v>48.743313447569001</v>
      </c>
      <c r="Z19">
        <v>39.808352075239604</v>
      </c>
      <c r="AA19">
        <v>70.353666729037997</v>
      </c>
      <c r="AB19">
        <v>47.502475344437897</v>
      </c>
      <c r="AC19">
        <v>45.746860807480928</v>
      </c>
      <c r="AE19" s="17" t="s">
        <v>9</v>
      </c>
      <c r="AF19" s="1">
        <v>17110004000248</v>
      </c>
      <c r="AG19">
        <v>0.97164702415466309</v>
      </c>
      <c r="AH19" s="18">
        <v>152</v>
      </c>
      <c r="AI19" s="23">
        <f t="shared" si="3"/>
        <v>503.64992498153504</v>
      </c>
      <c r="AJ19" s="23">
        <f t="shared" si="3"/>
        <v>433.96521667543283</v>
      </c>
      <c r="AK19" s="23">
        <f t="shared" si="3"/>
        <v>327.7847432321368</v>
      </c>
      <c r="AL19" s="23">
        <f t="shared" si="3"/>
        <v>357.65264406478826</v>
      </c>
      <c r="AM19" s="23">
        <f t="shared" si="3"/>
        <v>639.43780614502589</v>
      </c>
      <c r="AN19" s="23">
        <f t="shared" si="3"/>
        <v>677.16854839651478</v>
      </c>
      <c r="AO19" s="23">
        <f t="shared" si="3"/>
        <v>627.16817183317391</v>
      </c>
      <c r="AP19" s="23">
        <f t="shared" si="3"/>
        <v>375.01348856120052</v>
      </c>
      <c r="AQ19" s="23">
        <f t="shared" si="3"/>
        <v>323.66533116501614</v>
      </c>
      <c r="AR19" s="23">
        <f t="shared" si="3"/>
        <v>564.44895074166732</v>
      </c>
      <c r="AS19" s="23">
        <f t="shared" si="3"/>
        <v>664.57009991172833</v>
      </c>
      <c r="AT19" s="23">
        <f t="shared" si="3"/>
        <v>537.16940036905237</v>
      </c>
      <c r="AU19" s="23">
        <f t="shared" si="1"/>
        <v>502.64119383977271</v>
      </c>
      <c r="AV19" s="23" cm="1">
        <f t="array" ref="AV19">AVERAGE(IFERROR(AQ19:AS19, ""))</f>
        <v>517.5614606061373</v>
      </c>
      <c r="AW19" s="23">
        <f t="shared" si="2"/>
        <v>537.16940036905237</v>
      </c>
      <c r="AX19" s="23" cm="1">
        <f t="array" ref="AX19">AVERAGE(IFERROR(AJ19:AO19, ""))</f>
        <v>510.52952172451205</v>
      </c>
      <c r="AY19" s="23" cm="1">
        <f t="array" ref="AY19">AVERAGE(IFERROR(AO19:AS19,""))</f>
        <v>510.97320844255728</v>
      </c>
      <c r="AZ19" s="23" cm="1">
        <f t="array" ref="AZ19">AVERAGE(IFERROR(AJ19:AN19,""))</f>
        <v>487.2017917027797</v>
      </c>
      <c r="BA19" s="23" cm="1">
        <f t="array" ref="BA19">AVERAGE(IFERROR(AR19:AT19,AI19))</f>
        <v>588.72948367414938</v>
      </c>
      <c r="BB19" s="23" cm="1">
        <f t="array" ref="BB19">AVERAGE(IFERROR(AQ19:AT19,""))</f>
        <v>522.46344554686607</v>
      </c>
      <c r="BC19" s="23" cm="1">
        <f t="array" ref="BC19">AVERAGE(IFERROR(AI19:AO19,""))</f>
        <v>509.54672218980107</v>
      </c>
      <c r="BD19" s="23" cm="1">
        <f t="array" ref="BD19">AVERAGE(IFERROR(AJ19:AM19,""))</f>
        <v>439.71010252934593</v>
      </c>
      <c r="BE19" s="23" cm="1">
        <f t="array" ref="BE19">AVERAGE(IFERROR(AN19:AO19,""))</f>
        <v>652.16836011484429</v>
      </c>
      <c r="BF19" s="23" cm="1">
        <f t="array" ref="BF19">AVERAGE(IFERROR(AP19:AT19,""))</f>
        <v>492.97345414973296</v>
      </c>
      <c r="BG19" s="23" cm="1">
        <f t="array" ref="BG19">AVERAGE(IFERROR(AI19:AN19,""))</f>
        <v>489.94314724923896</v>
      </c>
    </row>
    <row r="20" spans="2:59" x14ac:dyDescent="0.25">
      <c r="B20" t="s">
        <v>151</v>
      </c>
      <c r="C20">
        <v>115</v>
      </c>
      <c r="D20" s="23">
        <v>19</v>
      </c>
      <c r="E20">
        <v>13.174806696130901</v>
      </c>
      <c r="F20">
        <v>9.7200411895083008</v>
      </c>
      <c r="G20">
        <v>8.5903934805184008</v>
      </c>
      <c r="H20">
        <v>14.1806062649647</v>
      </c>
      <c r="I20">
        <v>19.220355921460403</v>
      </c>
      <c r="J20">
        <v>21.706940901300197</v>
      </c>
      <c r="K20">
        <v>14.8915120340121</v>
      </c>
      <c r="L20">
        <v>8.7422433721058983</v>
      </c>
      <c r="M20">
        <v>9.7722849762397015</v>
      </c>
      <c r="N20">
        <v>20.479080337868602</v>
      </c>
      <c r="O20">
        <v>28.676097031489203</v>
      </c>
      <c r="P20">
        <v>17.623338184391699</v>
      </c>
      <c r="Q20">
        <v>15.564808365832498</v>
      </c>
      <c r="R20">
        <v>19.642487448532467</v>
      </c>
      <c r="S20">
        <v>15.402964820261301</v>
      </c>
      <c r="T20">
        <v>14.718308298627367</v>
      </c>
      <c r="U20">
        <v>16.512243550343101</v>
      </c>
      <c r="V20">
        <v>14.6836675515504</v>
      </c>
      <c r="W20">
        <v>19.932750303636766</v>
      </c>
      <c r="X20">
        <v>19.137700132497301</v>
      </c>
      <c r="Y20">
        <v>14.497808069699271</v>
      </c>
      <c r="Z20">
        <v>12.927849214112898</v>
      </c>
      <c r="AA20">
        <v>18.299226467656098</v>
      </c>
      <c r="AB20">
        <v>17.058608780419</v>
      </c>
      <c r="AC20">
        <v>14.432190742313798</v>
      </c>
      <c r="AE20" s="17" t="s">
        <v>9</v>
      </c>
      <c r="AF20" s="1">
        <v>17110004000248</v>
      </c>
      <c r="AG20">
        <v>0.97164702415466309</v>
      </c>
      <c r="AH20" s="18">
        <v>152</v>
      </c>
      <c r="AI20" s="23">
        <f t="shared" si="3"/>
        <v>503.64992498153504</v>
      </c>
      <c r="AJ20" s="23">
        <f t="shared" si="3"/>
        <v>433.96521667543283</v>
      </c>
      <c r="AK20" s="23">
        <f t="shared" si="3"/>
        <v>327.7847432321368</v>
      </c>
      <c r="AL20" s="23">
        <f t="shared" si="3"/>
        <v>357.65264406478826</v>
      </c>
      <c r="AM20" s="23">
        <f t="shared" si="3"/>
        <v>639.43780614502589</v>
      </c>
      <c r="AN20" s="23">
        <f t="shared" si="3"/>
        <v>677.16854839651478</v>
      </c>
      <c r="AO20" s="23">
        <f t="shared" si="3"/>
        <v>627.16817183317391</v>
      </c>
      <c r="AP20" s="23">
        <f t="shared" si="3"/>
        <v>375.01348856120052</v>
      </c>
      <c r="AQ20" s="23">
        <f t="shared" si="3"/>
        <v>323.66533116501614</v>
      </c>
      <c r="AR20" s="23">
        <f t="shared" si="3"/>
        <v>564.44895074166732</v>
      </c>
      <c r="AS20" s="23">
        <f t="shared" si="3"/>
        <v>664.57009991172833</v>
      </c>
      <c r="AT20" s="23">
        <f t="shared" si="3"/>
        <v>537.16940036905237</v>
      </c>
      <c r="AU20" s="23">
        <f t="shared" si="1"/>
        <v>502.64119383977271</v>
      </c>
      <c r="AV20" s="23" cm="1">
        <f t="array" ref="AV20">AVERAGE(IFERROR(AQ20:AS20, ""))</f>
        <v>517.5614606061373</v>
      </c>
      <c r="AW20" s="23">
        <f t="shared" si="2"/>
        <v>537.16940036905237</v>
      </c>
      <c r="AX20" s="23" cm="1">
        <f t="array" ref="AX20">AVERAGE(IFERROR(AJ20:AO20, ""))</f>
        <v>510.52952172451205</v>
      </c>
      <c r="AY20" s="23" cm="1">
        <f t="array" ref="AY20">AVERAGE(IFERROR(AO20:AS20,""))</f>
        <v>510.97320844255728</v>
      </c>
      <c r="AZ20" s="23" cm="1">
        <f t="array" ref="AZ20">AVERAGE(IFERROR(AJ20:AN20,""))</f>
        <v>487.2017917027797</v>
      </c>
      <c r="BA20" s="23" cm="1">
        <f t="array" ref="BA20">AVERAGE(IFERROR(AR20:AT20,AI20))</f>
        <v>588.72948367414938</v>
      </c>
      <c r="BB20" s="23" cm="1">
        <f t="array" ref="BB20">AVERAGE(IFERROR(AQ20:AT20,""))</f>
        <v>522.46344554686607</v>
      </c>
      <c r="BC20" s="23" cm="1">
        <f t="array" ref="BC20">AVERAGE(IFERROR(AI20:AO20,""))</f>
        <v>509.54672218980107</v>
      </c>
      <c r="BD20" s="23" cm="1">
        <f t="array" ref="BD20">AVERAGE(IFERROR(AJ20:AM20,""))</f>
        <v>439.71010252934593</v>
      </c>
      <c r="BE20" s="23" cm="1">
        <f t="array" ref="BE20">AVERAGE(IFERROR(AN20:AO20,""))</f>
        <v>652.16836011484429</v>
      </c>
      <c r="BF20" s="23" cm="1">
        <f t="array" ref="BF20">AVERAGE(IFERROR(AP20:AT20,""))</f>
        <v>492.97345414973296</v>
      </c>
      <c r="BG20" s="23" cm="1">
        <f t="array" ref="BG20">AVERAGE(IFERROR(AI20:AN20,""))</f>
        <v>489.94314724923896</v>
      </c>
    </row>
    <row r="21" spans="2:59" x14ac:dyDescent="0.25">
      <c r="B21" t="s">
        <v>169</v>
      </c>
      <c r="C21">
        <v>85</v>
      </c>
      <c r="D21" s="23">
        <v>20</v>
      </c>
      <c r="E21">
        <v>14.587874068085203</v>
      </c>
      <c r="F21">
        <v>17.828267502433402</v>
      </c>
      <c r="G21">
        <v>15.700387391384403</v>
      </c>
      <c r="H21">
        <v>12.126321338430898</v>
      </c>
      <c r="I21">
        <v>8.1626309060992988</v>
      </c>
      <c r="J21">
        <v>5.928558940821798</v>
      </c>
      <c r="K21">
        <v>4.3177554364649016</v>
      </c>
      <c r="L21">
        <v>3.1809390352246005</v>
      </c>
      <c r="M21">
        <v>3.1228161802757999</v>
      </c>
      <c r="N21">
        <v>7.3957633824431994</v>
      </c>
      <c r="O21">
        <v>9.5898876108488018</v>
      </c>
      <c r="P21">
        <v>11.9116844435218</v>
      </c>
      <c r="Q21">
        <v>9.4877405196694955</v>
      </c>
      <c r="R21">
        <v>6.7028223911892333</v>
      </c>
      <c r="S21">
        <v>13.207235320803498</v>
      </c>
      <c r="T21">
        <v>10.677320252605764</v>
      </c>
      <c r="U21">
        <v>5.5214323290514997</v>
      </c>
      <c r="V21">
        <v>11.949233215833996</v>
      </c>
      <c r="W21">
        <v>11.622421245391367</v>
      </c>
      <c r="X21">
        <v>8.0050379042723989</v>
      </c>
      <c r="Y21">
        <v>11.235970797674284</v>
      </c>
      <c r="Z21">
        <v>13.454401784587002</v>
      </c>
      <c r="AA21">
        <v>5.1231571886434004</v>
      </c>
      <c r="AB21">
        <v>7.0402181304628009</v>
      </c>
      <c r="AC21">
        <v>12.389006691209197</v>
      </c>
      <c r="AE21" s="17" t="s">
        <v>10</v>
      </c>
      <c r="AF21" s="1">
        <v>17110004000118</v>
      </c>
      <c r="AG21">
        <v>0.30861809849739075</v>
      </c>
      <c r="AH21" s="18">
        <v>180</v>
      </c>
      <c r="AI21" s="23">
        <f t="shared" si="3"/>
        <v>212.08990054337687</v>
      </c>
      <c r="AJ21" s="23">
        <f t="shared" si="3"/>
        <v>150.81755686177056</v>
      </c>
      <c r="AK21" s="23">
        <f t="shared" si="3"/>
        <v>123.3515035303945</v>
      </c>
      <c r="AL21" s="23">
        <f t="shared" si="3"/>
        <v>123.49746207805138</v>
      </c>
      <c r="AM21" s="23">
        <f t="shared" si="3"/>
        <v>179.83955918344265</v>
      </c>
      <c r="AN21" s="23">
        <f t="shared" si="3"/>
        <v>167.3159270218292</v>
      </c>
      <c r="AO21" s="23">
        <f t="shared" si="3"/>
        <v>98.78064691551802</v>
      </c>
      <c r="AP21" s="23">
        <f t="shared" si="3"/>
        <v>46.936934065966781</v>
      </c>
      <c r="AQ21" s="23">
        <f t="shared" si="3"/>
        <v>68.472671458202427</v>
      </c>
      <c r="AR21" s="23">
        <f t="shared" si="3"/>
        <v>180.64677836125963</v>
      </c>
      <c r="AS21" s="23">
        <f t="shared" si="3"/>
        <v>243.06175055436782</v>
      </c>
      <c r="AT21" s="23">
        <f t="shared" si="3"/>
        <v>201.55423169280624</v>
      </c>
      <c r="AU21" s="23">
        <f t="shared" si="1"/>
        <v>149.6970768555822</v>
      </c>
      <c r="AV21" s="23" cm="1">
        <f t="array" ref="AV21">AVERAGE(IFERROR(AQ21:AS21, ""))</f>
        <v>164.06040012460997</v>
      </c>
      <c r="AW21" s="23">
        <f t="shared" si="2"/>
        <v>201.55423169280624</v>
      </c>
      <c r="AX21" s="23" cm="1">
        <f t="array" ref="AX21">AVERAGE(IFERROR(AJ21:AO21, ""))</f>
        <v>140.60044259850105</v>
      </c>
      <c r="AY21" s="23" cm="1">
        <f t="array" ref="AY21">AVERAGE(IFERROR(AO21:AS21,""))</f>
        <v>127.57975627106293</v>
      </c>
      <c r="AZ21" s="23" cm="1">
        <f t="array" ref="AZ21">AVERAGE(IFERROR(AJ21:AN21,""))</f>
        <v>148.96440173509765</v>
      </c>
      <c r="BA21" s="23" cm="1">
        <f t="array" ref="BA21">AVERAGE(IFERROR(AR21:AT21,AI21))</f>
        <v>208.4209202028112</v>
      </c>
      <c r="BB21" s="23" cm="1">
        <f t="array" ref="BB21">AVERAGE(IFERROR(AQ21:AT21,""))</f>
        <v>173.43385801665903</v>
      </c>
      <c r="BC21" s="23" cm="1">
        <f t="array" ref="BC21">AVERAGE(IFERROR(AI21:AO21,""))</f>
        <v>150.8132223049119</v>
      </c>
      <c r="BD21" s="23" cm="1">
        <f t="array" ref="BD21">AVERAGE(IFERROR(AJ21:AM21,""))</f>
        <v>144.37652041341477</v>
      </c>
      <c r="BE21" s="23" cm="1">
        <f t="array" ref="BE21">AVERAGE(IFERROR(AN21:AO21,""))</f>
        <v>133.04828696867361</v>
      </c>
      <c r="BF21" s="23" cm="1">
        <f t="array" ref="BF21">AVERAGE(IFERROR(AP21:AT21,""))</f>
        <v>148.13447322652058</v>
      </c>
      <c r="BG21" s="23" cm="1">
        <f t="array" ref="BG21">AVERAGE(IFERROR(AI21:AN21,""))</f>
        <v>159.4853182031442</v>
      </c>
    </row>
    <row r="22" spans="2:59" x14ac:dyDescent="0.25">
      <c r="B22" t="s">
        <v>111</v>
      </c>
      <c r="C22">
        <v>92</v>
      </c>
      <c r="D22" s="23">
        <v>21</v>
      </c>
      <c r="E22">
        <v>285.543103879851</v>
      </c>
      <c r="F22">
        <v>216.129279367115</v>
      </c>
      <c r="G22">
        <v>179.15507063734103</v>
      </c>
      <c r="H22">
        <v>260.19363642128894</v>
      </c>
      <c r="I22">
        <v>325.26039002149798</v>
      </c>
      <c r="J22">
        <v>382.665748639085</v>
      </c>
      <c r="K22">
        <v>282.42761777874301</v>
      </c>
      <c r="L22">
        <v>176.59277599658003</v>
      </c>
      <c r="M22">
        <v>194.38402461002698</v>
      </c>
      <c r="N22">
        <v>374.06099929337006</v>
      </c>
      <c r="O22">
        <v>554.01573046470298</v>
      </c>
      <c r="P22">
        <v>365.14580158116598</v>
      </c>
      <c r="Q22">
        <v>299.63118155756433</v>
      </c>
      <c r="R22">
        <v>374.15358478936628</v>
      </c>
      <c r="S22">
        <v>324.19276718050799</v>
      </c>
      <c r="T22">
        <v>274.30529047751196</v>
      </c>
      <c r="U22">
        <v>316.29622962868501</v>
      </c>
      <c r="V22">
        <v>272.68082501726497</v>
      </c>
      <c r="W22">
        <v>393.73726027143869</v>
      </c>
      <c r="X22">
        <v>371.90163898731697</v>
      </c>
      <c r="Y22">
        <v>275.9106923921313</v>
      </c>
      <c r="Z22">
        <v>245.18459411181101</v>
      </c>
      <c r="AA22">
        <v>332.54668320891392</v>
      </c>
      <c r="AB22">
        <v>332.83986638916895</v>
      </c>
      <c r="AC22">
        <v>274.82453816102964</v>
      </c>
      <c r="AE22" s="17" t="s">
        <v>10</v>
      </c>
      <c r="AF22" s="1">
        <v>17110004000118</v>
      </c>
      <c r="AG22">
        <v>0.30861809849739075</v>
      </c>
      <c r="AH22" s="18">
        <v>180</v>
      </c>
      <c r="AI22" s="23">
        <f t="shared" si="3"/>
        <v>212.08990054337687</v>
      </c>
      <c r="AJ22" s="23">
        <f t="shared" si="3"/>
        <v>150.81755686177056</v>
      </c>
      <c r="AK22" s="23">
        <f t="shared" si="3"/>
        <v>123.3515035303945</v>
      </c>
      <c r="AL22" s="23">
        <f t="shared" si="3"/>
        <v>123.49746207805138</v>
      </c>
      <c r="AM22" s="23">
        <f t="shared" si="3"/>
        <v>179.83955918344265</v>
      </c>
      <c r="AN22" s="23">
        <f t="shared" si="3"/>
        <v>167.3159270218292</v>
      </c>
      <c r="AO22" s="23">
        <f t="shared" si="3"/>
        <v>98.78064691551802</v>
      </c>
      <c r="AP22" s="23">
        <f t="shared" si="3"/>
        <v>46.936934065966781</v>
      </c>
      <c r="AQ22" s="23">
        <f t="shared" si="3"/>
        <v>68.472671458202427</v>
      </c>
      <c r="AR22" s="23">
        <f t="shared" si="3"/>
        <v>180.64677836125963</v>
      </c>
      <c r="AS22" s="23">
        <f t="shared" si="3"/>
        <v>243.06175055436782</v>
      </c>
      <c r="AT22" s="23">
        <f t="shared" si="3"/>
        <v>201.55423169280624</v>
      </c>
      <c r="AU22" s="23">
        <f t="shared" si="1"/>
        <v>149.6970768555822</v>
      </c>
      <c r="AV22" s="23" cm="1">
        <f t="array" ref="AV22">AVERAGE(IFERROR(AQ22:AS22, ""))</f>
        <v>164.06040012460997</v>
      </c>
      <c r="AW22" s="23">
        <f t="shared" si="2"/>
        <v>201.55423169280624</v>
      </c>
      <c r="AX22" s="23" cm="1">
        <f t="array" ref="AX22">AVERAGE(IFERROR(AJ22:AO22, ""))</f>
        <v>140.60044259850105</v>
      </c>
      <c r="AY22" s="23" cm="1">
        <f t="array" ref="AY22">AVERAGE(IFERROR(AO22:AS22,""))</f>
        <v>127.57975627106293</v>
      </c>
      <c r="AZ22" s="23" cm="1">
        <f t="array" ref="AZ22">AVERAGE(IFERROR(AJ22:AN22,""))</f>
        <v>148.96440173509765</v>
      </c>
      <c r="BA22" s="23" cm="1">
        <f t="array" ref="BA22">AVERAGE(IFERROR(AR22:AT22,AI22))</f>
        <v>208.4209202028112</v>
      </c>
      <c r="BB22" s="23" cm="1">
        <f t="array" ref="BB22">AVERAGE(IFERROR(AQ22:AT22,""))</f>
        <v>173.43385801665903</v>
      </c>
      <c r="BC22" s="23" cm="1">
        <f t="array" ref="BC22">AVERAGE(IFERROR(AI22:AO22,""))</f>
        <v>150.8132223049119</v>
      </c>
      <c r="BD22" s="23" cm="1">
        <f t="array" ref="BD22">AVERAGE(IFERROR(AJ22:AM22,""))</f>
        <v>144.37652041341477</v>
      </c>
      <c r="BE22" s="23" cm="1">
        <f t="array" ref="BE22">AVERAGE(IFERROR(AN22:AO22,""))</f>
        <v>133.04828696867361</v>
      </c>
      <c r="BF22" s="23" cm="1">
        <f t="array" ref="BF22">AVERAGE(IFERROR(AP22:AT22,""))</f>
        <v>148.13447322652058</v>
      </c>
      <c r="BG22" s="23" cm="1">
        <f t="array" ref="BG22">AVERAGE(IFERROR(AI22:AN22,""))</f>
        <v>159.4853182031442</v>
      </c>
    </row>
    <row r="23" spans="2:59" x14ac:dyDescent="0.25">
      <c r="B23" t="s">
        <v>160</v>
      </c>
      <c r="C23">
        <v>97</v>
      </c>
      <c r="D23" s="23">
        <v>22</v>
      </c>
      <c r="E23">
        <v>60.108459160000002</v>
      </c>
      <c r="F23">
        <v>47.907194239999995</v>
      </c>
      <c r="G23">
        <v>40.273545040000002</v>
      </c>
      <c r="H23">
        <v>51.156144080000004</v>
      </c>
      <c r="I23">
        <v>61.647803420000002</v>
      </c>
      <c r="J23">
        <v>66.537860519999995</v>
      </c>
      <c r="K23">
        <v>47.125178349999992</v>
      </c>
      <c r="L23">
        <v>28.481386240000003</v>
      </c>
      <c r="M23">
        <v>30.527165069999999</v>
      </c>
      <c r="N23">
        <v>66.111244470000003</v>
      </c>
      <c r="O23">
        <v>105.7962845</v>
      </c>
      <c r="P23">
        <v>75.050267849999997</v>
      </c>
      <c r="Q23">
        <v>56.726877744999932</v>
      </c>
      <c r="R23">
        <v>67.47823134666632</v>
      </c>
      <c r="S23">
        <v>67.598959614999998</v>
      </c>
      <c r="T23">
        <v>52.441287608332338</v>
      </c>
      <c r="U23">
        <v>55.608251725999992</v>
      </c>
      <c r="V23">
        <v>53.504509459998999</v>
      </c>
      <c r="W23">
        <v>76.834060452500012</v>
      </c>
      <c r="X23">
        <v>69.371240472500006</v>
      </c>
      <c r="Y23">
        <v>53.536597829999856</v>
      </c>
      <c r="Z23">
        <v>50.246171695000001</v>
      </c>
      <c r="AA23">
        <v>56.831519434998995</v>
      </c>
      <c r="AB23">
        <v>61.193269626000003</v>
      </c>
      <c r="AC23">
        <v>54.605167743333006</v>
      </c>
      <c r="AE23" s="17" t="s">
        <v>10</v>
      </c>
      <c r="AF23" s="1">
        <v>17110004000118</v>
      </c>
      <c r="AG23">
        <v>0.30861809849739075</v>
      </c>
      <c r="AH23" s="18">
        <v>180</v>
      </c>
      <c r="AI23" s="23">
        <f t="shared" si="3"/>
        <v>212.08990054337687</v>
      </c>
      <c r="AJ23" s="23">
        <f t="shared" si="3"/>
        <v>150.81755686177056</v>
      </c>
      <c r="AK23" s="23">
        <f t="shared" si="3"/>
        <v>123.3515035303945</v>
      </c>
      <c r="AL23" s="23">
        <f t="shared" si="3"/>
        <v>123.49746207805138</v>
      </c>
      <c r="AM23" s="23">
        <f t="shared" si="3"/>
        <v>179.83955918344265</v>
      </c>
      <c r="AN23" s="23">
        <f t="shared" si="3"/>
        <v>167.3159270218292</v>
      </c>
      <c r="AO23" s="23">
        <f t="shared" si="3"/>
        <v>98.78064691551802</v>
      </c>
      <c r="AP23" s="23">
        <f t="shared" si="3"/>
        <v>46.936934065966781</v>
      </c>
      <c r="AQ23" s="23">
        <f t="shared" si="3"/>
        <v>68.472671458202427</v>
      </c>
      <c r="AR23" s="23">
        <f t="shared" si="3"/>
        <v>180.64677836125963</v>
      </c>
      <c r="AS23" s="23">
        <f t="shared" si="3"/>
        <v>243.06175055436782</v>
      </c>
      <c r="AT23" s="23">
        <f t="shared" si="3"/>
        <v>201.55423169280624</v>
      </c>
      <c r="AU23" s="23">
        <f t="shared" si="1"/>
        <v>149.6970768555822</v>
      </c>
      <c r="AV23" s="23" cm="1">
        <f t="array" ref="AV23">AVERAGE(IFERROR(AQ23:AS23, ""))</f>
        <v>164.06040012460997</v>
      </c>
      <c r="AW23" s="23">
        <f t="shared" si="2"/>
        <v>201.55423169280624</v>
      </c>
      <c r="AX23" s="23" cm="1">
        <f t="array" ref="AX23">AVERAGE(IFERROR(AJ23:AO23, ""))</f>
        <v>140.60044259850105</v>
      </c>
      <c r="AY23" s="23" cm="1">
        <f t="array" ref="AY23">AVERAGE(IFERROR(AO23:AS23,""))</f>
        <v>127.57975627106293</v>
      </c>
      <c r="AZ23" s="23" cm="1">
        <f t="array" ref="AZ23">AVERAGE(IFERROR(AJ23:AN23,""))</f>
        <v>148.96440173509765</v>
      </c>
      <c r="BA23" s="23" cm="1">
        <f t="array" ref="BA23">AVERAGE(IFERROR(AR23:AT23,AI23))</f>
        <v>208.4209202028112</v>
      </c>
      <c r="BB23" s="23" cm="1">
        <f t="array" ref="BB23">AVERAGE(IFERROR(AQ23:AT23,""))</f>
        <v>173.43385801665903</v>
      </c>
      <c r="BC23" s="23" cm="1">
        <f t="array" ref="BC23">AVERAGE(IFERROR(AI23:AO23,""))</f>
        <v>150.8132223049119</v>
      </c>
      <c r="BD23" s="23" cm="1">
        <f t="array" ref="BD23">AVERAGE(IFERROR(AJ23:AM23,""))</f>
        <v>144.37652041341477</v>
      </c>
      <c r="BE23" s="23" cm="1">
        <f t="array" ref="BE23">AVERAGE(IFERROR(AN23:AO23,""))</f>
        <v>133.04828696867361</v>
      </c>
      <c r="BF23" s="23" cm="1">
        <f t="array" ref="BF23">AVERAGE(IFERROR(AP23:AT23,""))</f>
        <v>148.13447322652058</v>
      </c>
      <c r="BG23" s="23" cm="1">
        <f t="array" ref="BG23">AVERAGE(IFERROR(AI23:AN23,""))</f>
        <v>159.4853182031442</v>
      </c>
    </row>
    <row r="24" spans="2:59" x14ac:dyDescent="0.25">
      <c r="B24" t="s">
        <v>97</v>
      </c>
      <c r="C24">
        <v>54</v>
      </c>
      <c r="D24" s="23">
        <v>23</v>
      </c>
      <c r="E24">
        <v>1472.1400862837099</v>
      </c>
      <c r="F24">
        <v>1139.5654570077702</v>
      </c>
      <c r="G24">
        <v>870.89937732213025</v>
      </c>
      <c r="H24">
        <v>899.49548037320983</v>
      </c>
      <c r="I24">
        <v>1264.1068769891999</v>
      </c>
      <c r="J24">
        <v>1476.7658738200103</v>
      </c>
      <c r="K24">
        <v>1169.4327038223098</v>
      </c>
      <c r="L24">
        <v>659.97744560900992</v>
      </c>
      <c r="M24">
        <v>688.08324235544001</v>
      </c>
      <c r="N24">
        <v>1502.0802429163198</v>
      </c>
      <c r="O24">
        <v>1981.2803514600701</v>
      </c>
      <c r="P24">
        <v>1544.51171306999</v>
      </c>
      <c r="Q24">
        <v>1222.3615709190965</v>
      </c>
      <c r="R24">
        <v>1390.4812789106099</v>
      </c>
      <c r="S24">
        <v>1480.77982117685</v>
      </c>
      <c r="T24">
        <v>1136.7109615557665</v>
      </c>
      <c r="U24">
        <v>1200.1707972326301</v>
      </c>
      <c r="V24">
        <v>1130.1666131024601</v>
      </c>
      <c r="W24">
        <v>1625.6779381825202</v>
      </c>
      <c r="X24">
        <v>1428.98888745046</v>
      </c>
      <c r="Y24">
        <v>1184.6294079454717</v>
      </c>
      <c r="Z24">
        <v>1043.51679792308</v>
      </c>
      <c r="AA24">
        <v>1323.0992888211604</v>
      </c>
      <c r="AB24">
        <v>1275.1865990821702</v>
      </c>
      <c r="AC24">
        <v>1187.1621919660001</v>
      </c>
      <c r="AE24" s="17" t="s">
        <v>10</v>
      </c>
      <c r="AF24" s="1">
        <v>17110004000118</v>
      </c>
      <c r="AG24">
        <v>0.30861809849739075</v>
      </c>
      <c r="AH24" s="18">
        <v>180</v>
      </c>
      <c r="AI24" s="23">
        <f t="shared" si="3"/>
        <v>212.08990054337687</v>
      </c>
      <c r="AJ24" s="23">
        <f t="shared" si="3"/>
        <v>150.81755686177056</v>
      </c>
      <c r="AK24" s="23">
        <f t="shared" si="3"/>
        <v>123.3515035303945</v>
      </c>
      <c r="AL24" s="23">
        <f t="shared" si="3"/>
        <v>123.49746207805138</v>
      </c>
      <c r="AM24" s="23">
        <f t="shared" si="3"/>
        <v>179.83955918344265</v>
      </c>
      <c r="AN24" s="23">
        <f t="shared" si="3"/>
        <v>167.3159270218292</v>
      </c>
      <c r="AO24" s="23">
        <f t="shared" si="3"/>
        <v>98.78064691551802</v>
      </c>
      <c r="AP24" s="23">
        <f t="shared" si="3"/>
        <v>46.936934065966781</v>
      </c>
      <c r="AQ24" s="23">
        <f t="shared" si="3"/>
        <v>68.472671458202427</v>
      </c>
      <c r="AR24" s="23">
        <f t="shared" si="3"/>
        <v>180.64677836125963</v>
      </c>
      <c r="AS24" s="23">
        <f t="shared" si="3"/>
        <v>243.06175055436782</v>
      </c>
      <c r="AT24" s="23">
        <f t="shared" si="3"/>
        <v>201.55423169280624</v>
      </c>
      <c r="AU24" s="23">
        <f t="shared" si="1"/>
        <v>149.6970768555822</v>
      </c>
      <c r="AV24" s="23" cm="1">
        <f t="array" ref="AV24">AVERAGE(IFERROR(AQ24:AS24, ""))</f>
        <v>164.06040012460997</v>
      </c>
      <c r="AW24" s="23">
        <f t="shared" si="2"/>
        <v>201.55423169280624</v>
      </c>
      <c r="AX24" s="23" cm="1">
        <f t="array" ref="AX24">AVERAGE(IFERROR(AJ24:AO24, ""))</f>
        <v>140.60044259850105</v>
      </c>
      <c r="AY24" s="23" cm="1">
        <f t="array" ref="AY24">AVERAGE(IFERROR(AO24:AS24,""))</f>
        <v>127.57975627106293</v>
      </c>
      <c r="AZ24" s="23" cm="1">
        <f t="array" ref="AZ24">AVERAGE(IFERROR(AJ24:AN24,""))</f>
        <v>148.96440173509765</v>
      </c>
      <c r="BA24" s="23" cm="1">
        <f t="array" ref="BA24">AVERAGE(IFERROR(AR24:AT24,AI24))</f>
        <v>208.4209202028112</v>
      </c>
      <c r="BB24" s="23" cm="1">
        <f t="array" ref="BB24">AVERAGE(IFERROR(AQ24:AT24,""))</f>
        <v>173.43385801665903</v>
      </c>
      <c r="BC24" s="23" cm="1">
        <f t="array" ref="BC24">AVERAGE(IFERROR(AI24:AO24,""))</f>
        <v>150.8132223049119</v>
      </c>
      <c r="BD24" s="23" cm="1">
        <f t="array" ref="BD24">AVERAGE(IFERROR(AJ24:AM24,""))</f>
        <v>144.37652041341477</v>
      </c>
      <c r="BE24" s="23" cm="1">
        <f t="array" ref="BE24">AVERAGE(IFERROR(AN24:AO24,""))</f>
        <v>133.04828696867361</v>
      </c>
      <c r="BF24" s="23" cm="1">
        <f t="array" ref="BF24">AVERAGE(IFERROR(AP24:AT24,""))</f>
        <v>148.13447322652058</v>
      </c>
      <c r="BG24" s="23" cm="1">
        <f t="array" ref="BG24">AVERAGE(IFERROR(AI24:AN24,""))</f>
        <v>159.4853182031442</v>
      </c>
    </row>
    <row r="25" spans="2:59" x14ac:dyDescent="0.25">
      <c r="B25" t="s">
        <v>115</v>
      </c>
      <c r="C25">
        <v>151</v>
      </c>
      <c r="D25" s="23">
        <v>24</v>
      </c>
      <c r="E25">
        <v>602.02681752984904</v>
      </c>
      <c r="F25">
        <v>410.10494976180297</v>
      </c>
      <c r="G25">
        <v>347.91611461635102</v>
      </c>
      <c r="H25">
        <v>378.38181212251902</v>
      </c>
      <c r="I25">
        <v>566.89994717701302</v>
      </c>
      <c r="J25">
        <v>517.98818202232701</v>
      </c>
      <c r="K25">
        <v>291.32147899584106</v>
      </c>
      <c r="L25">
        <v>130.70648284381298</v>
      </c>
      <c r="M25">
        <v>196.58098810436996</v>
      </c>
      <c r="N25">
        <v>536.47177239033499</v>
      </c>
      <c r="O25">
        <v>728.02728896275994</v>
      </c>
      <c r="P25">
        <v>582.16468539428297</v>
      </c>
      <c r="Q25">
        <v>440.71587666010601</v>
      </c>
      <c r="R25">
        <v>487.02668315249105</v>
      </c>
      <c r="S25">
        <v>585.96449966206603</v>
      </c>
      <c r="T25">
        <v>418.76874744930871</v>
      </c>
      <c r="U25">
        <v>376.62160225942597</v>
      </c>
      <c r="V25">
        <v>444.25820114000305</v>
      </c>
      <c r="W25">
        <v>621.54749349430904</v>
      </c>
      <c r="X25">
        <v>510.81118371293906</v>
      </c>
      <c r="Y25">
        <v>444.94847174652949</v>
      </c>
      <c r="Z25">
        <v>425.82570591942203</v>
      </c>
      <c r="AA25">
        <v>404.65483050908404</v>
      </c>
      <c r="AB25">
        <v>434.79024353911393</v>
      </c>
      <c r="AC25">
        <v>470.55297053831072</v>
      </c>
      <c r="AE25" s="17" t="s">
        <v>10</v>
      </c>
      <c r="AF25" s="1">
        <v>17110004000118</v>
      </c>
      <c r="AG25">
        <v>0.30861809849739075</v>
      </c>
      <c r="AH25" s="18">
        <v>180</v>
      </c>
      <c r="AI25" s="23">
        <f t="shared" si="3"/>
        <v>212.08990054337687</v>
      </c>
      <c r="AJ25" s="23">
        <f t="shared" si="3"/>
        <v>150.81755686177056</v>
      </c>
      <c r="AK25" s="23">
        <f t="shared" si="3"/>
        <v>123.3515035303945</v>
      </c>
      <c r="AL25" s="23">
        <f t="shared" si="3"/>
        <v>123.49746207805138</v>
      </c>
      <c r="AM25" s="23">
        <f t="shared" si="3"/>
        <v>179.83955918344265</v>
      </c>
      <c r="AN25" s="23">
        <f t="shared" si="3"/>
        <v>167.3159270218292</v>
      </c>
      <c r="AO25" s="23">
        <f t="shared" si="3"/>
        <v>98.78064691551802</v>
      </c>
      <c r="AP25" s="23">
        <f t="shared" si="3"/>
        <v>46.936934065966781</v>
      </c>
      <c r="AQ25" s="23">
        <f t="shared" si="3"/>
        <v>68.472671458202427</v>
      </c>
      <c r="AR25" s="23">
        <f t="shared" si="3"/>
        <v>180.64677836125963</v>
      </c>
      <c r="AS25" s="23">
        <f t="shared" si="3"/>
        <v>243.06175055436782</v>
      </c>
      <c r="AT25" s="23">
        <f t="shared" si="3"/>
        <v>201.55423169280624</v>
      </c>
      <c r="AU25" s="23">
        <f t="shared" si="1"/>
        <v>149.6970768555822</v>
      </c>
      <c r="AV25" s="23" cm="1">
        <f t="array" ref="AV25">AVERAGE(IFERROR(AQ25:AS25, ""))</f>
        <v>164.06040012460997</v>
      </c>
      <c r="AW25" s="23">
        <f t="shared" si="2"/>
        <v>201.55423169280624</v>
      </c>
      <c r="AX25" s="23" cm="1">
        <f t="array" ref="AX25">AVERAGE(IFERROR(AJ25:AO25, ""))</f>
        <v>140.60044259850105</v>
      </c>
      <c r="AY25" s="23" cm="1">
        <f t="array" ref="AY25">AVERAGE(IFERROR(AO25:AS25,""))</f>
        <v>127.57975627106293</v>
      </c>
      <c r="AZ25" s="23" cm="1">
        <f t="array" ref="AZ25">AVERAGE(IFERROR(AJ25:AN25,""))</f>
        <v>148.96440173509765</v>
      </c>
      <c r="BA25" s="23" cm="1">
        <f t="array" ref="BA25">AVERAGE(IFERROR(AR25:AT25,AI25))</f>
        <v>208.4209202028112</v>
      </c>
      <c r="BB25" s="23" cm="1">
        <f t="array" ref="BB25">AVERAGE(IFERROR(AQ25:AT25,""))</f>
        <v>173.43385801665903</v>
      </c>
      <c r="BC25" s="23" cm="1">
        <f t="array" ref="BC25">AVERAGE(IFERROR(AI25:AO25,""))</f>
        <v>150.8132223049119</v>
      </c>
      <c r="BD25" s="23" cm="1">
        <f t="array" ref="BD25">AVERAGE(IFERROR(AJ25:AM25,""))</f>
        <v>144.37652041341477</v>
      </c>
      <c r="BE25" s="23" cm="1">
        <f t="array" ref="BE25">AVERAGE(IFERROR(AN25:AO25,""))</f>
        <v>133.04828696867361</v>
      </c>
      <c r="BF25" s="23" cm="1">
        <f t="array" ref="BF25">AVERAGE(IFERROR(AP25:AT25,""))</f>
        <v>148.13447322652058</v>
      </c>
      <c r="BG25" s="23" cm="1">
        <f t="array" ref="BG25">AVERAGE(IFERROR(AI25:AN25,""))</f>
        <v>159.4853182031442</v>
      </c>
    </row>
    <row r="26" spans="2:59" x14ac:dyDescent="0.25">
      <c r="B26" t="s">
        <v>126</v>
      </c>
      <c r="C26">
        <v>168</v>
      </c>
      <c r="D26" s="23">
        <v>25</v>
      </c>
      <c r="E26">
        <v>586.84130520000008</v>
      </c>
      <c r="F26">
        <v>393.66283060000001</v>
      </c>
      <c r="G26">
        <v>334.54160419999994</v>
      </c>
      <c r="H26">
        <v>373.71991029999998</v>
      </c>
      <c r="I26">
        <v>564.05735709999999</v>
      </c>
      <c r="J26">
        <v>511.11248040000004</v>
      </c>
      <c r="K26">
        <v>279.01490640000003</v>
      </c>
      <c r="L26">
        <v>123.75177982999999</v>
      </c>
      <c r="M26">
        <v>187.77046624000002</v>
      </c>
      <c r="N26">
        <v>519.2718003</v>
      </c>
      <c r="O26">
        <v>710.81544410000004</v>
      </c>
      <c r="P26">
        <v>566.49267299999997</v>
      </c>
      <c r="Q26">
        <v>429.25437980583297</v>
      </c>
      <c r="R26">
        <v>472.61923688000002</v>
      </c>
      <c r="S26">
        <v>572.04625170000008</v>
      </c>
      <c r="T26">
        <v>409.35151483333306</v>
      </c>
      <c r="U26">
        <v>364.12487937399902</v>
      </c>
      <c r="V26">
        <v>435.41883652000001</v>
      </c>
      <c r="W26">
        <v>606.22847583333328</v>
      </c>
      <c r="X26">
        <v>496.08759591</v>
      </c>
      <c r="Y26">
        <v>434.7071991714285</v>
      </c>
      <c r="Z26">
        <v>416.49542555000005</v>
      </c>
      <c r="AA26">
        <v>395.06369340000003</v>
      </c>
      <c r="AB26">
        <v>421.62043269399999</v>
      </c>
      <c r="AC26">
        <v>460.65591463333328</v>
      </c>
      <c r="AE26" s="17" t="s">
        <v>10</v>
      </c>
      <c r="AF26" s="1">
        <v>17110004000118</v>
      </c>
      <c r="AG26">
        <v>0.30861809849739075</v>
      </c>
      <c r="AH26" s="18">
        <v>180</v>
      </c>
      <c r="AI26" s="23">
        <f t="shared" si="3"/>
        <v>212.08990054337687</v>
      </c>
      <c r="AJ26" s="23">
        <f t="shared" si="3"/>
        <v>150.81755686177056</v>
      </c>
      <c r="AK26" s="23">
        <f t="shared" si="3"/>
        <v>123.3515035303945</v>
      </c>
      <c r="AL26" s="23">
        <f t="shared" si="3"/>
        <v>123.49746207805138</v>
      </c>
      <c r="AM26" s="23">
        <f t="shared" si="3"/>
        <v>179.83955918344265</v>
      </c>
      <c r="AN26" s="23">
        <f t="shared" si="3"/>
        <v>167.3159270218292</v>
      </c>
      <c r="AO26" s="23">
        <f t="shared" si="3"/>
        <v>98.78064691551802</v>
      </c>
      <c r="AP26" s="23">
        <f t="shared" si="3"/>
        <v>46.936934065966781</v>
      </c>
      <c r="AQ26" s="23">
        <f t="shared" si="3"/>
        <v>68.472671458202427</v>
      </c>
      <c r="AR26" s="23">
        <f t="shared" si="3"/>
        <v>180.64677836125963</v>
      </c>
      <c r="AS26" s="23">
        <f t="shared" si="3"/>
        <v>243.06175055436782</v>
      </c>
      <c r="AT26" s="23">
        <f t="shared" si="3"/>
        <v>201.55423169280624</v>
      </c>
      <c r="AU26" s="23">
        <f t="shared" si="1"/>
        <v>149.6970768555822</v>
      </c>
      <c r="AV26" s="23" cm="1">
        <f t="array" ref="AV26">AVERAGE(IFERROR(AQ26:AS26, ""))</f>
        <v>164.06040012460997</v>
      </c>
      <c r="AW26" s="23">
        <f t="shared" si="2"/>
        <v>201.55423169280624</v>
      </c>
      <c r="AX26" s="23" cm="1">
        <f t="array" ref="AX26">AVERAGE(IFERROR(AJ26:AO26, ""))</f>
        <v>140.60044259850105</v>
      </c>
      <c r="AY26" s="23" cm="1">
        <f t="array" ref="AY26">AVERAGE(IFERROR(AO26:AS26,""))</f>
        <v>127.57975627106293</v>
      </c>
      <c r="AZ26" s="23" cm="1">
        <f t="array" ref="AZ26">AVERAGE(IFERROR(AJ26:AN26,""))</f>
        <v>148.96440173509765</v>
      </c>
      <c r="BA26" s="23" cm="1">
        <f t="array" ref="BA26">AVERAGE(IFERROR(AR26:AT26,AI26))</f>
        <v>208.4209202028112</v>
      </c>
      <c r="BB26" s="23" cm="1">
        <f t="array" ref="BB26">AVERAGE(IFERROR(AQ26:AT26,""))</f>
        <v>173.43385801665903</v>
      </c>
      <c r="BC26" s="23" cm="1">
        <f t="array" ref="BC26">AVERAGE(IFERROR(AI26:AO26,""))</f>
        <v>150.8132223049119</v>
      </c>
      <c r="BD26" s="23" cm="1">
        <f t="array" ref="BD26">AVERAGE(IFERROR(AJ26:AM26,""))</f>
        <v>144.37652041341477</v>
      </c>
      <c r="BE26" s="23" cm="1">
        <f t="array" ref="BE26">AVERAGE(IFERROR(AN26:AO26,""))</f>
        <v>133.04828696867361</v>
      </c>
      <c r="BF26" s="23" cm="1">
        <f t="array" ref="BF26">AVERAGE(IFERROR(AP26:AT26,""))</f>
        <v>148.13447322652058</v>
      </c>
      <c r="BG26" s="23" cm="1">
        <f t="array" ref="BG26">AVERAGE(IFERROR(AI26:AN26,""))</f>
        <v>159.4853182031442</v>
      </c>
    </row>
    <row r="27" spans="2:59" x14ac:dyDescent="0.25">
      <c r="B27" t="s">
        <v>125</v>
      </c>
      <c r="C27">
        <v>159</v>
      </c>
      <c r="D27" s="23">
        <v>27</v>
      </c>
      <c r="E27">
        <v>15.055944734000001</v>
      </c>
      <c r="F27">
        <v>16.213750253999997</v>
      </c>
      <c r="G27">
        <v>15.007334023999995</v>
      </c>
      <c r="H27">
        <v>18.045480814000008</v>
      </c>
      <c r="I27">
        <v>17.345275974000003</v>
      </c>
      <c r="J27">
        <v>17.113314413999987</v>
      </c>
      <c r="K27">
        <v>15.389878024000005</v>
      </c>
      <c r="L27">
        <v>13.158388714000004</v>
      </c>
      <c r="M27">
        <v>14.633496844000007</v>
      </c>
      <c r="N27">
        <v>25.386849373999993</v>
      </c>
      <c r="O27">
        <v>23.273324024000004</v>
      </c>
      <c r="P27">
        <v>18.293630953999994</v>
      </c>
      <c r="Q27">
        <v>17.409722345666601</v>
      </c>
      <c r="R27">
        <v>21.09789008066663</v>
      </c>
      <c r="S27">
        <v>16.235890064000003</v>
      </c>
      <c r="T27">
        <v>16.519172250666593</v>
      </c>
      <c r="U27">
        <v>18.368387396000003</v>
      </c>
      <c r="V27">
        <v>16.745031095999998</v>
      </c>
      <c r="W27">
        <v>20.521719964833238</v>
      </c>
      <c r="X27">
        <v>20.396825298999993</v>
      </c>
      <c r="Y27">
        <v>16.310139748285707</v>
      </c>
      <c r="Z27">
        <v>16.65296026650001</v>
      </c>
      <c r="AA27">
        <v>16.251596218999993</v>
      </c>
      <c r="AB27">
        <v>18.949137982000003</v>
      </c>
      <c r="AC27">
        <v>16.463516702333337</v>
      </c>
      <c r="AE27" s="17" t="s">
        <v>11</v>
      </c>
      <c r="AF27" s="1">
        <v>17110004000214</v>
      </c>
      <c r="AG27">
        <v>0.89564228057861328</v>
      </c>
      <c r="AH27" s="18">
        <v>558</v>
      </c>
      <c r="AI27" s="23">
        <f t="shared" si="3"/>
        <v>259.21667843846893</v>
      </c>
      <c r="AJ27" s="23">
        <f t="shared" si="3"/>
        <v>196.69832214106702</v>
      </c>
      <c r="AK27" s="23">
        <f t="shared" si="3"/>
        <v>161.63503775559084</v>
      </c>
      <c r="AL27" s="23">
        <f t="shared" si="3"/>
        <v>230.59448159399903</v>
      </c>
      <c r="AM27" s="23">
        <f t="shared" si="3"/>
        <v>291.61639422588706</v>
      </c>
      <c r="AN27" s="23">
        <f t="shared" si="3"/>
        <v>343.21391486646553</v>
      </c>
      <c r="AO27" s="23">
        <f t="shared" si="3"/>
        <v>253.64811280238291</v>
      </c>
      <c r="AP27" s="23">
        <f t="shared" si="3"/>
        <v>159.17090638198769</v>
      </c>
      <c r="AQ27" s="23">
        <f t="shared" si="3"/>
        <v>175.40927070908614</v>
      </c>
      <c r="AR27" s="23">
        <f t="shared" si="3"/>
        <v>336.95976077408608</v>
      </c>
      <c r="AS27" s="23">
        <f t="shared" si="3"/>
        <v>497.41382645520434</v>
      </c>
      <c r="AT27" s="23">
        <f t="shared" si="3"/>
        <v>330.66891742279489</v>
      </c>
      <c r="AU27" s="23">
        <f t="shared" si="1"/>
        <v>269.6871352972517</v>
      </c>
      <c r="AV27" s="23" cm="1">
        <f t="array" ref="AV27">AVERAGE(IFERROR(AQ27:AS27, ""))</f>
        <v>336.59428597945885</v>
      </c>
      <c r="AW27" s="23">
        <f t="shared" si="2"/>
        <v>330.66891742279489</v>
      </c>
      <c r="AX27" s="23" cm="1">
        <f t="array" ref="AX27">AVERAGE(IFERROR(AJ27:AO27, ""))</f>
        <v>246.23437723089873</v>
      </c>
      <c r="AY27" s="23" cm="1">
        <f t="array" ref="AY27">AVERAGE(IFERROR(AO27:AS27,""))</f>
        <v>284.52037542454946</v>
      </c>
      <c r="AZ27" s="23" cm="1">
        <f t="array" ref="AZ27">AVERAGE(IFERROR(AJ27:AN27,""))</f>
        <v>244.75163011660189</v>
      </c>
      <c r="BA27" s="23" cm="1">
        <f t="array" ref="BA27">AVERAGE(IFERROR(AR27:AT27,AI27))</f>
        <v>388.34750155069514</v>
      </c>
      <c r="BB27" s="23" cm="1">
        <f t="array" ref="BB27">AVERAGE(IFERROR(AQ27:AT27,""))</f>
        <v>335.11294384029287</v>
      </c>
      <c r="BC27" s="23" cm="1">
        <f t="array" ref="BC27">AVERAGE(IFERROR(AI27:AO27,""))</f>
        <v>248.08899168912305</v>
      </c>
      <c r="BD27" s="23" cm="1">
        <f t="array" ref="BD27">AVERAGE(IFERROR(AJ27:AM27,""))</f>
        <v>220.13605892913597</v>
      </c>
      <c r="BE27" s="23" cm="1">
        <f t="array" ref="BE27">AVERAGE(IFERROR(AN27:AO27,""))</f>
        <v>298.43101383442422</v>
      </c>
      <c r="BF27" s="23" cm="1">
        <f t="array" ref="BF27">AVERAGE(IFERROR(AP27:AT27,""))</f>
        <v>299.92453634863188</v>
      </c>
      <c r="BG27" s="23" cm="1">
        <f t="array" ref="BG27">AVERAGE(IFERROR(AI27:AN27,""))</f>
        <v>247.16247150357972</v>
      </c>
    </row>
    <row r="28" spans="2:59" x14ac:dyDescent="0.25">
      <c r="B28" t="s">
        <v>88</v>
      </c>
      <c r="C28">
        <v>124</v>
      </c>
      <c r="D28" s="23">
        <v>31</v>
      </c>
      <c r="E28">
        <v>123.31926927104701</v>
      </c>
      <c r="F28">
        <v>107.90036173986599</v>
      </c>
      <c r="G28">
        <v>76.986188283694005</v>
      </c>
      <c r="H28">
        <v>57.710446182343986</v>
      </c>
      <c r="I28">
        <v>40.160658386174987</v>
      </c>
      <c r="J28">
        <v>38.699109263875002</v>
      </c>
      <c r="K28">
        <v>35.396165597997701</v>
      </c>
      <c r="L28">
        <v>32.705548863274892</v>
      </c>
      <c r="M28">
        <v>43.510438456693898</v>
      </c>
      <c r="N28">
        <v>79.991267927107003</v>
      </c>
      <c r="O28">
        <v>117.540576274036</v>
      </c>
      <c r="P28">
        <v>119.152283917427</v>
      </c>
      <c r="Q28">
        <v>72.756026180294668</v>
      </c>
      <c r="R28">
        <v>80.347427552612004</v>
      </c>
      <c r="S28">
        <v>121.52424800923701</v>
      </c>
      <c r="T28">
        <v>59.475488242325</v>
      </c>
      <c r="U28">
        <v>61.828799423822005</v>
      </c>
      <c r="V28">
        <v>64.291352771190986</v>
      </c>
      <c r="W28">
        <v>111.28568474073833</v>
      </c>
      <c r="X28">
        <v>90.048641643816012</v>
      </c>
      <c r="Y28">
        <v>68.596028389285991</v>
      </c>
      <c r="Z28">
        <v>70.689413648019979</v>
      </c>
      <c r="AA28">
        <v>37.047637430936007</v>
      </c>
      <c r="AB28">
        <v>78.580023087707985</v>
      </c>
      <c r="AC28">
        <v>74.129338854500332</v>
      </c>
      <c r="AE28" s="17" t="s">
        <v>11</v>
      </c>
      <c r="AF28" s="1">
        <v>17110004000214</v>
      </c>
      <c r="AG28">
        <v>0.89564228057861328</v>
      </c>
      <c r="AH28" s="18">
        <v>558</v>
      </c>
      <c r="AI28" s="23">
        <f t="shared" si="3"/>
        <v>259.21667843846893</v>
      </c>
      <c r="AJ28" s="23">
        <f t="shared" si="3"/>
        <v>196.69832214106702</v>
      </c>
      <c r="AK28" s="23">
        <f t="shared" si="3"/>
        <v>161.63503775559084</v>
      </c>
      <c r="AL28" s="23">
        <f t="shared" si="3"/>
        <v>230.59448159399903</v>
      </c>
      <c r="AM28" s="23">
        <f t="shared" si="3"/>
        <v>291.61639422588706</v>
      </c>
      <c r="AN28" s="23">
        <f t="shared" si="3"/>
        <v>343.21391486646553</v>
      </c>
      <c r="AO28" s="23">
        <f t="shared" si="3"/>
        <v>253.64811280238291</v>
      </c>
      <c r="AP28" s="23">
        <f t="shared" si="3"/>
        <v>159.17090638198769</v>
      </c>
      <c r="AQ28" s="23">
        <f t="shared" si="3"/>
        <v>175.40927070908614</v>
      </c>
      <c r="AR28" s="23">
        <f t="shared" si="3"/>
        <v>336.95976077408608</v>
      </c>
      <c r="AS28" s="23">
        <f t="shared" si="3"/>
        <v>497.41382645520434</v>
      </c>
      <c r="AT28" s="23">
        <f t="shared" si="3"/>
        <v>330.66891742279489</v>
      </c>
      <c r="AU28" s="23">
        <f t="shared" si="1"/>
        <v>269.6871352972517</v>
      </c>
      <c r="AV28" s="23" cm="1">
        <f t="array" ref="AV28">AVERAGE(IFERROR(AQ28:AS28, ""))</f>
        <v>336.59428597945885</v>
      </c>
      <c r="AW28" s="23">
        <f t="shared" si="2"/>
        <v>330.66891742279489</v>
      </c>
      <c r="AX28" s="23" cm="1">
        <f t="array" ref="AX28">AVERAGE(IFERROR(AJ28:AO28, ""))</f>
        <v>246.23437723089873</v>
      </c>
      <c r="AY28" s="23" cm="1">
        <f t="array" ref="AY28">AVERAGE(IFERROR(AO28:AS28,""))</f>
        <v>284.52037542454946</v>
      </c>
      <c r="AZ28" s="23" cm="1">
        <f t="array" ref="AZ28">AVERAGE(IFERROR(AJ28:AN28,""))</f>
        <v>244.75163011660189</v>
      </c>
      <c r="BA28" s="23" cm="1">
        <f t="array" ref="BA28">AVERAGE(IFERROR(AR28:AT28,AI28))</f>
        <v>388.34750155069514</v>
      </c>
      <c r="BB28" s="23" cm="1">
        <f t="array" ref="BB28">AVERAGE(IFERROR(AQ28:AT28,""))</f>
        <v>335.11294384029287</v>
      </c>
      <c r="BC28" s="23" cm="1">
        <f t="array" ref="BC28">AVERAGE(IFERROR(AI28:AO28,""))</f>
        <v>248.08899168912305</v>
      </c>
      <c r="BD28" s="23" cm="1">
        <f t="array" ref="BD28">AVERAGE(IFERROR(AJ28:AM28,""))</f>
        <v>220.13605892913597</v>
      </c>
      <c r="BE28" s="23" cm="1">
        <f t="array" ref="BE28">AVERAGE(IFERROR(AN28:AO28,""))</f>
        <v>298.43101383442422</v>
      </c>
      <c r="BF28" s="23" cm="1">
        <f t="array" ref="BF28">AVERAGE(IFERROR(AP28:AT28,""))</f>
        <v>299.92453634863188</v>
      </c>
      <c r="BG28" s="23" cm="1">
        <f t="array" ref="BG28">AVERAGE(IFERROR(AI28:AN28,""))</f>
        <v>247.16247150357972</v>
      </c>
    </row>
    <row r="29" spans="2:59" x14ac:dyDescent="0.25">
      <c r="B29" t="s">
        <v>122</v>
      </c>
      <c r="C29">
        <v>135</v>
      </c>
      <c r="D29" s="23">
        <v>32</v>
      </c>
      <c r="E29">
        <v>6.9259995149999991</v>
      </c>
      <c r="F29">
        <v>7.1661405360000003</v>
      </c>
      <c r="G29">
        <v>5.4837785369999992</v>
      </c>
      <c r="H29">
        <v>4.4683882830000012</v>
      </c>
      <c r="I29">
        <v>3.2239703259999999</v>
      </c>
      <c r="J29">
        <v>2.8205090510000002</v>
      </c>
      <c r="K29">
        <v>2.4404111169999991</v>
      </c>
      <c r="L29">
        <v>2.1501678919999998</v>
      </c>
      <c r="M29">
        <v>2.4489510679999995</v>
      </c>
      <c r="N29">
        <v>4.7208761629999998</v>
      </c>
      <c r="O29">
        <v>7.209948228</v>
      </c>
      <c r="P29">
        <v>6.405940128000001</v>
      </c>
      <c r="Q29">
        <v>4.6220900703332664</v>
      </c>
      <c r="R29">
        <v>4.7932584863333334</v>
      </c>
      <c r="S29">
        <v>6.8826994829999997</v>
      </c>
      <c r="T29">
        <v>4.2671996416666005</v>
      </c>
      <c r="U29">
        <v>3.7940708935999989</v>
      </c>
      <c r="V29">
        <v>4.6325573465998993</v>
      </c>
      <c r="W29">
        <v>6.6384096471665677</v>
      </c>
      <c r="X29">
        <v>5.1964288967499996</v>
      </c>
      <c r="Y29">
        <v>4.6470281949999581</v>
      </c>
      <c r="Z29">
        <v>5.0855694205000006</v>
      </c>
      <c r="AA29">
        <v>2.6304600839999992</v>
      </c>
      <c r="AB29">
        <v>4.5871766958000002</v>
      </c>
      <c r="AC29">
        <v>5.0147977079999659</v>
      </c>
      <c r="AE29" s="17" t="s">
        <v>11</v>
      </c>
      <c r="AF29" s="1">
        <v>17110004000214</v>
      </c>
      <c r="AG29">
        <v>0.89564228057861328</v>
      </c>
      <c r="AH29" s="18">
        <v>558</v>
      </c>
      <c r="AI29" s="23">
        <f t="shared" si="3"/>
        <v>259.21667843846893</v>
      </c>
      <c r="AJ29" s="23">
        <f t="shared" si="3"/>
        <v>196.69832214106702</v>
      </c>
      <c r="AK29" s="23">
        <f t="shared" si="3"/>
        <v>161.63503775559084</v>
      </c>
      <c r="AL29" s="23">
        <f t="shared" si="3"/>
        <v>230.59448159399903</v>
      </c>
      <c r="AM29" s="23">
        <f t="shared" si="3"/>
        <v>291.61639422588706</v>
      </c>
      <c r="AN29" s="23">
        <f t="shared" si="3"/>
        <v>343.21391486646553</v>
      </c>
      <c r="AO29" s="23">
        <f t="shared" si="3"/>
        <v>253.64811280238291</v>
      </c>
      <c r="AP29" s="23">
        <f t="shared" si="3"/>
        <v>159.17090638198769</v>
      </c>
      <c r="AQ29" s="23">
        <f t="shared" si="3"/>
        <v>175.40927070908614</v>
      </c>
      <c r="AR29" s="23">
        <f t="shared" si="3"/>
        <v>336.95976077408608</v>
      </c>
      <c r="AS29" s="23">
        <f t="shared" si="3"/>
        <v>497.41382645520434</v>
      </c>
      <c r="AT29" s="23">
        <f t="shared" si="3"/>
        <v>330.66891742279489</v>
      </c>
      <c r="AU29" s="23">
        <f t="shared" si="1"/>
        <v>269.6871352972517</v>
      </c>
      <c r="AV29" s="23" cm="1">
        <f t="array" ref="AV29">AVERAGE(IFERROR(AQ29:AS29, ""))</f>
        <v>336.59428597945885</v>
      </c>
      <c r="AW29" s="23">
        <f t="shared" si="2"/>
        <v>330.66891742279489</v>
      </c>
      <c r="AX29" s="23" cm="1">
        <f t="array" ref="AX29">AVERAGE(IFERROR(AJ29:AO29, ""))</f>
        <v>246.23437723089873</v>
      </c>
      <c r="AY29" s="23" cm="1">
        <f t="array" ref="AY29">AVERAGE(IFERROR(AO29:AS29,""))</f>
        <v>284.52037542454946</v>
      </c>
      <c r="AZ29" s="23" cm="1">
        <f t="array" ref="AZ29">AVERAGE(IFERROR(AJ29:AN29,""))</f>
        <v>244.75163011660189</v>
      </c>
      <c r="BA29" s="23" cm="1">
        <f t="array" ref="BA29">AVERAGE(IFERROR(AR29:AT29,AI29))</f>
        <v>388.34750155069514</v>
      </c>
      <c r="BB29" s="23" cm="1">
        <f t="array" ref="BB29">AVERAGE(IFERROR(AQ29:AT29,""))</f>
        <v>335.11294384029287</v>
      </c>
      <c r="BC29" s="23" cm="1">
        <f t="array" ref="BC29">AVERAGE(IFERROR(AI29:AO29,""))</f>
        <v>248.08899168912305</v>
      </c>
      <c r="BD29" s="23" cm="1">
        <f t="array" ref="BD29">AVERAGE(IFERROR(AJ29:AM29,""))</f>
        <v>220.13605892913597</v>
      </c>
      <c r="BE29" s="23" cm="1">
        <f t="array" ref="BE29">AVERAGE(IFERROR(AN29:AO29,""))</f>
        <v>298.43101383442422</v>
      </c>
      <c r="BF29" s="23" cm="1">
        <f t="array" ref="BF29">AVERAGE(IFERROR(AP29:AT29,""))</f>
        <v>299.92453634863188</v>
      </c>
      <c r="BG29" s="23" cm="1">
        <f t="array" ref="BG29">AVERAGE(IFERROR(AI29:AN29,""))</f>
        <v>247.16247150357972</v>
      </c>
    </row>
    <row r="30" spans="2:59" x14ac:dyDescent="0.25">
      <c r="B30" t="s">
        <v>102</v>
      </c>
      <c r="C30">
        <v>148</v>
      </c>
      <c r="D30" s="23">
        <v>33</v>
      </c>
      <c r="E30">
        <v>15.581519683232802</v>
      </c>
      <c r="F30">
        <v>13.713610335205702</v>
      </c>
      <c r="G30">
        <v>9.2026700287177015</v>
      </c>
      <c r="H30">
        <v>6.2979442305865021</v>
      </c>
      <c r="I30">
        <v>4.0243040858511012</v>
      </c>
      <c r="J30">
        <v>3.8028276139679011</v>
      </c>
      <c r="K30">
        <v>3.4577450118169004</v>
      </c>
      <c r="L30">
        <v>3.3728014557566013</v>
      </c>
      <c r="M30">
        <v>4.9244747517108998</v>
      </c>
      <c r="N30">
        <v>9.690555704116802</v>
      </c>
      <c r="O30">
        <v>15.851444871076701</v>
      </c>
      <c r="P30">
        <v>15.322468222668302</v>
      </c>
      <c r="Q30">
        <v>8.7701971662256657</v>
      </c>
      <c r="R30">
        <v>10.155491775634799</v>
      </c>
      <c r="S30">
        <v>15.438819817950499</v>
      </c>
      <c r="T30">
        <v>6.7498502176910318</v>
      </c>
      <c r="U30">
        <v>7.4594043588956023</v>
      </c>
      <c r="V30">
        <v>7.4082712588657991</v>
      </c>
      <c r="W30">
        <v>14.233479082440367</v>
      </c>
      <c r="X30">
        <v>11.447235887393198</v>
      </c>
      <c r="Y30">
        <v>8.0115172841969713</v>
      </c>
      <c r="Z30">
        <v>8.3096321700902998</v>
      </c>
      <c r="AA30">
        <v>3.6302863128924017</v>
      </c>
      <c r="AB30">
        <v>9.8323490010659</v>
      </c>
      <c r="AC30">
        <v>8.7704793295936003</v>
      </c>
      <c r="AE30" s="17" t="s">
        <v>11</v>
      </c>
      <c r="AF30" s="1">
        <v>17110004000214</v>
      </c>
      <c r="AG30">
        <v>0.89564228057861328</v>
      </c>
      <c r="AH30" s="18">
        <v>558</v>
      </c>
      <c r="AI30" s="23">
        <f t="shared" si="3"/>
        <v>259.21667843846893</v>
      </c>
      <c r="AJ30" s="23">
        <f t="shared" si="3"/>
        <v>196.69832214106702</v>
      </c>
      <c r="AK30" s="23">
        <f t="shared" si="3"/>
        <v>161.63503775559084</v>
      </c>
      <c r="AL30" s="23">
        <f t="shared" si="3"/>
        <v>230.59448159399903</v>
      </c>
      <c r="AM30" s="23">
        <f t="shared" si="3"/>
        <v>291.61639422588706</v>
      </c>
      <c r="AN30" s="23">
        <f t="shared" si="3"/>
        <v>343.21391486646553</v>
      </c>
      <c r="AO30" s="23">
        <f t="shared" si="3"/>
        <v>253.64811280238291</v>
      </c>
      <c r="AP30" s="23">
        <f t="shared" si="3"/>
        <v>159.17090638198769</v>
      </c>
      <c r="AQ30" s="23">
        <f t="shared" si="3"/>
        <v>175.40927070908614</v>
      </c>
      <c r="AR30" s="23">
        <f t="shared" si="3"/>
        <v>336.95976077408608</v>
      </c>
      <c r="AS30" s="23">
        <f t="shared" si="3"/>
        <v>497.41382645520434</v>
      </c>
      <c r="AT30" s="23">
        <f t="shared" si="3"/>
        <v>330.66891742279489</v>
      </c>
      <c r="AU30" s="23">
        <f t="shared" si="1"/>
        <v>269.6871352972517</v>
      </c>
      <c r="AV30" s="23" cm="1">
        <f t="array" ref="AV30">AVERAGE(IFERROR(AQ30:AS30, ""))</f>
        <v>336.59428597945885</v>
      </c>
      <c r="AW30" s="23">
        <f t="shared" si="2"/>
        <v>330.66891742279489</v>
      </c>
      <c r="AX30" s="23" cm="1">
        <f t="array" ref="AX30">AVERAGE(IFERROR(AJ30:AO30, ""))</f>
        <v>246.23437723089873</v>
      </c>
      <c r="AY30" s="23" cm="1">
        <f t="array" ref="AY30">AVERAGE(IFERROR(AO30:AS30,""))</f>
        <v>284.52037542454946</v>
      </c>
      <c r="AZ30" s="23" cm="1">
        <f t="array" ref="AZ30">AVERAGE(IFERROR(AJ30:AN30,""))</f>
        <v>244.75163011660189</v>
      </c>
      <c r="BA30" s="23" cm="1">
        <f t="array" ref="BA30">AVERAGE(IFERROR(AR30:AT30,AI30))</f>
        <v>388.34750155069514</v>
      </c>
      <c r="BB30" s="23" cm="1">
        <f t="array" ref="BB30">AVERAGE(IFERROR(AQ30:AT30,""))</f>
        <v>335.11294384029287</v>
      </c>
      <c r="BC30" s="23" cm="1">
        <f t="array" ref="BC30">AVERAGE(IFERROR(AI30:AO30,""))</f>
        <v>248.08899168912305</v>
      </c>
      <c r="BD30" s="23" cm="1">
        <f t="array" ref="BD30">AVERAGE(IFERROR(AJ30:AM30,""))</f>
        <v>220.13605892913597</v>
      </c>
      <c r="BE30" s="23" cm="1">
        <f t="array" ref="BE30">AVERAGE(IFERROR(AN30:AO30,""))</f>
        <v>298.43101383442422</v>
      </c>
      <c r="BF30" s="23" cm="1">
        <f t="array" ref="BF30">AVERAGE(IFERROR(AP30:AT30,""))</f>
        <v>299.92453634863188</v>
      </c>
      <c r="BG30" s="23" cm="1">
        <f t="array" ref="BG30">AVERAGE(IFERROR(AI30:AN30,""))</f>
        <v>247.16247150357972</v>
      </c>
    </row>
    <row r="31" spans="2:59" x14ac:dyDescent="0.25">
      <c r="B31" t="s">
        <v>176</v>
      </c>
      <c r="C31">
        <v>125</v>
      </c>
      <c r="D31" s="23">
        <v>34</v>
      </c>
      <c r="E31">
        <v>6.0029657650000008</v>
      </c>
      <c r="F31">
        <v>6.0857139209998987</v>
      </c>
      <c r="G31">
        <v>4.6517408549999999</v>
      </c>
      <c r="H31">
        <v>3.9075561459999992</v>
      </c>
      <c r="I31">
        <v>3.0400907109999</v>
      </c>
      <c r="J31">
        <v>2.6495992930000014</v>
      </c>
      <c r="K31">
        <v>2.3022636850000007</v>
      </c>
      <c r="L31">
        <v>2.0232056409999997</v>
      </c>
      <c r="M31">
        <v>2.1758248339999904</v>
      </c>
      <c r="N31">
        <v>3.9610711160000003</v>
      </c>
      <c r="O31">
        <v>5.853211612</v>
      </c>
      <c r="P31">
        <v>5.7644924169999996</v>
      </c>
      <c r="Q31">
        <v>4.0348113329999684</v>
      </c>
      <c r="R31">
        <v>3.9967025206666333</v>
      </c>
      <c r="S31">
        <v>6.1473693469999997</v>
      </c>
      <c r="T31">
        <v>3.7728274351666649</v>
      </c>
      <c r="U31">
        <v>3.263115377600001</v>
      </c>
      <c r="V31">
        <v>4.0669401851999982</v>
      </c>
      <c r="W31">
        <v>5.7434002941666664</v>
      </c>
      <c r="X31">
        <v>4.4386499947499995</v>
      </c>
      <c r="Y31">
        <v>4.0914186251427864</v>
      </c>
      <c r="Z31">
        <v>4.4212754082499988</v>
      </c>
      <c r="AA31">
        <v>2.4759314890000006</v>
      </c>
      <c r="AB31">
        <v>3.955561123999999</v>
      </c>
      <c r="AC31">
        <v>4.3896111151666002</v>
      </c>
      <c r="AE31" s="17" t="s">
        <v>11</v>
      </c>
      <c r="AF31" s="1">
        <v>17110004000214</v>
      </c>
      <c r="AG31">
        <v>0.89564228057861328</v>
      </c>
      <c r="AH31" s="18">
        <v>558</v>
      </c>
      <c r="AI31" s="23">
        <f t="shared" si="3"/>
        <v>259.21667843846893</v>
      </c>
      <c r="AJ31" s="23">
        <f t="shared" si="3"/>
        <v>196.69832214106702</v>
      </c>
      <c r="AK31" s="23">
        <f t="shared" si="3"/>
        <v>161.63503775559084</v>
      </c>
      <c r="AL31" s="23">
        <f t="shared" si="3"/>
        <v>230.59448159399903</v>
      </c>
      <c r="AM31" s="23">
        <f t="shared" si="3"/>
        <v>291.61639422588706</v>
      </c>
      <c r="AN31" s="23">
        <f t="shared" si="3"/>
        <v>343.21391486646553</v>
      </c>
      <c r="AO31" s="23">
        <f t="shared" si="3"/>
        <v>253.64811280238291</v>
      </c>
      <c r="AP31" s="23">
        <f t="shared" si="3"/>
        <v>159.17090638198769</v>
      </c>
      <c r="AQ31" s="23">
        <f t="shared" si="3"/>
        <v>175.40927070908614</v>
      </c>
      <c r="AR31" s="23">
        <f t="shared" si="3"/>
        <v>336.95976077408608</v>
      </c>
      <c r="AS31" s="23">
        <f t="shared" si="3"/>
        <v>497.41382645520434</v>
      </c>
      <c r="AT31" s="23">
        <f t="shared" si="3"/>
        <v>330.66891742279489</v>
      </c>
      <c r="AU31" s="23">
        <f t="shared" si="1"/>
        <v>269.6871352972517</v>
      </c>
      <c r="AV31" s="23" cm="1">
        <f t="array" ref="AV31">AVERAGE(IFERROR(AQ31:AS31, ""))</f>
        <v>336.59428597945885</v>
      </c>
      <c r="AW31" s="23">
        <f t="shared" si="2"/>
        <v>330.66891742279489</v>
      </c>
      <c r="AX31" s="23" cm="1">
        <f t="array" ref="AX31">AVERAGE(IFERROR(AJ31:AO31, ""))</f>
        <v>246.23437723089873</v>
      </c>
      <c r="AY31" s="23" cm="1">
        <f t="array" ref="AY31">AVERAGE(IFERROR(AO31:AS31,""))</f>
        <v>284.52037542454946</v>
      </c>
      <c r="AZ31" s="23" cm="1">
        <f t="array" ref="AZ31">AVERAGE(IFERROR(AJ31:AN31,""))</f>
        <v>244.75163011660189</v>
      </c>
      <c r="BA31" s="23" cm="1">
        <f t="array" ref="BA31">AVERAGE(IFERROR(AR31:AT31,AI31))</f>
        <v>388.34750155069514</v>
      </c>
      <c r="BB31" s="23" cm="1">
        <f t="array" ref="BB31">AVERAGE(IFERROR(AQ31:AT31,""))</f>
        <v>335.11294384029287</v>
      </c>
      <c r="BC31" s="23" cm="1">
        <f t="array" ref="BC31">AVERAGE(IFERROR(AI31:AO31,""))</f>
        <v>248.08899168912305</v>
      </c>
      <c r="BD31" s="23" cm="1">
        <f t="array" ref="BD31">AVERAGE(IFERROR(AJ31:AM31,""))</f>
        <v>220.13605892913597</v>
      </c>
      <c r="BE31" s="23" cm="1">
        <f t="array" ref="BE31">AVERAGE(IFERROR(AN31:AO31,""))</f>
        <v>298.43101383442422</v>
      </c>
      <c r="BF31" s="23" cm="1">
        <f t="array" ref="BF31">AVERAGE(IFERROR(AP31:AT31,""))</f>
        <v>299.92453634863188</v>
      </c>
      <c r="BG31" s="23" cm="1">
        <f t="array" ref="BG31">AVERAGE(IFERROR(AI31:AN31,""))</f>
        <v>247.16247150357972</v>
      </c>
    </row>
    <row r="32" spans="2:59" x14ac:dyDescent="0.25">
      <c r="B32" t="s">
        <v>87</v>
      </c>
      <c r="C32">
        <v>105</v>
      </c>
      <c r="D32" s="23">
        <v>35</v>
      </c>
      <c r="E32">
        <v>31.260668580142301</v>
      </c>
      <c r="F32">
        <v>23.037926882701299</v>
      </c>
      <c r="G32">
        <v>15.329196021664199</v>
      </c>
      <c r="H32">
        <v>10.619273432930601</v>
      </c>
      <c r="I32">
        <v>7.9714684898207997</v>
      </c>
      <c r="J32">
        <v>7.3614396941716009</v>
      </c>
      <c r="K32">
        <v>6.2885590305836008</v>
      </c>
      <c r="L32">
        <v>6.0565290876690705</v>
      </c>
      <c r="M32">
        <v>9.3746870158003013</v>
      </c>
      <c r="N32">
        <v>18.531862493474097</v>
      </c>
      <c r="O32">
        <v>29.3771082850798</v>
      </c>
      <c r="P32">
        <v>29.564035817149403</v>
      </c>
      <c r="Q32">
        <v>16.231062902598968</v>
      </c>
      <c r="R32">
        <v>19.094552598118067</v>
      </c>
      <c r="S32">
        <v>30.228871652145898</v>
      </c>
      <c r="T32">
        <v>11.767977258645399</v>
      </c>
      <c r="U32">
        <v>13.9257491825214</v>
      </c>
      <c r="V32">
        <v>12.863860904257699</v>
      </c>
      <c r="W32">
        <v>27.305784449211398</v>
      </c>
      <c r="X32">
        <v>21.7119234028759</v>
      </c>
      <c r="Y32">
        <v>14.552647447430614</v>
      </c>
      <c r="Z32">
        <v>14.239466206779202</v>
      </c>
      <c r="AA32">
        <v>6.8249993623776</v>
      </c>
      <c r="AB32">
        <v>18.580844539834501</v>
      </c>
      <c r="AC32">
        <v>15.929995516905098</v>
      </c>
      <c r="AE32" s="17" t="s">
        <v>11</v>
      </c>
      <c r="AF32" s="1">
        <v>17110004000214</v>
      </c>
      <c r="AG32">
        <v>0.89564228057861328</v>
      </c>
      <c r="AH32" s="18">
        <v>558</v>
      </c>
      <c r="AI32" s="23">
        <f t="shared" si="3"/>
        <v>259.21667843846893</v>
      </c>
      <c r="AJ32" s="23">
        <f t="shared" si="3"/>
        <v>196.69832214106702</v>
      </c>
      <c r="AK32" s="23">
        <f t="shared" si="3"/>
        <v>161.63503775559084</v>
      </c>
      <c r="AL32" s="23">
        <f t="shared" si="3"/>
        <v>230.59448159399903</v>
      </c>
      <c r="AM32" s="23">
        <f t="shared" si="3"/>
        <v>291.61639422588706</v>
      </c>
      <c r="AN32" s="23">
        <f t="shared" si="3"/>
        <v>343.21391486646553</v>
      </c>
      <c r="AO32" s="23">
        <f t="shared" si="3"/>
        <v>253.64811280238291</v>
      </c>
      <c r="AP32" s="23">
        <f t="shared" si="3"/>
        <v>159.17090638198769</v>
      </c>
      <c r="AQ32" s="23">
        <f t="shared" si="3"/>
        <v>175.40927070908614</v>
      </c>
      <c r="AR32" s="23">
        <f t="shared" si="3"/>
        <v>336.95976077408608</v>
      </c>
      <c r="AS32" s="23">
        <f t="shared" si="3"/>
        <v>497.41382645520434</v>
      </c>
      <c r="AT32" s="23">
        <f t="shared" si="3"/>
        <v>330.66891742279489</v>
      </c>
      <c r="AU32" s="23">
        <f t="shared" si="1"/>
        <v>269.6871352972517</v>
      </c>
      <c r="AV32" s="23" cm="1">
        <f t="array" ref="AV32">AVERAGE(IFERROR(AQ32:AS32, ""))</f>
        <v>336.59428597945885</v>
      </c>
      <c r="AW32" s="23">
        <f t="shared" si="2"/>
        <v>330.66891742279489</v>
      </c>
      <c r="AX32" s="23" cm="1">
        <f t="array" ref="AX32">AVERAGE(IFERROR(AJ32:AO32, ""))</f>
        <v>246.23437723089873</v>
      </c>
      <c r="AY32" s="23" cm="1">
        <f t="array" ref="AY32">AVERAGE(IFERROR(AO32:AS32,""))</f>
        <v>284.52037542454946</v>
      </c>
      <c r="AZ32" s="23" cm="1">
        <f t="array" ref="AZ32">AVERAGE(IFERROR(AJ32:AN32,""))</f>
        <v>244.75163011660189</v>
      </c>
      <c r="BA32" s="23" cm="1">
        <f t="array" ref="BA32">AVERAGE(IFERROR(AR32:AT32,AI32))</f>
        <v>388.34750155069514</v>
      </c>
      <c r="BB32" s="23" cm="1">
        <f t="array" ref="BB32">AVERAGE(IFERROR(AQ32:AT32,""))</f>
        <v>335.11294384029287</v>
      </c>
      <c r="BC32" s="23" cm="1">
        <f t="array" ref="BC32">AVERAGE(IFERROR(AI32:AO32,""))</f>
        <v>248.08899168912305</v>
      </c>
      <c r="BD32" s="23" cm="1">
        <f t="array" ref="BD32">AVERAGE(IFERROR(AJ32:AM32,""))</f>
        <v>220.13605892913597</v>
      </c>
      <c r="BE32" s="23" cm="1">
        <f t="array" ref="BE32">AVERAGE(IFERROR(AN32:AO32,""))</f>
        <v>298.43101383442422</v>
      </c>
      <c r="BF32" s="23" cm="1">
        <f t="array" ref="BF32">AVERAGE(IFERROR(AP32:AT32,""))</f>
        <v>299.92453634863188</v>
      </c>
      <c r="BG32" s="23" cm="1">
        <f t="array" ref="BG32">AVERAGE(IFERROR(AI32:AN32,""))</f>
        <v>247.16247150357972</v>
      </c>
    </row>
    <row r="33" spans="2:59" x14ac:dyDescent="0.25">
      <c r="B33" t="s">
        <v>154</v>
      </c>
      <c r="C33">
        <v>79</v>
      </c>
      <c r="D33" s="23">
        <v>36</v>
      </c>
      <c r="E33">
        <v>27.795470097138899</v>
      </c>
      <c r="F33">
        <v>23.973581838278999</v>
      </c>
      <c r="G33">
        <v>16.689035137483803</v>
      </c>
      <c r="H33">
        <v>12.689113051478699</v>
      </c>
      <c r="I33">
        <v>8.7084639254695002</v>
      </c>
      <c r="J33">
        <v>8.3365902980595994</v>
      </c>
      <c r="K33">
        <v>7.8187394707048998</v>
      </c>
      <c r="L33">
        <v>7.2067044629439003</v>
      </c>
      <c r="M33">
        <v>8.5341520808594993</v>
      </c>
      <c r="N33">
        <v>15.841754233209901</v>
      </c>
      <c r="O33">
        <v>23.8331132480074</v>
      </c>
      <c r="P33">
        <v>25.196341864343104</v>
      </c>
      <c r="Q33">
        <v>15.551921642331502</v>
      </c>
      <c r="R33">
        <v>16.069673187358966</v>
      </c>
      <c r="S33">
        <v>26.841957965741003</v>
      </c>
      <c r="T33">
        <v>13.035920620245935</v>
      </c>
      <c r="U33">
        <v>12.646892699145099</v>
      </c>
      <c r="V33">
        <v>14.079356850154106</v>
      </c>
      <c r="W33">
        <v>23.909604644841465</v>
      </c>
      <c r="X33">
        <v>18.351340356605</v>
      </c>
      <c r="Y33">
        <v>15.144427688373472</v>
      </c>
      <c r="Z33">
        <v>15.515048488177801</v>
      </c>
      <c r="AA33">
        <v>8.0776648843821999</v>
      </c>
      <c r="AB33">
        <v>16.122413177872801</v>
      </c>
      <c r="AC33">
        <v>16.365375724651638</v>
      </c>
      <c r="AE33" s="17" t="s">
        <v>12</v>
      </c>
      <c r="AF33" s="1">
        <v>17110004000396</v>
      </c>
      <c r="AG33">
        <v>0.86924535036087036</v>
      </c>
      <c r="AH33" s="18">
        <v>515</v>
      </c>
      <c r="AI33" s="23">
        <f t="shared" si="3"/>
        <v>55.369820556056204</v>
      </c>
      <c r="AJ33" s="23">
        <f t="shared" si="3"/>
        <v>48.806513316819284</v>
      </c>
      <c r="AK33" s="23">
        <f t="shared" si="3"/>
        <v>38.623282950375838</v>
      </c>
      <c r="AL33" s="23">
        <f t="shared" si="3"/>
        <v>38.428759620419171</v>
      </c>
      <c r="AM33" s="23">
        <f t="shared" si="3"/>
        <v>34.789441423223174</v>
      </c>
      <c r="AN33" s="23">
        <f t="shared" si="3"/>
        <v>31.623345294458193</v>
      </c>
      <c r="AO33" s="23">
        <f t="shared" si="3"/>
        <v>29.811956204122712</v>
      </c>
      <c r="AP33" s="23">
        <f t="shared" si="3"/>
        <v>27.165186682303979</v>
      </c>
      <c r="AQ33" s="23">
        <f t="shared" si="3"/>
        <v>27.704768455858812</v>
      </c>
      <c r="AR33" s="23">
        <f t="shared" si="3"/>
        <v>36.737962868868387</v>
      </c>
      <c r="AS33" s="23">
        <f t="shared" si="3"/>
        <v>45.518310491690521</v>
      </c>
      <c r="AT33" s="23">
        <f t="shared" si="3"/>
        <v>46.614223370560822</v>
      </c>
      <c r="AU33" s="23">
        <f t="shared" si="1"/>
        <v>38.432797602896422</v>
      </c>
      <c r="AV33" s="23" cm="1">
        <f t="array" ref="AV33">AVERAGE(IFERROR(AQ33:AS33, ""))</f>
        <v>36.653680605472573</v>
      </c>
      <c r="AW33" s="23">
        <f t="shared" si="2"/>
        <v>46.614223370560822</v>
      </c>
      <c r="AX33" s="23" cm="1">
        <f t="array" ref="AX33">AVERAGE(IFERROR(AJ33:AO33, ""))</f>
        <v>37.013883134903061</v>
      </c>
      <c r="AY33" s="23" cm="1">
        <f t="array" ref="AY33">AVERAGE(IFERROR(AO33:AS33,""))</f>
        <v>33.387636940568882</v>
      </c>
      <c r="AZ33" s="23" cm="1">
        <f t="array" ref="AZ33">AVERAGE(IFERROR(AJ33:AN33,""))</f>
        <v>38.454268521059134</v>
      </c>
      <c r="BA33" s="23" cm="1">
        <f t="array" ref="BA33">AVERAGE(IFERROR(AR33:AT33,AI33))</f>
        <v>42.956832243706572</v>
      </c>
      <c r="BB33" s="23" cm="1">
        <f t="array" ref="BB33">AVERAGE(IFERROR(AQ33:AT33,""))</f>
        <v>39.143816296744632</v>
      </c>
      <c r="BC33" s="23" cm="1">
        <f t="array" ref="BC33">AVERAGE(IFERROR(AI33:AO33,""))</f>
        <v>39.636159909353509</v>
      </c>
      <c r="BD33" s="23" cm="1">
        <f t="array" ref="BD33">AVERAGE(IFERROR(AJ33:AM33,""))</f>
        <v>40.161999327709367</v>
      </c>
      <c r="BE33" s="23" cm="1">
        <f t="array" ref="BE33">AVERAGE(IFERROR(AN33:AO33,""))</f>
        <v>30.717650749290453</v>
      </c>
      <c r="BF33" s="23" cm="1">
        <f t="array" ref="BF33">AVERAGE(IFERROR(AP33:AT33,""))</f>
        <v>36.748090373856506</v>
      </c>
      <c r="BG33" s="23" cm="1">
        <f t="array" ref="BG33">AVERAGE(IFERROR(AI33:AN33,""))</f>
        <v>41.273527193558643</v>
      </c>
    </row>
    <row r="34" spans="2:59" x14ac:dyDescent="0.25">
      <c r="B34" t="s">
        <v>154</v>
      </c>
      <c r="C34">
        <v>79</v>
      </c>
      <c r="D34" s="23">
        <v>37</v>
      </c>
      <c r="E34">
        <v>20.655270452533998</v>
      </c>
      <c r="F34">
        <v>18.392371625972601</v>
      </c>
      <c r="G34">
        <v>12.6662144340008</v>
      </c>
      <c r="H34">
        <v>9.5924467878585009</v>
      </c>
      <c r="I34">
        <v>6.6729581645099998</v>
      </c>
      <c r="J34">
        <v>6.3902060904948019</v>
      </c>
      <c r="K34">
        <v>6.0166889948241007</v>
      </c>
      <c r="L34">
        <v>5.5643655696390013</v>
      </c>
      <c r="M34">
        <v>6.5864515718453003</v>
      </c>
      <c r="N34">
        <v>12.114855886691</v>
      </c>
      <c r="O34">
        <v>18.342417114266301</v>
      </c>
      <c r="P34">
        <v>19.071187638629297</v>
      </c>
      <c r="Q34">
        <v>11.838786194272135</v>
      </c>
      <c r="R34">
        <v>12.347908190934165</v>
      </c>
      <c r="S34">
        <v>20.1679459105817</v>
      </c>
      <c r="T34">
        <v>9.9551476829434993</v>
      </c>
      <c r="U34">
        <v>9.7249558274530994</v>
      </c>
      <c r="V34">
        <v>10.7428394205674</v>
      </c>
      <c r="W34">
        <v>18.094336107696769</v>
      </c>
      <c r="X34">
        <v>14.028728052858</v>
      </c>
      <c r="Y34">
        <v>11.483736650027859</v>
      </c>
      <c r="Z34">
        <v>11.830997753085502</v>
      </c>
      <c r="AA34">
        <v>6.2034475426594007</v>
      </c>
      <c r="AB34">
        <v>12.3358555562142</v>
      </c>
      <c r="AC34">
        <v>12.394911259228467</v>
      </c>
      <c r="AE34" s="17" t="s">
        <v>12</v>
      </c>
      <c r="AF34" s="1">
        <v>17110004000396</v>
      </c>
      <c r="AG34">
        <v>0.86924535036087036</v>
      </c>
      <c r="AH34" s="18">
        <v>515</v>
      </c>
      <c r="AI34" s="23">
        <f t="shared" si="3"/>
        <v>55.369820556056204</v>
      </c>
      <c r="AJ34" s="23">
        <f t="shared" si="3"/>
        <v>48.806513316819284</v>
      </c>
      <c r="AK34" s="23">
        <f t="shared" si="3"/>
        <v>38.623282950375838</v>
      </c>
      <c r="AL34" s="23">
        <f t="shared" si="3"/>
        <v>38.428759620419171</v>
      </c>
      <c r="AM34" s="23">
        <f t="shared" si="3"/>
        <v>34.789441423223174</v>
      </c>
      <c r="AN34" s="23">
        <f t="shared" si="3"/>
        <v>31.623345294458193</v>
      </c>
      <c r="AO34" s="23">
        <f t="shared" si="3"/>
        <v>29.811956204122712</v>
      </c>
      <c r="AP34" s="23">
        <f t="shared" si="3"/>
        <v>27.165186682303979</v>
      </c>
      <c r="AQ34" s="23">
        <f t="shared" si="3"/>
        <v>27.704768455858812</v>
      </c>
      <c r="AR34" s="23">
        <f t="shared" si="3"/>
        <v>36.737962868868387</v>
      </c>
      <c r="AS34" s="23">
        <f t="shared" si="3"/>
        <v>45.518310491690521</v>
      </c>
      <c r="AT34" s="23">
        <f t="shared" si="3"/>
        <v>46.614223370560822</v>
      </c>
      <c r="AU34" s="23">
        <f t="shared" si="1"/>
        <v>38.432797602896422</v>
      </c>
      <c r="AV34" s="23" cm="1">
        <f t="array" ref="AV34">AVERAGE(IFERROR(AQ34:AS34, ""))</f>
        <v>36.653680605472573</v>
      </c>
      <c r="AW34" s="23">
        <f t="shared" si="2"/>
        <v>46.614223370560822</v>
      </c>
      <c r="AX34" s="23" cm="1">
        <f t="array" ref="AX34">AVERAGE(IFERROR(AJ34:AO34, ""))</f>
        <v>37.013883134903061</v>
      </c>
      <c r="AY34" s="23" cm="1">
        <f t="array" ref="AY34">AVERAGE(IFERROR(AO34:AS34,""))</f>
        <v>33.387636940568882</v>
      </c>
      <c r="AZ34" s="23" cm="1">
        <f t="array" ref="AZ34">AVERAGE(IFERROR(AJ34:AN34,""))</f>
        <v>38.454268521059134</v>
      </c>
      <c r="BA34" s="23" cm="1">
        <f t="array" ref="BA34">AVERAGE(IFERROR(AR34:AT34,AI34))</f>
        <v>42.956832243706572</v>
      </c>
      <c r="BB34" s="23" cm="1">
        <f t="array" ref="BB34">AVERAGE(IFERROR(AQ34:AT34,""))</f>
        <v>39.143816296744632</v>
      </c>
      <c r="BC34" s="23" cm="1">
        <f t="array" ref="BC34">AVERAGE(IFERROR(AI34:AO34,""))</f>
        <v>39.636159909353509</v>
      </c>
      <c r="BD34" s="23" cm="1">
        <f t="array" ref="BD34">AVERAGE(IFERROR(AJ34:AM34,""))</f>
        <v>40.161999327709367</v>
      </c>
      <c r="BE34" s="23" cm="1">
        <f t="array" ref="BE34">AVERAGE(IFERROR(AN34:AO34,""))</f>
        <v>30.717650749290453</v>
      </c>
      <c r="BF34" s="23" cm="1">
        <f t="array" ref="BF34">AVERAGE(IFERROR(AP34:AT34,""))</f>
        <v>36.748090373856506</v>
      </c>
      <c r="BG34" s="23" cm="1">
        <f t="array" ref="BG34">AVERAGE(IFERROR(AI34:AN34,""))</f>
        <v>41.273527193558643</v>
      </c>
    </row>
    <row r="35" spans="2:59" x14ac:dyDescent="0.25">
      <c r="B35" t="s">
        <v>104</v>
      </c>
      <c r="C35">
        <v>46</v>
      </c>
      <c r="D35" s="23">
        <v>38</v>
      </c>
      <c r="E35">
        <v>1730.0576754331898</v>
      </c>
      <c r="F35">
        <v>1327.42515792677</v>
      </c>
      <c r="G35">
        <v>1027.93517198987</v>
      </c>
      <c r="H35">
        <v>981.58690619055983</v>
      </c>
      <c r="I35">
        <v>1300.5439530021099</v>
      </c>
      <c r="J35">
        <v>1528.3857491965505</v>
      </c>
      <c r="K35">
        <v>1224.1929182108499</v>
      </c>
      <c r="L35">
        <v>715.48093366585999</v>
      </c>
      <c r="M35">
        <v>767.28967821732999</v>
      </c>
      <c r="N35">
        <v>1697.62627919539</v>
      </c>
      <c r="O35">
        <v>2215.6817869644801</v>
      </c>
      <c r="P35">
        <v>1760.5783269814499</v>
      </c>
      <c r="Q35">
        <v>1356.3987114145359</v>
      </c>
      <c r="R35">
        <v>1560.1992481257332</v>
      </c>
      <c r="S35">
        <v>1717.9007512073201</v>
      </c>
      <c r="T35">
        <v>1231.6783094194566</v>
      </c>
      <c r="U35">
        <v>1324.0543192507803</v>
      </c>
      <c r="V35">
        <v>1233.1753876611701</v>
      </c>
      <c r="W35">
        <v>1871.8159809769631</v>
      </c>
      <c r="X35">
        <v>1610.2940178396602</v>
      </c>
      <c r="Y35">
        <v>1302.8753617071316</v>
      </c>
      <c r="Z35">
        <v>1159.3727972773299</v>
      </c>
      <c r="AA35">
        <v>1376.2893337036999</v>
      </c>
      <c r="AB35">
        <v>1431.3314010049</v>
      </c>
      <c r="AC35">
        <v>1315.989102289843</v>
      </c>
      <c r="AE35" s="17" t="s">
        <v>12</v>
      </c>
      <c r="AF35" s="1">
        <v>17110004000396</v>
      </c>
      <c r="AG35">
        <v>0.86924535036087036</v>
      </c>
      <c r="AH35" s="18">
        <v>515</v>
      </c>
      <c r="AI35" s="23">
        <f t="shared" si="3"/>
        <v>55.369820556056204</v>
      </c>
      <c r="AJ35" s="23">
        <f t="shared" si="3"/>
        <v>48.806513316819284</v>
      </c>
      <c r="AK35" s="23">
        <f t="shared" si="3"/>
        <v>38.623282950375838</v>
      </c>
      <c r="AL35" s="23">
        <f t="shared" si="3"/>
        <v>38.428759620419171</v>
      </c>
      <c r="AM35" s="23">
        <f t="shared" si="3"/>
        <v>34.789441423223174</v>
      </c>
      <c r="AN35" s="23">
        <f t="shared" si="3"/>
        <v>31.623345294458193</v>
      </c>
      <c r="AO35" s="23">
        <f t="shared" si="3"/>
        <v>29.811956204122712</v>
      </c>
      <c r="AP35" s="23">
        <f t="shared" si="3"/>
        <v>27.165186682303979</v>
      </c>
      <c r="AQ35" s="23">
        <f t="shared" si="3"/>
        <v>27.704768455858812</v>
      </c>
      <c r="AR35" s="23">
        <f t="shared" si="3"/>
        <v>36.737962868868387</v>
      </c>
      <c r="AS35" s="23">
        <f t="shared" si="3"/>
        <v>45.518310491690521</v>
      </c>
      <c r="AT35" s="23">
        <f t="shared" si="3"/>
        <v>46.614223370560822</v>
      </c>
      <c r="AU35" s="23">
        <f t="shared" si="1"/>
        <v>38.432797602896422</v>
      </c>
      <c r="AV35" s="23" cm="1">
        <f t="array" ref="AV35">AVERAGE(IFERROR(AQ35:AS35, ""))</f>
        <v>36.653680605472573</v>
      </c>
      <c r="AW35" s="23">
        <f t="shared" si="2"/>
        <v>46.614223370560822</v>
      </c>
      <c r="AX35" s="23" cm="1">
        <f t="array" ref="AX35">AVERAGE(IFERROR(AJ35:AO35, ""))</f>
        <v>37.013883134903061</v>
      </c>
      <c r="AY35" s="23" cm="1">
        <f t="array" ref="AY35">AVERAGE(IFERROR(AO35:AS35,""))</f>
        <v>33.387636940568882</v>
      </c>
      <c r="AZ35" s="23" cm="1">
        <f t="array" ref="AZ35">AVERAGE(IFERROR(AJ35:AN35,""))</f>
        <v>38.454268521059134</v>
      </c>
      <c r="BA35" s="23" cm="1">
        <f t="array" ref="BA35">AVERAGE(IFERROR(AR35:AT35,AI35))</f>
        <v>42.956832243706572</v>
      </c>
      <c r="BB35" s="23" cm="1">
        <f t="array" ref="BB35">AVERAGE(IFERROR(AQ35:AT35,""))</f>
        <v>39.143816296744632</v>
      </c>
      <c r="BC35" s="23" cm="1">
        <f t="array" ref="BC35">AVERAGE(IFERROR(AI35:AO35,""))</f>
        <v>39.636159909353509</v>
      </c>
      <c r="BD35" s="23" cm="1">
        <f t="array" ref="BD35">AVERAGE(IFERROR(AJ35:AM35,""))</f>
        <v>40.161999327709367</v>
      </c>
      <c r="BE35" s="23" cm="1">
        <f t="array" ref="BE35">AVERAGE(IFERROR(AN35:AO35,""))</f>
        <v>30.717650749290453</v>
      </c>
      <c r="BF35" s="23" cm="1">
        <f t="array" ref="BF35">AVERAGE(IFERROR(AP35:AT35,""))</f>
        <v>36.748090373856506</v>
      </c>
      <c r="BG35" s="23" cm="1">
        <f t="array" ref="BG35">AVERAGE(IFERROR(AI35:AN35,""))</f>
        <v>41.273527193558643</v>
      </c>
    </row>
    <row r="36" spans="2:59" x14ac:dyDescent="0.25">
      <c r="B36" t="s">
        <v>98</v>
      </c>
      <c r="C36">
        <v>72</v>
      </c>
      <c r="D36" s="23">
        <v>39</v>
      </c>
      <c r="E36">
        <v>32.845355533608299</v>
      </c>
      <c r="F36">
        <v>25.368984678607898</v>
      </c>
      <c r="G36">
        <v>21.946911525838097</v>
      </c>
      <c r="H36">
        <v>18.548728563898901</v>
      </c>
      <c r="I36">
        <v>14.110502479411801</v>
      </c>
      <c r="J36">
        <v>12.420851617001698</v>
      </c>
      <c r="K36">
        <v>11.384048757838601</v>
      </c>
      <c r="L36">
        <v>11.077514760972999</v>
      </c>
      <c r="M36">
        <v>13.419872040323202</v>
      </c>
      <c r="N36">
        <v>23.680478068234599</v>
      </c>
      <c r="O36">
        <v>30.844484266013801</v>
      </c>
      <c r="P36">
        <v>29.4565715755915</v>
      </c>
      <c r="Q36">
        <v>20.425358655611795</v>
      </c>
      <c r="R36">
        <v>22.648278124857228</v>
      </c>
      <c r="S36">
        <v>30.780913134599903</v>
      </c>
      <c r="T36">
        <v>17.296671270432803</v>
      </c>
      <c r="U36">
        <v>18.0812795786766</v>
      </c>
      <c r="V36">
        <v>18.479195772951698</v>
      </c>
      <c r="W36">
        <v>30.521168309361997</v>
      </c>
      <c r="X36">
        <v>24.350351487540799</v>
      </c>
      <c r="Y36">
        <v>19.517911879457898</v>
      </c>
      <c r="Z36">
        <v>19.993781811939201</v>
      </c>
      <c r="AA36">
        <v>11.9024501874202</v>
      </c>
      <c r="AB36">
        <v>21.695784142227197</v>
      </c>
      <c r="AC36">
        <v>20.873555733061167</v>
      </c>
      <c r="AE36" s="17" t="s">
        <v>12</v>
      </c>
      <c r="AF36" s="1">
        <v>17110004000396</v>
      </c>
      <c r="AG36">
        <v>0.86924535036087036</v>
      </c>
      <c r="AH36" s="18">
        <v>515</v>
      </c>
      <c r="AI36" s="23">
        <f t="shared" si="3"/>
        <v>55.369820556056204</v>
      </c>
      <c r="AJ36" s="23">
        <f t="shared" si="3"/>
        <v>48.806513316819284</v>
      </c>
      <c r="AK36" s="23">
        <f t="shared" si="3"/>
        <v>38.623282950375838</v>
      </c>
      <c r="AL36" s="23">
        <f t="shared" si="3"/>
        <v>38.428759620419171</v>
      </c>
      <c r="AM36" s="23">
        <f t="shared" si="3"/>
        <v>34.789441423223174</v>
      </c>
      <c r="AN36" s="23">
        <f t="shared" si="3"/>
        <v>31.623345294458193</v>
      </c>
      <c r="AO36" s="23">
        <f t="shared" si="3"/>
        <v>29.811956204122712</v>
      </c>
      <c r="AP36" s="23">
        <f t="shared" si="3"/>
        <v>27.165186682303979</v>
      </c>
      <c r="AQ36" s="23">
        <f t="shared" si="3"/>
        <v>27.704768455858812</v>
      </c>
      <c r="AR36" s="23">
        <f t="shared" si="3"/>
        <v>36.737962868868387</v>
      </c>
      <c r="AS36" s="23">
        <f t="shared" si="3"/>
        <v>45.518310491690521</v>
      </c>
      <c r="AT36" s="23">
        <f t="shared" si="3"/>
        <v>46.614223370560822</v>
      </c>
      <c r="AU36" s="23">
        <f t="shared" si="1"/>
        <v>38.432797602896422</v>
      </c>
      <c r="AV36" s="23" cm="1">
        <f t="array" ref="AV36">AVERAGE(IFERROR(AQ36:AS36, ""))</f>
        <v>36.653680605472573</v>
      </c>
      <c r="AW36" s="23">
        <f t="shared" si="2"/>
        <v>46.614223370560822</v>
      </c>
      <c r="AX36" s="23" cm="1">
        <f t="array" ref="AX36">AVERAGE(IFERROR(AJ36:AO36, ""))</f>
        <v>37.013883134903061</v>
      </c>
      <c r="AY36" s="23" cm="1">
        <f t="array" ref="AY36">AVERAGE(IFERROR(AO36:AS36,""))</f>
        <v>33.387636940568882</v>
      </c>
      <c r="AZ36" s="23" cm="1">
        <f t="array" ref="AZ36">AVERAGE(IFERROR(AJ36:AN36,""))</f>
        <v>38.454268521059134</v>
      </c>
      <c r="BA36" s="23" cm="1">
        <f t="array" ref="BA36">AVERAGE(IFERROR(AR36:AT36,AI36))</f>
        <v>42.956832243706572</v>
      </c>
      <c r="BB36" s="23" cm="1">
        <f t="array" ref="BB36">AVERAGE(IFERROR(AQ36:AT36,""))</f>
        <v>39.143816296744632</v>
      </c>
      <c r="BC36" s="23" cm="1">
        <f t="array" ref="BC36">AVERAGE(IFERROR(AI36:AO36,""))</f>
        <v>39.636159909353509</v>
      </c>
      <c r="BD36" s="23" cm="1">
        <f t="array" ref="BD36">AVERAGE(IFERROR(AJ36:AM36,""))</f>
        <v>40.161999327709367</v>
      </c>
      <c r="BE36" s="23" cm="1">
        <f t="array" ref="BE36">AVERAGE(IFERROR(AN36:AO36,""))</f>
        <v>30.717650749290453</v>
      </c>
      <c r="BF36" s="23" cm="1">
        <f t="array" ref="BF36">AVERAGE(IFERROR(AP36:AT36,""))</f>
        <v>36.748090373856506</v>
      </c>
      <c r="BG36" s="23" cm="1">
        <f t="array" ref="BG36">AVERAGE(IFERROR(AI36:AN36,""))</f>
        <v>41.273527193558643</v>
      </c>
    </row>
    <row r="37" spans="2:59" x14ac:dyDescent="0.25">
      <c r="B37" t="s">
        <v>98</v>
      </c>
      <c r="C37">
        <v>72</v>
      </c>
      <c r="D37" s="23">
        <v>40</v>
      </c>
      <c r="E37">
        <v>28.562766130516902</v>
      </c>
      <c r="F37">
        <v>21.984566137156801</v>
      </c>
      <c r="G37">
        <v>18.927015071150699</v>
      </c>
      <c r="H37">
        <v>16.140978410131201</v>
      </c>
      <c r="I37">
        <v>12.435880664575199</v>
      </c>
      <c r="J37">
        <v>10.843656835495199</v>
      </c>
      <c r="K37">
        <v>9.7645147360018001</v>
      </c>
      <c r="L37">
        <v>9.5021350508423001</v>
      </c>
      <c r="M37">
        <v>11.739078008681901</v>
      </c>
      <c r="N37">
        <v>20.663134257705202</v>
      </c>
      <c r="O37">
        <v>26.733524194576901</v>
      </c>
      <c r="P37">
        <v>25.577211760331902</v>
      </c>
      <c r="Q37">
        <v>17.739538438097135</v>
      </c>
      <c r="R37">
        <v>19.711912153654701</v>
      </c>
      <c r="S37">
        <v>26.727831820424402</v>
      </c>
      <c r="T37">
        <v>15.016101975751866</v>
      </c>
      <c r="U37">
        <v>15.6804772495616</v>
      </c>
      <c r="V37">
        <v>16.066419423701802</v>
      </c>
      <c r="W37">
        <v>26.517620059282699</v>
      </c>
      <c r="X37">
        <v>21.178237055324001</v>
      </c>
      <c r="Y37">
        <v>16.95133971214679</v>
      </c>
      <c r="Z37">
        <v>17.3721100707535</v>
      </c>
      <c r="AA37">
        <v>10.304085785748502</v>
      </c>
      <c r="AB37">
        <v>18.8430166544277</v>
      </c>
      <c r="AC37">
        <v>18.149143874837701</v>
      </c>
      <c r="AE37" s="17" t="s">
        <v>12</v>
      </c>
      <c r="AF37" s="1">
        <v>17110004000396</v>
      </c>
      <c r="AG37">
        <v>0.86924535036087036</v>
      </c>
      <c r="AH37" s="18">
        <v>515</v>
      </c>
      <c r="AI37" s="23">
        <f t="shared" si="3"/>
        <v>55.369820556056204</v>
      </c>
      <c r="AJ37" s="23">
        <f t="shared" si="3"/>
        <v>48.806513316819284</v>
      </c>
      <c r="AK37" s="23">
        <f t="shared" si="3"/>
        <v>38.623282950375838</v>
      </c>
      <c r="AL37" s="23">
        <f t="shared" si="3"/>
        <v>38.428759620419171</v>
      </c>
      <c r="AM37" s="23">
        <f t="shared" si="3"/>
        <v>34.789441423223174</v>
      </c>
      <c r="AN37" s="23">
        <f t="shared" si="3"/>
        <v>31.623345294458193</v>
      </c>
      <c r="AO37" s="23">
        <f t="shared" si="3"/>
        <v>29.811956204122712</v>
      </c>
      <c r="AP37" s="23">
        <f t="shared" si="3"/>
        <v>27.165186682303979</v>
      </c>
      <c r="AQ37" s="23">
        <f t="shared" si="3"/>
        <v>27.704768455858812</v>
      </c>
      <c r="AR37" s="23">
        <f t="shared" si="3"/>
        <v>36.737962868868387</v>
      </c>
      <c r="AS37" s="23">
        <f t="shared" si="3"/>
        <v>45.518310491690521</v>
      </c>
      <c r="AT37" s="23">
        <f t="shared" si="3"/>
        <v>46.614223370560822</v>
      </c>
      <c r="AU37" s="23">
        <f t="shared" si="1"/>
        <v>38.432797602896422</v>
      </c>
      <c r="AV37" s="23" cm="1">
        <f t="array" ref="AV37">AVERAGE(IFERROR(AQ37:AS37, ""))</f>
        <v>36.653680605472573</v>
      </c>
      <c r="AW37" s="23">
        <f t="shared" si="2"/>
        <v>46.614223370560822</v>
      </c>
      <c r="AX37" s="23" cm="1">
        <f t="array" ref="AX37">AVERAGE(IFERROR(AJ37:AO37, ""))</f>
        <v>37.013883134903061</v>
      </c>
      <c r="AY37" s="23" cm="1">
        <f t="array" ref="AY37">AVERAGE(IFERROR(AO37:AS37,""))</f>
        <v>33.387636940568882</v>
      </c>
      <c r="AZ37" s="23" cm="1">
        <f t="array" ref="AZ37">AVERAGE(IFERROR(AJ37:AN37,""))</f>
        <v>38.454268521059134</v>
      </c>
      <c r="BA37" s="23" cm="1">
        <f t="array" ref="BA37">AVERAGE(IFERROR(AR37:AT37,AI37))</f>
        <v>42.956832243706572</v>
      </c>
      <c r="BB37" s="23" cm="1">
        <f t="array" ref="BB37">AVERAGE(IFERROR(AQ37:AT37,""))</f>
        <v>39.143816296744632</v>
      </c>
      <c r="BC37" s="23" cm="1">
        <f t="array" ref="BC37">AVERAGE(IFERROR(AI37:AO37,""))</f>
        <v>39.636159909353509</v>
      </c>
      <c r="BD37" s="23" cm="1">
        <f t="array" ref="BD37">AVERAGE(IFERROR(AJ37:AM37,""))</f>
        <v>40.161999327709367</v>
      </c>
      <c r="BE37" s="23" cm="1">
        <f t="array" ref="BE37">AVERAGE(IFERROR(AN37:AO37,""))</f>
        <v>30.717650749290453</v>
      </c>
      <c r="BF37" s="23" cm="1">
        <f t="array" ref="BF37">AVERAGE(IFERROR(AP37:AT37,""))</f>
        <v>36.748090373856506</v>
      </c>
      <c r="BG37" s="23" cm="1">
        <f t="array" ref="BG37">AVERAGE(IFERROR(AI37:AN37,""))</f>
        <v>41.273527193558643</v>
      </c>
    </row>
    <row r="38" spans="2:59" x14ac:dyDescent="0.25">
      <c r="B38" t="s">
        <v>83</v>
      </c>
      <c r="C38">
        <v>7</v>
      </c>
      <c r="D38" s="23">
        <v>41</v>
      </c>
      <c r="E38">
        <v>70.812193458118998</v>
      </c>
      <c r="F38">
        <v>59.329114423787807</v>
      </c>
      <c r="G38">
        <v>44.064536151070008</v>
      </c>
      <c r="H38">
        <v>39.955038255438204</v>
      </c>
      <c r="I38">
        <v>34.144698065579703</v>
      </c>
      <c r="J38">
        <v>31.996367915612598</v>
      </c>
      <c r="K38">
        <v>31.722906713705704</v>
      </c>
      <c r="L38">
        <v>29.7809440884756</v>
      </c>
      <c r="M38">
        <v>29.064385956357398</v>
      </c>
      <c r="N38">
        <v>42.909211596407502</v>
      </c>
      <c r="O38">
        <v>60.365506539430001</v>
      </c>
      <c r="P38">
        <v>61.314672714569106</v>
      </c>
      <c r="Q38">
        <v>44.621631323212725</v>
      </c>
      <c r="R38">
        <v>44.113034697398305</v>
      </c>
      <c r="S38">
        <v>65.461724786344007</v>
      </c>
      <c r="T38">
        <v>40.202110254198999</v>
      </c>
      <c r="U38">
        <v>38.768590978875196</v>
      </c>
      <c r="V38">
        <v>41.897950962297699</v>
      </c>
      <c r="W38">
        <v>61.213297762964729</v>
      </c>
      <c r="X38">
        <v>48.413444201691</v>
      </c>
      <c r="Y38">
        <v>44.574979283330457</v>
      </c>
      <c r="Z38">
        <v>44.373346723968893</v>
      </c>
      <c r="AA38">
        <v>31.8596373146591</v>
      </c>
      <c r="AB38">
        <v>44.686944179047899</v>
      </c>
      <c r="AC38">
        <v>46.716991378267963</v>
      </c>
      <c r="AE38" s="17" t="s">
        <v>12</v>
      </c>
      <c r="AF38" s="1">
        <v>17110004000396</v>
      </c>
      <c r="AG38">
        <v>0.86924535036087036</v>
      </c>
      <c r="AH38" s="18">
        <v>515</v>
      </c>
      <c r="AI38" s="23">
        <f t="shared" ref="AI38:AT59" si="4">VLOOKUP($AH38,$D$2:$AC$338,AI$1+1,FALSE)*$AG38</f>
        <v>55.369820556056204</v>
      </c>
      <c r="AJ38" s="23">
        <f t="shared" si="4"/>
        <v>48.806513316819284</v>
      </c>
      <c r="AK38" s="23">
        <f t="shared" si="4"/>
        <v>38.623282950375838</v>
      </c>
      <c r="AL38" s="23">
        <f t="shared" si="4"/>
        <v>38.428759620419171</v>
      </c>
      <c r="AM38" s="23">
        <f t="shared" si="4"/>
        <v>34.789441423223174</v>
      </c>
      <c r="AN38" s="23">
        <f t="shared" si="4"/>
        <v>31.623345294458193</v>
      </c>
      <c r="AO38" s="23">
        <f t="shared" si="4"/>
        <v>29.811956204122712</v>
      </c>
      <c r="AP38" s="23">
        <f t="shared" si="4"/>
        <v>27.165186682303979</v>
      </c>
      <c r="AQ38" s="23">
        <f t="shared" si="4"/>
        <v>27.704768455858812</v>
      </c>
      <c r="AR38" s="23">
        <f t="shared" si="4"/>
        <v>36.737962868868387</v>
      </c>
      <c r="AS38" s="23">
        <f t="shared" si="4"/>
        <v>45.518310491690521</v>
      </c>
      <c r="AT38" s="23">
        <f t="shared" si="4"/>
        <v>46.614223370560822</v>
      </c>
      <c r="AU38" s="23">
        <f t="shared" si="1"/>
        <v>38.432797602896422</v>
      </c>
      <c r="AV38" s="23" cm="1">
        <f t="array" ref="AV38">AVERAGE(IFERROR(AQ38:AS38, ""))</f>
        <v>36.653680605472573</v>
      </c>
      <c r="AW38" s="23">
        <f t="shared" si="2"/>
        <v>46.614223370560822</v>
      </c>
      <c r="AX38" s="23" cm="1">
        <f t="array" ref="AX38">AVERAGE(IFERROR(AJ38:AO38, ""))</f>
        <v>37.013883134903061</v>
      </c>
      <c r="AY38" s="23" cm="1">
        <f t="array" ref="AY38">AVERAGE(IFERROR(AO38:AS38,""))</f>
        <v>33.387636940568882</v>
      </c>
      <c r="AZ38" s="23" cm="1">
        <f t="array" ref="AZ38">AVERAGE(IFERROR(AJ38:AN38,""))</f>
        <v>38.454268521059134</v>
      </c>
      <c r="BA38" s="23" cm="1">
        <f t="array" ref="BA38">AVERAGE(IFERROR(AR38:AT38,AI38))</f>
        <v>42.956832243706572</v>
      </c>
      <c r="BB38" s="23" cm="1">
        <f t="array" ref="BB38">AVERAGE(IFERROR(AQ38:AT38,""))</f>
        <v>39.143816296744632</v>
      </c>
      <c r="BC38" s="23" cm="1">
        <f t="array" ref="BC38">AVERAGE(IFERROR(AI38:AO38,""))</f>
        <v>39.636159909353509</v>
      </c>
      <c r="BD38" s="23" cm="1">
        <f t="array" ref="BD38">AVERAGE(IFERROR(AJ38:AM38,""))</f>
        <v>40.161999327709367</v>
      </c>
      <c r="BE38" s="23" cm="1">
        <f t="array" ref="BE38">AVERAGE(IFERROR(AN38:AO38,""))</f>
        <v>30.717650749290453</v>
      </c>
      <c r="BF38" s="23" cm="1">
        <f t="array" ref="BF38">AVERAGE(IFERROR(AP38:AT38,""))</f>
        <v>36.748090373856506</v>
      </c>
      <c r="BG38" s="23" cm="1">
        <f t="array" ref="BG38">AVERAGE(IFERROR(AI38:AN38,""))</f>
        <v>41.273527193558643</v>
      </c>
    </row>
    <row r="39" spans="2:59" x14ac:dyDescent="0.25">
      <c r="B39" t="s">
        <v>104</v>
      </c>
      <c r="C39">
        <v>46</v>
      </c>
      <c r="D39" s="23">
        <v>42</v>
      </c>
      <c r="E39">
        <v>1572.3213652939903</v>
      </c>
      <c r="F39">
        <v>1207.95847854107</v>
      </c>
      <c r="G39">
        <v>933.35613409865005</v>
      </c>
      <c r="H39">
        <v>928.2944909683099</v>
      </c>
      <c r="I39">
        <v>1271.9417903793701</v>
      </c>
      <c r="J39">
        <v>1491.3180598020999</v>
      </c>
      <c r="K39">
        <v>1187.1015044770199</v>
      </c>
      <c r="L39">
        <v>677.76008217309027</v>
      </c>
      <c r="M39">
        <v>716.98099445331991</v>
      </c>
      <c r="N39">
        <v>1570.36527335555</v>
      </c>
      <c r="O39">
        <v>2065.1154268456798</v>
      </c>
      <c r="P39">
        <v>1629.45544730237</v>
      </c>
      <c r="Q39">
        <v>1270.9974206408735</v>
      </c>
      <c r="R39">
        <v>1450.82056488485</v>
      </c>
      <c r="S39">
        <v>1573.2759362981801</v>
      </c>
      <c r="T39">
        <v>1169.9950763777565</v>
      </c>
      <c r="U39">
        <v>1243.46465626093</v>
      </c>
      <c r="V39">
        <v>1166.5737907578996</v>
      </c>
      <c r="W39">
        <v>1715.3878038660666</v>
      </c>
      <c r="X39">
        <v>1495.4792854892298</v>
      </c>
      <c r="Y39">
        <v>1227.4702605086443</v>
      </c>
      <c r="Z39">
        <v>1085.38772349685</v>
      </c>
      <c r="AA39">
        <v>1339.2097821395596</v>
      </c>
      <c r="AB39">
        <v>1331.9354448260001</v>
      </c>
      <c r="AC39">
        <v>1234.1983865139166</v>
      </c>
      <c r="AE39" s="17" t="s">
        <v>13</v>
      </c>
      <c r="AF39" s="1" t="e">
        <v>#N/A</v>
      </c>
      <c r="AG39">
        <v>0</v>
      </c>
      <c r="AH39" s="18" t="e">
        <v>#N/A</v>
      </c>
      <c r="AI39" s="23" t="e">
        <f t="shared" si="4"/>
        <v>#N/A</v>
      </c>
      <c r="AJ39" s="23" t="e">
        <f t="shared" si="4"/>
        <v>#N/A</v>
      </c>
      <c r="AK39" s="23" t="e">
        <f t="shared" si="4"/>
        <v>#N/A</v>
      </c>
      <c r="AL39" s="23" t="e">
        <f t="shared" si="4"/>
        <v>#N/A</v>
      </c>
      <c r="AM39" s="23" t="e">
        <f t="shared" si="4"/>
        <v>#N/A</v>
      </c>
      <c r="AN39" s="23" t="e">
        <f t="shared" si="4"/>
        <v>#N/A</v>
      </c>
      <c r="AO39" s="23" t="e">
        <f t="shared" si="4"/>
        <v>#N/A</v>
      </c>
      <c r="AP39" s="23" t="e">
        <f t="shared" si="4"/>
        <v>#N/A</v>
      </c>
      <c r="AQ39" s="23" t="e">
        <f t="shared" si="4"/>
        <v>#N/A</v>
      </c>
      <c r="AR39" s="23" t="e">
        <f t="shared" si="4"/>
        <v>#N/A</v>
      </c>
      <c r="AS39" s="23" t="e">
        <f t="shared" si="4"/>
        <v>#N/A</v>
      </c>
      <c r="AT39" s="23" t="e">
        <f t="shared" si="4"/>
        <v>#N/A</v>
      </c>
      <c r="AU39" s="23" t="e">
        <f t="shared" si="1"/>
        <v>#DIV/0!</v>
      </c>
      <c r="AV39" s="23" t="e" cm="1">
        <f t="array" ref="AV39">AVERAGE(IFERROR(AQ39:AS39, ""))</f>
        <v>#DIV/0!</v>
      </c>
      <c r="AW39" s="23" t="e">
        <f t="shared" si="2"/>
        <v>#N/A</v>
      </c>
      <c r="AX39" s="23" t="e" cm="1">
        <f t="array" ref="AX39">AVERAGE(IFERROR(AJ39:AO39, ""))</f>
        <v>#DIV/0!</v>
      </c>
      <c r="AY39" s="23" t="e" cm="1">
        <f t="array" ref="AY39">AVERAGE(IFERROR(AO39:AS39,""))</f>
        <v>#DIV/0!</v>
      </c>
      <c r="AZ39" s="23" t="e" cm="1">
        <f t="array" ref="AZ39">AVERAGE(IFERROR(AJ39:AN39,""))</f>
        <v>#DIV/0!</v>
      </c>
      <c r="BA39" s="23" t="e" cm="1">
        <f t="array" ref="BA39">AVERAGE(IFERROR(AR39:AT39,AI39))</f>
        <v>#N/A</v>
      </c>
      <c r="BB39" s="23" t="e" cm="1">
        <f t="array" ref="BB39">AVERAGE(IFERROR(AQ39:AT39,""))</f>
        <v>#DIV/0!</v>
      </c>
      <c r="BC39" s="23" t="e" cm="1">
        <f t="array" ref="BC39">AVERAGE(IFERROR(AI39:AO39,""))</f>
        <v>#DIV/0!</v>
      </c>
      <c r="BD39" s="23" t="e" cm="1">
        <f t="array" ref="BD39">AVERAGE(IFERROR(AJ39:AM39,""))</f>
        <v>#DIV/0!</v>
      </c>
      <c r="BE39" s="23" t="e" cm="1">
        <f t="array" ref="BE39">AVERAGE(IFERROR(AN39:AO39,""))</f>
        <v>#DIV/0!</v>
      </c>
      <c r="BF39" s="23" t="e" cm="1">
        <f t="array" ref="BF39">AVERAGE(IFERROR(AP39:AT39,""))</f>
        <v>#DIV/0!</v>
      </c>
      <c r="BG39" s="23" t="e" cm="1">
        <f t="array" ref="BG39">AVERAGE(IFERROR(AI39:AN39,""))</f>
        <v>#DIV/0!</v>
      </c>
    </row>
    <row r="40" spans="2:59" x14ac:dyDescent="0.25">
      <c r="B40" t="s">
        <v>83</v>
      </c>
      <c r="C40">
        <v>7</v>
      </c>
      <c r="D40" s="23">
        <v>43</v>
      </c>
      <c r="E40">
        <v>5.4364355501822397</v>
      </c>
      <c r="F40">
        <v>4.5548499392228301</v>
      </c>
      <c r="G40">
        <v>3.38294891809565</v>
      </c>
      <c r="H40">
        <v>3.0674519429411697</v>
      </c>
      <c r="I40">
        <v>2.6213770770445297</v>
      </c>
      <c r="J40">
        <v>2.45644397130412</v>
      </c>
      <c r="K40">
        <v>2.4354497655709699</v>
      </c>
      <c r="L40">
        <v>2.2863602859641201</v>
      </c>
      <c r="M40">
        <v>2.23134819667191</v>
      </c>
      <c r="N40">
        <v>3.2942513614371798</v>
      </c>
      <c r="O40">
        <v>4.6344164386155295</v>
      </c>
      <c r="P40">
        <v>4.70728645552113</v>
      </c>
      <c r="Q40">
        <v>3.4257183252142802</v>
      </c>
      <c r="R40">
        <v>3.386671998908203</v>
      </c>
      <c r="S40">
        <v>5.0256664128516899</v>
      </c>
      <c r="T40">
        <v>3.0864202690298796</v>
      </c>
      <c r="U40">
        <v>2.9763652096519397</v>
      </c>
      <c r="V40">
        <v>3.2166143697216594</v>
      </c>
      <c r="W40">
        <v>4.6995035671056868</v>
      </c>
      <c r="X40">
        <v>3.7168256130614399</v>
      </c>
      <c r="Y40">
        <v>3.4221367377659355</v>
      </c>
      <c r="Z40">
        <v>3.4066569693260496</v>
      </c>
      <c r="AA40">
        <v>2.4459468684375403</v>
      </c>
      <c r="AB40">
        <v>3.4307325476419699</v>
      </c>
      <c r="AC40">
        <v>3.5865845664650928</v>
      </c>
      <c r="AE40" s="17" t="s">
        <v>13</v>
      </c>
      <c r="AF40" s="1" t="e">
        <v>#N/A</v>
      </c>
      <c r="AG40">
        <v>0</v>
      </c>
      <c r="AH40" s="18" t="e">
        <v>#N/A</v>
      </c>
      <c r="AI40" s="23" t="e">
        <f t="shared" si="4"/>
        <v>#N/A</v>
      </c>
      <c r="AJ40" s="23" t="e">
        <f t="shared" si="4"/>
        <v>#N/A</v>
      </c>
      <c r="AK40" s="23" t="e">
        <f t="shared" si="4"/>
        <v>#N/A</v>
      </c>
      <c r="AL40" s="23" t="e">
        <f t="shared" si="4"/>
        <v>#N/A</v>
      </c>
      <c r="AM40" s="23" t="e">
        <f t="shared" si="4"/>
        <v>#N/A</v>
      </c>
      <c r="AN40" s="23" t="e">
        <f t="shared" si="4"/>
        <v>#N/A</v>
      </c>
      <c r="AO40" s="23" t="e">
        <f t="shared" si="4"/>
        <v>#N/A</v>
      </c>
      <c r="AP40" s="23" t="e">
        <f t="shared" si="4"/>
        <v>#N/A</v>
      </c>
      <c r="AQ40" s="23" t="e">
        <f t="shared" si="4"/>
        <v>#N/A</v>
      </c>
      <c r="AR40" s="23" t="e">
        <f t="shared" si="4"/>
        <v>#N/A</v>
      </c>
      <c r="AS40" s="23" t="e">
        <f t="shared" si="4"/>
        <v>#N/A</v>
      </c>
      <c r="AT40" s="23" t="e">
        <f t="shared" si="4"/>
        <v>#N/A</v>
      </c>
      <c r="AU40" s="23" t="e">
        <f t="shared" si="1"/>
        <v>#DIV/0!</v>
      </c>
      <c r="AV40" s="23" t="e" cm="1">
        <f t="array" ref="AV40">AVERAGE(IFERROR(AQ40:AS40, ""))</f>
        <v>#DIV/0!</v>
      </c>
      <c r="AW40" s="23" t="e">
        <f t="shared" si="2"/>
        <v>#N/A</v>
      </c>
      <c r="AX40" s="23" t="e" cm="1">
        <f t="array" ref="AX40">AVERAGE(IFERROR(AJ40:AO40, ""))</f>
        <v>#DIV/0!</v>
      </c>
      <c r="AY40" s="23" t="e" cm="1">
        <f t="array" ref="AY40">AVERAGE(IFERROR(AO40:AS40,""))</f>
        <v>#DIV/0!</v>
      </c>
      <c r="AZ40" s="23" t="e" cm="1">
        <f t="array" ref="AZ40">AVERAGE(IFERROR(AJ40:AN40,""))</f>
        <v>#DIV/0!</v>
      </c>
      <c r="BA40" s="23" t="e" cm="1">
        <f t="array" ref="BA40">AVERAGE(IFERROR(AR40:AT40,AI40))</f>
        <v>#N/A</v>
      </c>
      <c r="BB40" s="23" t="e" cm="1">
        <f t="array" ref="BB40">AVERAGE(IFERROR(AQ40:AT40,""))</f>
        <v>#DIV/0!</v>
      </c>
      <c r="BC40" s="23" t="e" cm="1">
        <f t="array" ref="BC40">AVERAGE(IFERROR(AI40:AO40,""))</f>
        <v>#DIV/0!</v>
      </c>
      <c r="BD40" s="23" t="e" cm="1">
        <f t="array" ref="BD40">AVERAGE(IFERROR(AJ40:AM40,""))</f>
        <v>#DIV/0!</v>
      </c>
      <c r="BE40" s="23" t="e" cm="1">
        <f t="array" ref="BE40">AVERAGE(IFERROR(AN40:AO40,""))</f>
        <v>#DIV/0!</v>
      </c>
      <c r="BF40" s="23" t="e" cm="1">
        <f t="array" ref="BF40">AVERAGE(IFERROR(AP40:AT40,""))</f>
        <v>#DIV/0!</v>
      </c>
      <c r="BG40" s="23" t="e" cm="1">
        <f t="array" ref="BG40">AVERAGE(IFERROR(AI40:AN40,""))</f>
        <v>#DIV/0!</v>
      </c>
    </row>
    <row r="41" spans="2:59" x14ac:dyDescent="0.25">
      <c r="B41" t="s">
        <v>85</v>
      </c>
      <c r="C41">
        <v>6</v>
      </c>
      <c r="D41" s="23">
        <v>44</v>
      </c>
      <c r="E41">
        <v>25.617702417525603</v>
      </c>
      <c r="F41">
        <v>22.263330276370802</v>
      </c>
      <c r="G41">
        <v>17.711174265462002</v>
      </c>
      <c r="H41">
        <v>17.100990015203401</v>
      </c>
      <c r="I41">
        <v>15.204694748129802</v>
      </c>
      <c r="J41">
        <v>14.319815922538499</v>
      </c>
      <c r="K41">
        <v>14.9037067746711</v>
      </c>
      <c r="L41">
        <v>14.085055413286899</v>
      </c>
      <c r="M41">
        <v>11.597474833833498</v>
      </c>
      <c r="N41">
        <v>15.758419664080201</v>
      </c>
      <c r="O41">
        <v>20.988365551346298</v>
      </c>
      <c r="P41">
        <v>21.571755957673197</v>
      </c>
      <c r="Q41">
        <v>17.593540486676734</v>
      </c>
      <c r="R41">
        <v>16.114753349753329</v>
      </c>
      <c r="S41">
        <v>24.212144742599399</v>
      </c>
      <c r="T41">
        <v>16.917285333729268</v>
      </c>
      <c r="U41">
        <v>15.466604447443599</v>
      </c>
      <c r="V41">
        <v>17.320001045540899</v>
      </c>
      <c r="W41">
        <v>22.498349502239627</v>
      </c>
      <c r="X41">
        <v>17.479004001733298</v>
      </c>
      <c r="Y41">
        <v>18.160202059985863</v>
      </c>
      <c r="Z41">
        <v>18.070047326291498</v>
      </c>
      <c r="AA41">
        <v>14.611761348604798</v>
      </c>
      <c r="AB41">
        <v>16.800214284043996</v>
      </c>
      <c r="AC41">
        <v>18.702951274205006</v>
      </c>
      <c r="AE41" s="17" t="s">
        <v>14</v>
      </c>
      <c r="AF41" s="1" t="e">
        <v>#N/A</v>
      </c>
      <c r="AG41">
        <v>0</v>
      </c>
      <c r="AH41" s="18" t="e">
        <v>#N/A</v>
      </c>
      <c r="AI41" s="23" t="e">
        <f t="shared" si="4"/>
        <v>#N/A</v>
      </c>
      <c r="AJ41" s="23" t="e">
        <f t="shared" si="4"/>
        <v>#N/A</v>
      </c>
      <c r="AK41" s="23" t="e">
        <f t="shared" si="4"/>
        <v>#N/A</v>
      </c>
      <c r="AL41" s="23" t="e">
        <f t="shared" si="4"/>
        <v>#N/A</v>
      </c>
      <c r="AM41" s="23" t="e">
        <f t="shared" si="4"/>
        <v>#N/A</v>
      </c>
      <c r="AN41" s="23" t="e">
        <f t="shared" si="4"/>
        <v>#N/A</v>
      </c>
      <c r="AO41" s="23" t="e">
        <f t="shared" si="4"/>
        <v>#N/A</v>
      </c>
      <c r="AP41" s="23" t="e">
        <f t="shared" si="4"/>
        <v>#N/A</v>
      </c>
      <c r="AQ41" s="23" t="e">
        <f t="shared" si="4"/>
        <v>#N/A</v>
      </c>
      <c r="AR41" s="23" t="e">
        <f t="shared" si="4"/>
        <v>#N/A</v>
      </c>
      <c r="AS41" s="23" t="e">
        <f t="shared" si="4"/>
        <v>#N/A</v>
      </c>
      <c r="AT41" s="23" t="e">
        <f t="shared" si="4"/>
        <v>#N/A</v>
      </c>
      <c r="AU41" s="23" t="e">
        <f t="shared" si="1"/>
        <v>#DIV/0!</v>
      </c>
      <c r="AV41" s="23" t="e" cm="1">
        <f t="array" ref="AV41">AVERAGE(IFERROR(AQ41:AS41, ""))</f>
        <v>#DIV/0!</v>
      </c>
      <c r="AW41" s="23" t="e">
        <f t="shared" si="2"/>
        <v>#N/A</v>
      </c>
      <c r="AX41" s="23" t="e" cm="1">
        <f t="array" ref="AX41">AVERAGE(IFERROR(AJ41:AO41, ""))</f>
        <v>#DIV/0!</v>
      </c>
      <c r="AY41" s="23" t="e" cm="1">
        <f t="array" ref="AY41">AVERAGE(IFERROR(AO41:AS41,""))</f>
        <v>#DIV/0!</v>
      </c>
      <c r="AZ41" s="23" t="e" cm="1">
        <f t="array" ref="AZ41">AVERAGE(IFERROR(AJ41:AN41,""))</f>
        <v>#DIV/0!</v>
      </c>
      <c r="BA41" s="23" t="e" cm="1">
        <f t="array" ref="BA41">AVERAGE(IFERROR(AR41:AT41,AI41))</f>
        <v>#N/A</v>
      </c>
      <c r="BB41" s="23" t="e" cm="1">
        <f t="array" ref="BB41">AVERAGE(IFERROR(AQ41:AT41,""))</f>
        <v>#DIV/0!</v>
      </c>
      <c r="BC41" s="23" t="e" cm="1">
        <f t="array" ref="BC41">AVERAGE(IFERROR(AI41:AO41,""))</f>
        <v>#DIV/0!</v>
      </c>
      <c r="BD41" s="23" t="e" cm="1">
        <f t="array" ref="BD41">AVERAGE(IFERROR(AJ41:AM41,""))</f>
        <v>#DIV/0!</v>
      </c>
      <c r="BE41" s="23" t="e" cm="1">
        <f t="array" ref="BE41">AVERAGE(IFERROR(AN41:AO41,""))</f>
        <v>#DIV/0!</v>
      </c>
      <c r="BF41" s="23" t="e" cm="1">
        <f t="array" ref="BF41">AVERAGE(IFERROR(AP41:AT41,""))</f>
        <v>#DIV/0!</v>
      </c>
      <c r="BG41" s="23" t="e" cm="1">
        <f t="array" ref="BG41">AVERAGE(IFERROR(AI41:AN41,""))</f>
        <v>#DIV/0!</v>
      </c>
    </row>
    <row r="42" spans="2:59" x14ac:dyDescent="0.25">
      <c r="B42" t="s">
        <v>83</v>
      </c>
      <c r="C42">
        <v>7</v>
      </c>
      <c r="D42" s="23">
        <v>45</v>
      </c>
      <c r="E42">
        <v>15.832617439133902</v>
      </c>
      <c r="F42">
        <v>13.265162480247501</v>
      </c>
      <c r="G42">
        <v>9.8522159623816012</v>
      </c>
      <c r="H42">
        <v>8.9333906494118001</v>
      </c>
      <c r="I42">
        <v>7.6342788720748</v>
      </c>
      <c r="J42">
        <v>7.1539398445149995</v>
      </c>
      <c r="K42">
        <v>7.0927990963416194</v>
      </c>
      <c r="L42">
        <v>6.6586035486309303</v>
      </c>
      <c r="M42">
        <v>6.4983912792449505</v>
      </c>
      <c r="N42">
        <v>9.5939006339567996</v>
      </c>
      <c r="O42">
        <v>13.496885989005801</v>
      </c>
      <c r="P42">
        <v>13.709106673538299</v>
      </c>
      <c r="Q42">
        <v>9.9767743723735673</v>
      </c>
      <c r="R42">
        <v>9.8630593007359</v>
      </c>
      <c r="S42">
        <v>14.636329761336098</v>
      </c>
      <c r="T42">
        <v>8.9886311508286667</v>
      </c>
      <c r="U42">
        <v>8.6681161094359993</v>
      </c>
      <c r="V42">
        <v>9.3677975617260998</v>
      </c>
      <c r="W42">
        <v>13.686439967575367</v>
      </c>
      <c r="X42">
        <v>10.824571143936499</v>
      </c>
      <c r="Y42">
        <v>9.9663434777294864</v>
      </c>
      <c r="Z42">
        <v>9.9212619910289011</v>
      </c>
      <c r="AA42">
        <v>7.123369470428301</v>
      </c>
      <c r="AB42">
        <v>9.9913776248754012</v>
      </c>
      <c r="AC42">
        <v>10.445267541294101</v>
      </c>
      <c r="AE42" s="17" t="s">
        <v>14</v>
      </c>
      <c r="AF42" s="1" t="e">
        <v>#N/A</v>
      </c>
      <c r="AG42">
        <v>0</v>
      </c>
      <c r="AH42" s="18" t="e">
        <v>#N/A</v>
      </c>
      <c r="AI42" s="23" t="e">
        <f t="shared" si="4"/>
        <v>#N/A</v>
      </c>
      <c r="AJ42" s="23" t="e">
        <f t="shared" si="4"/>
        <v>#N/A</v>
      </c>
      <c r="AK42" s="23" t="e">
        <f t="shared" si="4"/>
        <v>#N/A</v>
      </c>
      <c r="AL42" s="23" t="e">
        <f t="shared" si="4"/>
        <v>#N/A</v>
      </c>
      <c r="AM42" s="23" t="e">
        <f t="shared" si="4"/>
        <v>#N/A</v>
      </c>
      <c r="AN42" s="23" t="e">
        <f t="shared" si="4"/>
        <v>#N/A</v>
      </c>
      <c r="AO42" s="23" t="e">
        <f t="shared" si="4"/>
        <v>#N/A</v>
      </c>
      <c r="AP42" s="23" t="e">
        <f t="shared" si="4"/>
        <v>#N/A</v>
      </c>
      <c r="AQ42" s="23" t="e">
        <f t="shared" si="4"/>
        <v>#N/A</v>
      </c>
      <c r="AR42" s="23" t="e">
        <f t="shared" si="4"/>
        <v>#N/A</v>
      </c>
      <c r="AS42" s="23" t="e">
        <f t="shared" si="4"/>
        <v>#N/A</v>
      </c>
      <c r="AT42" s="23" t="e">
        <f t="shared" si="4"/>
        <v>#N/A</v>
      </c>
      <c r="AU42" s="23" t="e">
        <f t="shared" si="1"/>
        <v>#DIV/0!</v>
      </c>
      <c r="AV42" s="23" t="e" cm="1">
        <f t="array" ref="AV42">AVERAGE(IFERROR(AQ42:AS42, ""))</f>
        <v>#DIV/0!</v>
      </c>
      <c r="AW42" s="23" t="e">
        <f t="shared" si="2"/>
        <v>#N/A</v>
      </c>
      <c r="AX42" s="23" t="e" cm="1">
        <f t="array" ref="AX42">AVERAGE(IFERROR(AJ42:AO42, ""))</f>
        <v>#DIV/0!</v>
      </c>
      <c r="AY42" s="23" t="e" cm="1">
        <f t="array" ref="AY42">AVERAGE(IFERROR(AO42:AS42,""))</f>
        <v>#DIV/0!</v>
      </c>
      <c r="AZ42" s="23" t="e" cm="1">
        <f t="array" ref="AZ42">AVERAGE(IFERROR(AJ42:AN42,""))</f>
        <v>#DIV/0!</v>
      </c>
      <c r="BA42" s="23" t="e" cm="1">
        <f t="array" ref="BA42">AVERAGE(IFERROR(AR42:AT42,AI42))</f>
        <v>#N/A</v>
      </c>
      <c r="BB42" s="23" t="e" cm="1">
        <f t="array" ref="BB42">AVERAGE(IFERROR(AQ42:AT42,""))</f>
        <v>#DIV/0!</v>
      </c>
      <c r="BC42" s="23" t="e" cm="1">
        <f t="array" ref="BC42">AVERAGE(IFERROR(AI42:AO42,""))</f>
        <v>#DIV/0!</v>
      </c>
      <c r="BD42" s="23" t="e" cm="1">
        <f t="array" ref="BD42">AVERAGE(IFERROR(AJ42:AM42,""))</f>
        <v>#DIV/0!</v>
      </c>
      <c r="BE42" s="23" t="e" cm="1">
        <f t="array" ref="BE42">AVERAGE(IFERROR(AN42:AO42,""))</f>
        <v>#DIV/0!</v>
      </c>
      <c r="BF42" s="23" t="e" cm="1">
        <f t="array" ref="BF42">AVERAGE(IFERROR(AP42:AT42,""))</f>
        <v>#DIV/0!</v>
      </c>
      <c r="BG42" s="23" t="e" cm="1">
        <f t="array" ref="BG42">AVERAGE(IFERROR(AI42:AN42,""))</f>
        <v>#DIV/0!</v>
      </c>
    </row>
    <row r="43" spans="2:59" x14ac:dyDescent="0.25">
      <c r="B43" t="s">
        <v>91</v>
      </c>
      <c r="C43">
        <v>12</v>
      </c>
      <c r="D43" s="23">
        <v>46</v>
      </c>
      <c r="E43">
        <v>41.693177186249201</v>
      </c>
      <c r="F43">
        <v>34.368699843695595</v>
      </c>
      <c r="G43">
        <v>28.918367107379002</v>
      </c>
      <c r="H43">
        <v>26.995018912662399</v>
      </c>
      <c r="I43">
        <v>26.651366171537603</v>
      </c>
      <c r="J43">
        <v>30.063079486540801</v>
      </c>
      <c r="K43">
        <v>34.325205139878598</v>
      </c>
      <c r="L43">
        <v>33.010699939878101</v>
      </c>
      <c r="M43">
        <v>23.745762683129797</v>
      </c>
      <c r="N43">
        <v>23.804491043168099</v>
      </c>
      <c r="O43">
        <v>34.492545483613299</v>
      </c>
      <c r="P43">
        <v>36.6290636566847</v>
      </c>
      <c r="Q43">
        <v>31.2247897212014</v>
      </c>
      <c r="R43">
        <v>27.347599736637036</v>
      </c>
      <c r="S43">
        <v>40.377961886466899</v>
      </c>
      <c r="T43">
        <v>30.220289443615702</v>
      </c>
      <c r="U43">
        <v>29.8757408579336</v>
      </c>
      <c r="V43">
        <v>29.399306304363094</v>
      </c>
      <c r="W43">
        <v>35.613102087428807</v>
      </c>
      <c r="X43">
        <v>29.667965716649</v>
      </c>
      <c r="Y43">
        <v>31.859273406849031</v>
      </c>
      <c r="Z43">
        <v>29.233363008818699</v>
      </c>
      <c r="AA43">
        <v>32.194142313209696</v>
      </c>
      <c r="AB43">
        <v>30.336512561294803</v>
      </c>
      <c r="AC43">
        <v>31.448284784677398</v>
      </c>
      <c r="AE43" s="17" t="s">
        <v>15</v>
      </c>
      <c r="AF43" s="1">
        <v>17110004014907</v>
      </c>
      <c r="AG43">
        <v>0.99734383821487427</v>
      </c>
      <c r="AH43" s="18">
        <v>680</v>
      </c>
      <c r="AI43" s="23">
        <f t="shared" si="4"/>
        <v>35.939255213652231</v>
      </c>
      <c r="AJ43" s="23">
        <f t="shared" si="4"/>
        <v>26.298576589355001</v>
      </c>
      <c r="AK43" s="23">
        <f t="shared" si="4"/>
        <v>17.651809094177185</v>
      </c>
      <c r="AL43" s="23">
        <f t="shared" si="4"/>
        <v>12.249458854427456</v>
      </c>
      <c r="AM43" s="23">
        <f t="shared" si="4"/>
        <v>9.1260369577103297</v>
      </c>
      <c r="AN43" s="23">
        <f t="shared" si="4"/>
        <v>8.3334572237232205</v>
      </c>
      <c r="AO43" s="23">
        <f t="shared" si="4"/>
        <v>7.1435938499868099</v>
      </c>
      <c r="AP43" s="23">
        <f t="shared" si="4"/>
        <v>6.937016510159153</v>
      </c>
      <c r="AQ43" s="23">
        <f t="shared" si="4"/>
        <v>10.776849508347572</v>
      </c>
      <c r="AR43" s="23">
        <f t="shared" si="4"/>
        <v>21.473668630939191</v>
      </c>
      <c r="AS43" s="23">
        <f t="shared" si="4"/>
        <v>34.024939552311182</v>
      </c>
      <c r="AT43" s="23">
        <f t="shared" si="4"/>
        <v>34.155355528591741</v>
      </c>
      <c r="AU43" s="23">
        <f t="shared" si="1"/>
        <v>18.675834792781753</v>
      </c>
      <c r="AV43" s="23" cm="1">
        <f t="array" ref="AV43">AVERAGE(IFERROR(AQ43:AS43, ""))</f>
        <v>22.09181923053265</v>
      </c>
      <c r="AW43" s="23">
        <f t="shared" si="2"/>
        <v>34.155355528591741</v>
      </c>
      <c r="AX43" s="23" cm="1">
        <f t="array" ref="AX43">AVERAGE(IFERROR(AJ43:AO43, ""))</f>
        <v>13.467155428230001</v>
      </c>
      <c r="AY43" s="23" cm="1">
        <f t="array" ref="AY43">AVERAGE(IFERROR(AO43:AS43,""))</f>
        <v>16.071213610348781</v>
      </c>
      <c r="AZ43" s="23" cm="1">
        <f t="array" ref="AZ43">AVERAGE(IFERROR(AJ43:AN43,""))</f>
        <v>14.731867743878638</v>
      </c>
      <c r="BA43" s="23" cm="1">
        <f t="array" ref="BA43">AVERAGE(IFERROR(AR43:AT43,AI43))</f>
        <v>29.884654570614035</v>
      </c>
      <c r="BB43" s="23" cm="1">
        <f t="array" ref="BB43">AVERAGE(IFERROR(AQ43:AT43,""))</f>
        <v>25.107703305047423</v>
      </c>
      <c r="BC43" s="23" cm="1">
        <f t="array" ref="BC43">AVERAGE(IFERROR(AI43:AO43,""))</f>
        <v>16.677455397576033</v>
      </c>
      <c r="BD43" s="23" cm="1">
        <f t="array" ref="BD43">AVERAGE(IFERROR(AJ43:AM43,""))</f>
        <v>16.331470373917494</v>
      </c>
      <c r="BE43" s="23" cm="1">
        <f t="array" ref="BE43">AVERAGE(IFERROR(AN43:AO43,""))</f>
        <v>7.7385255368550148</v>
      </c>
      <c r="BF43" s="23" cm="1">
        <f t="array" ref="BF43">AVERAGE(IFERROR(AP43:AT43,""))</f>
        <v>21.473565946069765</v>
      </c>
      <c r="BG43" s="23" cm="1">
        <f t="array" ref="BG43">AVERAGE(IFERROR(AI43:AN43,""))</f>
        <v>18.266432322174236</v>
      </c>
    </row>
    <row r="44" spans="2:59" x14ac:dyDescent="0.25">
      <c r="B44" t="s">
        <v>183</v>
      </c>
      <c r="C44">
        <v>8</v>
      </c>
      <c r="D44" s="23">
        <v>47</v>
      </c>
      <c r="E44">
        <v>118.59516891953899</v>
      </c>
      <c r="F44">
        <v>98.799492932596991</v>
      </c>
      <c r="G44">
        <v>77.322094309834995</v>
      </c>
      <c r="H44">
        <v>61.367201329310006</v>
      </c>
      <c r="I44">
        <v>51.011643196785002</v>
      </c>
      <c r="J44">
        <v>51.787828629344006</v>
      </c>
      <c r="K44">
        <v>48.728536106088903</v>
      </c>
      <c r="L44">
        <v>43.546845552925397</v>
      </c>
      <c r="M44">
        <v>44.820340695389106</v>
      </c>
      <c r="N44">
        <v>66.005826443377003</v>
      </c>
      <c r="O44">
        <v>94.628239017031007</v>
      </c>
      <c r="P44">
        <v>102.581830783472</v>
      </c>
      <c r="Q44">
        <v>71.599587326307642</v>
      </c>
      <c r="R44">
        <v>68.48480205193232</v>
      </c>
      <c r="S44">
        <v>113.27540945150501</v>
      </c>
      <c r="T44">
        <v>64.836132750659658</v>
      </c>
      <c r="U44">
        <v>59.545957562962002</v>
      </c>
      <c r="V44">
        <v>68.057652079573998</v>
      </c>
      <c r="W44">
        <v>99.769922896688342</v>
      </c>
      <c r="X44">
        <v>77.009059234816988</v>
      </c>
      <c r="Y44">
        <v>72.515995060500131</v>
      </c>
      <c r="Z44">
        <v>72.12510794213199</v>
      </c>
      <c r="AA44">
        <v>50.258182367716699</v>
      </c>
      <c r="AB44">
        <v>70.316616498439004</v>
      </c>
      <c r="AC44">
        <v>76.480571552901978</v>
      </c>
      <c r="AE44" s="17" t="s">
        <v>15</v>
      </c>
      <c r="AF44" s="1">
        <v>17110004014907</v>
      </c>
      <c r="AG44">
        <v>0.99734383821487427</v>
      </c>
      <c r="AH44" s="18">
        <v>680</v>
      </c>
      <c r="AI44" s="23">
        <f t="shared" si="4"/>
        <v>35.939255213652231</v>
      </c>
      <c r="AJ44" s="23">
        <f t="shared" si="4"/>
        <v>26.298576589355001</v>
      </c>
      <c r="AK44" s="23">
        <f t="shared" si="4"/>
        <v>17.651809094177185</v>
      </c>
      <c r="AL44" s="23">
        <f t="shared" si="4"/>
        <v>12.249458854427456</v>
      </c>
      <c r="AM44" s="23">
        <f t="shared" si="4"/>
        <v>9.1260369577103297</v>
      </c>
      <c r="AN44" s="23">
        <f t="shared" si="4"/>
        <v>8.3334572237232205</v>
      </c>
      <c r="AO44" s="23">
        <f t="shared" si="4"/>
        <v>7.1435938499868099</v>
      </c>
      <c r="AP44" s="23">
        <f t="shared" si="4"/>
        <v>6.937016510159153</v>
      </c>
      <c r="AQ44" s="23">
        <f t="shared" si="4"/>
        <v>10.776849508347572</v>
      </c>
      <c r="AR44" s="23">
        <f t="shared" si="4"/>
        <v>21.473668630939191</v>
      </c>
      <c r="AS44" s="23">
        <f t="shared" si="4"/>
        <v>34.024939552311182</v>
      </c>
      <c r="AT44" s="23">
        <f t="shared" si="4"/>
        <v>34.155355528591741</v>
      </c>
      <c r="AU44" s="23">
        <f t="shared" si="1"/>
        <v>18.675834792781753</v>
      </c>
      <c r="AV44" s="23" cm="1">
        <f t="array" ref="AV44">AVERAGE(IFERROR(AQ44:AS44, ""))</f>
        <v>22.09181923053265</v>
      </c>
      <c r="AW44" s="23">
        <f t="shared" si="2"/>
        <v>34.155355528591741</v>
      </c>
      <c r="AX44" s="23" cm="1">
        <f t="array" ref="AX44">AVERAGE(IFERROR(AJ44:AO44, ""))</f>
        <v>13.467155428230001</v>
      </c>
      <c r="AY44" s="23" cm="1">
        <f t="array" ref="AY44">AVERAGE(IFERROR(AO44:AS44,""))</f>
        <v>16.071213610348781</v>
      </c>
      <c r="AZ44" s="23" cm="1">
        <f t="array" ref="AZ44">AVERAGE(IFERROR(AJ44:AN44,""))</f>
        <v>14.731867743878638</v>
      </c>
      <c r="BA44" s="23" cm="1">
        <f t="array" ref="BA44">AVERAGE(IFERROR(AR44:AT44,AI44))</f>
        <v>29.884654570614035</v>
      </c>
      <c r="BB44" s="23" cm="1">
        <f t="array" ref="BB44">AVERAGE(IFERROR(AQ44:AT44,""))</f>
        <v>25.107703305047423</v>
      </c>
      <c r="BC44" s="23" cm="1">
        <f t="array" ref="BC44">AVERAGE(IFERROR(AI44:AO44,""))</f>
        <v>16.677455397576033</v>
      </c>
      <c r="BD44" s="23" cm="1">
        <f t="array" ref="BD44">AVERAGE(IFERROR(AJ44:AM44,""))</f>
        <v>16.331470373917494</v>
      </c>
      <c r="BE44" s="23" cm="1">
        <f t="array" ref="BE44">AVERAGE(IFERROR(AN44:AO44,""))</f>
        <v>7.7385255368550148</v>
      </c>
      <c r="BF44" s="23" cm="1">
        <f t="array" ref="BF44">AVERAGE(IFERROR(AP44:AT44,""))</f>
        <v>21.473565946069765</v>
      </c>
      <c r="BG44" s="23" cm="1">
        <f t="array" ref="BG44">AVERAGE(IFERROR(AI44:AN44,""))</f>
        <v>18.266432322174236</v>
      </c>
    </row>
    <row r="45" spans="2:59" x14ac:dyDescent="0.25">
      <c r="B45" t="s">
        <v>196</v>
      </c>
      <c r="C45">
        <v>47</v>
      </c>
      <c r="D45" s="23">
        <v>53</v>
      </c>
      <c r="E45">
        <v>18.887854154056299</v>
      </c>
      <c r="F45">
        <v>15.305640435095899</v>
      </c>
      <c r="G45">
        <v>11.537310469602399</v>
      </c>
      <c r="H45">
        <v>11.746107601339499</v>
      </c>
      <c r="I45">
        <v>12.987233766186201</v>
      </c>
      <c r="J45">
        <v>15.555528827310301</v>
      </c>
      <c r="K45">
        <v>19.487991777568702</v>
      </c>
      <c r="L45">
        <v>18.767612808585902</v>
      </c>
      <c r="M45">
        <v>12.310614704954199</v>
      </c>
      <c r="N45">
        <v>12.073874356638999</v>
      </c>
      <c r="O45">
        <v>17.389785414452898</v>
      </c>
      <c r="P45">
        <v>17.091388139310503</v>
      </c>
      <c r="Q45">
        <v>15.261745204591833</v>
      </c>
      <c r="R45">
        <v>13.924758158682</v>
      </c>
      <c r="S45">
        <v>17.6042752386834</v>
      </c>
      <c r="T45">
        <v>14.4366354795172</v>
      </c>
      <c r="U45">
        <v>16.005975812440198</v>
      </c>
      <c r="V45">
        <v>13.426364219906899</v>
      </c>
      <c r="W45">
        <v>16.876729807698034</v>
      </c>
      <c r="X45">
        <v>14.716415653839201</v>
      </c>
      <c r="Y45">
        <v>15.072523861594172</v>
      </c>
      <c r="Z45">
        <v>12.894073068055999</v>
      </c>
      <c r="AA45">
        <v>17.521760302439503</v>
      </c>
      <c r="AB45">
        <v>15.526655084788498</v>
      </c>
      <c r="AC45">
        <v>14.336612542265133</v>
      </c>
      <c r="AE45" s="17" t="s">
        <v>16</v>
      </c>
      <c r="AF45" s="1">
        <v>17110004013762</v>
      </c>
      <c r="AG45">
        <v>0.98889726400375366</v>
      </c>
      <c r="AH45" s="18">
        <v>195</v>
      </c>
      <c r="AI45" s="23">
        <f t="shared" si="4"/>
        <v>148.63127417071891</v>
      </c>
      <c r="AJ45" s="23">
        <f t="shared" si="4"/>
        <v>125.58488260890188</v>
      </c>
      <c r="AK45" s="23">
        <f t="shared" si="4"/>
        <v>87.267396405386179</v>
      </c>
      <c r="AL45" s="23">
        <f t="shared" si="4"/>
        <v>65.974626496682987</v>
      </c>
      <c r="AM45" s="23">
        <f t="shared" si="4"/>
        <v>45.45002597256164</v>
      </c>
      <c r="AN45" s="23">
        <f t="shared" si="4"/>
        <v>43.343109736762045</v>
      </c>
      <c r="AO45" s="23">
        <f t="shared" si="4"/>
        <v>39.313500754694019</v>
      </c>
      <c r="AP45" s="23">
        <f t="shared" si="4"/>
        <v>36.630270749497512</v>
      </c>
      <c r="AQ45" s="23">
        <f t="shared" si="4"/>
        <v>50.553529250241006</v>
      </c>
      <c r="AR45" s="23">
        <f t="shared" si="4"/>
        <v>94.82047925978199</v>
      </c>
      <c r="AS45" s="23">
        <f t="shared" si="4"/>
        <v>141.98265924516167</v>
      </c>
      <c r="AT45" s="23">
        <f t="shared" si="4"/>
        <v>142.18136786144987</v>
      </c>
      <c r="AU45" s="23">
        <f t="shared" si="1"/>
        <v>85.144426875986653</v>
      </c>
      <c r="AV45" s="23" cm="1">
        <f t="array" ref="AV45">AVERAGE(IFERROR(AQ45:AS45, ""))</f>
        <v>95.785555918394891</v>
      </c>
      <c r="AW45" s="23">
        <f t="shared" si="2"/>
        <v>142.18136786144987</v>
      </c>
      <c r="AX45" s="23" cm="1">
        <f t="array" ref="AX45">AVERAGE(IFERROR(AJ45:AO45, ""))</f>
        <v>67.822256995831466</v>
      </c>
      <c r="AY45" s="23" cm="1">
        <f t="array" ref="AY45">AVERAGE(IFERROR(AO45:AS45,""))</f>
        <v>72.660087851875232</v>
      </c>
      <c r="AZ45" s="23" cm="1">
        <f t="array" ref="AZ45">AVERAGE(IFERROR(AJ45:AN45,""))</f>
        <v>73.524008244058948</v>
      </c>
      <c r="BA45" s="23" cm="1">
        <f t="array" ref="BA45">AVERAGE(IFERROR(AR45:AT45,AI45))</f>
        <v>126.32816878879784</v>
      </c>
      <c r="BB45" s="23" cm="1">
        <f t="array" ref="BB45">AVERAGE(IFERROR(AQ45:AT45,""))</f>
        <v>107.38450890415864</v>
      </c>
      <c r="BC45" s="23" cm="1">
        <f t="array" ref="BC45">AVERAGE(IFERROR(AI45:AO45,""))</f>
        <v>79.366402306529679</v>
      </c>
      <c r="BD45" s="23" cm="1">
        <f t="array" ref="BD45">AVERAGE(IFERROR(AJ45:AM45,""))</f>
        <v>81.069232870883184</v>
      </c>
      <c r="BE45" s="23" cm="1">
        <f t="array" ref="BE45">AVERAGE(IFERROR(AN45:AO45,""))</f>
        <v>41.328305245728032</v>
      </c>
      <c r="BF45" s="23" cm="1">
        <f t="array" ref="BF45">AVERAGE(IFERROR(AP45:AT45,""))</f>
        <v>93.233661273226403</v>
      </c>
      <c r="BG45" s="23" cm="1">
        <f t="array" ref="BG45">AVERAGE(IFERROR(AI45:AN45,""))</f>
        <v>86.041885898502287</v>
      </c>
    </row>
    <row r="46" spans="2:59" x14ac:dyDescent="0.25">
      <c r="B46" t="s">
        <v>196</v>
      </c>
      <c r="C46">
        <v>47</v>
      </c>
      <c r="D46" s="23">
        <v>54</v>
      </c>
      <c r="E46">
        <v>6.1240158136970599</v>
      </c>
      <c r="F46">
        <v>4.9625535287890701</v>
      </c>
      <c r="G46">
        <v>3.7407468543419702</v>
      </c>
      <c r="H46">
        <v>3.8084448755738798</v>
      </c>
      <c r="I46">
        <v>4.2108557206404802</v>
      </c>
      <c r="J46">
        <v>5.0435756302259307</v>
      </c>
      <c r="K46">
        <v>6.31859916643735</v>
      </c>
      <c r="L46">
        <v>6.0850306264984706</v>
      </c>
      <c r="M46">
        <v>3.9914753561127405</v>
      </c>
      <c r="N46">
        <v>3.9147170968838294</v>
      </c>
      <c r="O46">
        <v>5.6382970482631407</v>
      </c>
      <c r="P46">
        <v>5.5415480626141385</v>
      </c>
      <c r="Q46">
        <v>4.9483216483398405</v>
      </c>
      <c r="R46">
        <v>4.5148298337532395</v>
      </c>
      <c r="S46">
        <v>5.7078416371555996</v>
      </c>
      <c r="T46">
        <v>4.6807959626681139</v>
      </c>
      <c r="U46">
        <v>5.1896238588391101</v>
      </c>
      <c r="V46">
        <v>4.3532353219142603</v>
      </c>
      <c r="W46">
        <v>5.4719489756978739</v>
      </c>
      <c r="X46">
        <v>4.7715093909684594</v>
      </c>
      <c r="Y46">
        <v>4.8869702271008171</v>
      </c>
      <c r="Z46">
        <v>4.1806502448363503</v>
      </c>
      <c r="AA46">
        <v>5.6810873983316394</v>
      </c>
      <c r="AB46">
        <v>5.0342136380744602</v>
      </c>
      <c r="AC46">
        <v>4.64836540387806</v>
      </c>
      <c r="AE46" s="17" t="s">
        <v>18</v>
      </c>
      <c r="AF46" s="1">
        <v>17110004013762</v>
      </c>
      <c r="AG46">
        <v>0.98882919549942017</v>
      </c>
      <c r="AH46" s="18">
        <v>195</v>
      </c>
      <c r="AI46" s="23">
        <f t="shared" si="4"/>
        <v>148.6210434734582</v>
      </c>
      <c r="AJ46" s="23">
        <f t="shared" si="4"/>
        <v>125.57623825782795</v>
      </c>
      <c r="AK46" s="23">
        <f t="shared" si="4"/>
        <v>87.261389551725429</v>
      </c>
      <c r="AL46" s="23">
        <f t="shared" si="4"/>
        <v>65.970085282632695</v>
      </c>
      <c r="AM46" s="23">
        <f t="shared" si="4"/>
        <v>45.44689752292134</v>
      </c>
      <c r="AN46" s="23">
        <f t="shared" si="4"/>
        <v>43.340126311930831</v>
      </c>
      <c r="AO46" s="23">
        <f t="shared" si="4"/>
        <v>39.310794698874176</v>
      </c>
      <c r="AP46" s="23">
        <f t="shared" si="4"/>
        <v>36.627749387740323</v>
      </c>
      <c r="AQ46" s="23">
        <f t="shared" si="4"/>
        <v>50.55004951250676</v>
      </c>
      <c r="AR46" s="23">
        <f t="shared" si="4"/>
        <v>94.813952506762917</v>
      </c>
      <c r="AS46" s="23">
        <f t="shared" si="4"/>
        <v>141.97288619025707</v>
      </c>
      <c r="AT46" s="23">
        <f t="shared" si="4"/>
        <v>142.17158112888754</v>
      </c>
      <c r="AU46" s="23">
        <f t="shared" si="1"/>
        <v>85.138566152127098</v>
      </c>
      <c r="AV46" s="23" cm="1">
        <f t="array" ref="AV46">AVERAGE(IFERROR(AQ46:AS46, ""))</f>
        <v>95.778962736508902</v>
      </c>
      <c r="AW46" s="23">
        <f t="shared" si="2"/>
        <v>142.17158112888754</v>
      </c>
      <c r="AX46" s="23" cm="1">
        <f t="array" ref="AX46">AVERAGE(IFERROR(AJ46:AO46, ""))</f>
        <v>67.817588604318743</v>
      </c>
      <c r="AY46" s="23" cm="1">
        <f t="array" ref="AY46">AVERAGE(IFERROR(AO46:AS46,""))</f>
        <v>72.655086459228258</v>
      </c>
      <c r="AZ46" s="23" cm="1">
        <f t="array" ref="AZ46">AVERAGE(IFERROR(AJ46:AN46,""))</f>
        <v>73.518947385407643</v>
      </c>
      <c r="BA46" s="23" cm="1">
        <f t="array" ref="BA46">AVERAGE(IFERROR(AR46:AT46,AI46))</f>
        <v>126.31947327530251</v>
      </c>
      <c r="BB46" s="23" cm="1">
        <f t="array" ref="BB46">AVERAGE(IFERROR(AQ46:AT46,""))</f>
        <v>107.37711733460355</v>
      </c>
      <c r="BC46" s="23" cm="1">
        <f t="array" ref="BC46">AVERAGE(IFERROR(AI46:AO46,""))</f>
        <v>79.360939299910086</v>
      </c>
      <c r="BD46" s="23" cm="1">
        <f t="array" ref="BD46">AVERAGE(IFERROR(AJ46:AM46,""))</f>
        <v>81.063652653776856</v>
      </c>
      <c r="BE46" s="23" cm="1">
        <f t="array" ref="BE46">AVERAGE(IFERROR(AN46:AO46,""))</f>
        <v>41.325460505402503</v>
      </c>
      <c r="BF46" s="23" cm="1">
        <f t="array" ref="BF46">AVERAGE(IFERROR(AP46:AT46,""))</f>
        <v>93.227243745230908</v>
      </c>
      <c r="BG46" s="23" cm="1">
        <f t="array" ref="BG46">AVERAGE(IFERROR(AI46:AN46,""))</f>
        <v>86.035963400082736</v>
      </c>
    </row>
    <row r="47" spans="2:59" x14ac:dyDescent="0.25">
      <c r="B47" t="s">
        <v>85</v>
      </c>
      <c r="C47">
        <v>6</v>
      </c>
      <c r="D47" s="23">
        <v>56</v>
      </c>
      <c r="E47">
        <v>52.753003902568508</v>
      </c>
      <c r="F47">
        <v>45.845534232998297</v>
      </c>
      <c r="G47">
        <v>36.471546341811298</v>
      </c>
      <c r="H47">
        <v>35.215042250429697</v>
      </c>
      <c r="I47">
        <v>31.3101176461868</v>
      </c>
      <c r="J47">
        <v>29.487932149968898</v>
      </c>
      <c r="K47">
        <v>30.690311430642399</v>
      </c>
      <c r="L47">
        <v>29.004506623438598</v>
      </c>
      <c r="M47">
        <v>23.881982177675301</v>
      </c>
      <c r="N47">
        <v>32.4503688327964</v>
      </c>
      <c r="O47">
        <v>43.220080406652002</v>
      </c>
      <c r="P47">
        <v>44.421419229655605</v>
      </c>
      <c r="Q47">
        <v>36.229320435401974</v>
      </c>
      <c r="R47">
        <v>33.184143805707961</v>
      </c>
      <c r="S47">
        <v>49.8586138461121</v>
      </c>
      <c r="T47">
        <v>34.836747342006234</v>
      </c>
      <c r="U47">
        <v>31.849449894240998</v>
      </c>
      <c r="V47">
        <v>35.666034524279006</v>
      </c>
      <c r="W47">
        <v>46.329499922084764</v>
      </c>
      <c r="X47">
        <v>35.993462661694799</v>
      </c>
      <c r="Y47">
        <v>37.396212564943745</v>
      </c>
      <c r="Z47">
        <v>37.210560117856602</v>
      </c>
      <c r="AA47">
        <v>30.089121790305704</v>
      </c>
      <c r="AB47">
        <v>34.595671454043597</v>
      </c>
      <c r="AC47">
        <v>38.513862753993962</v>
      </c>
      <c r="AE47" s="17" t="s">
        <v>19</v>
      </c>
      <c r="AF47" s="1">
        <v>17110004013762</v>
      </c>
      <c r="AG47">
        <v>0.9887925386428833</v>
      </c>
      <c r="AH47" s="18">
        <v>195</v>
      </c>
      <c r="AI47" s="23">
        <f t="shared" si="4"/>
        <v>148.6155339473502</v>
      </c>
      <c r="AJ47" s="23">
        <f t="shared" si="4"/>
        <v>125.57158302498166</v>
      </c>
      <c r="AK47" s="23">
        <f t="shared" si="4"/>
        <v>87.258154687451025</v>
      </c>
      <c r="AL47" s="23">
        <f t="shared" si="4"/>
        <v>65.967639707640643</v>
      </c>
      <c r="AM47" s="23">
        <f t="shared" si="4"/>
        <v>45.445212762388252</v>
      </c>
      <c r="AN47" s="23">
        <f t="shared" si="4"/>
        <v>43.338519651448173</v>
      </c>
      <c r="AO47" s="23">
        <f t="shared" si="4"/>
        <v>39.309337409619182</v>
      </c>
      <c r="AP47" s="23">
        <f t="shared" si="4"/>
        <v>36.626391561575112</v>
      </c>
      <c r="AQ47" s="23">
        <f t="shared" si="4"/>
        <v>50.548175573184032</v>
      </c>
      <c r="AR47" s="23">
        <f t="shared" si="4"/>
        <v>94.810437661660686</v>
      </c>
      <c r="AS47" s="23">
        <f t="shared" si="4"/>
        <v>141.96762311778218</v>
      </c>
      <c r="AT47" s="23">
        <f t="shared" si="4"/>
        <v>142.16631069059872</v>
      </c>
      <c r="AU47" s="23">
        <f t="shared" si="1"/>
        <v>85.135409982973314</v>
      </c>
      <c r="AV47" s="23" cm="1">
        <f t="array" ref="AV47">AVERAGE(IFERROR(AQ47:AS47, ""))</f>
        <v>95.775412117542302</v>
      </c>
      <c r="AW47" s="23">
        <f t="shared" si="2"/>
        <v>142.16631069059872</v>
      </c>
      <c r="AX47" s="23" cm="1">
        <f t="array" ref="AX47">AVERAGE(IFERROR(AJ47:AO47, ""))</f>
        <v>67.815074540588142</v>
      </c>
      <c r="AY47" s="23" cm="1">
        <f t="array" ref="AY47">AVERAGE(IFERROR(AO47:AS47,""))</f>
        <v>72.65239306476424</v>
      </c>
      <c r="AZ47" s="23" cm="1">
        <f t="array" ref="AZ47">AVERAGE(IFERROR(AJ47:AN47,""))</f>
        <v>73.516221966781941</v>
      </c>
      <c r="BA47" s="23" cm="1">
        <f t="array" ref="BA47">AVERAGE(IFERROR(AR47:AT47,AI47))</f>
        <v>126.31479049001386</v>
      </c>
      <c r="BB47" s="23" cm="1">
        <f t="array" ref="BB47">AVERAGE(IFERROR(AQ47:AT47,""))</f>
        <v>107.3731367608064</v>
      </c>
      <c r="BC47" s="23" cm="1">
        <f t="array" ref="BC47">AVERAGE(IFERROR(AI47:AO47,""))</f>
        <v>79.357997312982732</v>
      </c>
      <c r="BD47" s="23" cm="1">
        <f t="array" ref="BD47">AVERAGE(IFERROR(AJ47:AM47,""))</f>
        <v>81.060647545615382</v>
      </c>
      <c r="BE47" s="23" cm="1">
        <f t="array" ref="BE47">AVERAGE(IFERROR(AN47:AO47,""))</f>
        <v>41.323928530533678</v>
      </c>
      <c r="BF47" s="23" cm="1">
        <f t="array" ref="BF47">AVERAGE(IFERROR(AP47:AT47,""))</f>
        <v>93.223787720960146</v>
      </c>
      <c r="BG47" s="23" cm="1">
        <f t="array" ref="BG47">AVERAGE(IFERROR(AI47:AN47,""))</f>
        <v>86.03277396354332</v>
      </c>
    </row>
    <row r="48" spans="2:59" x14ac:dyDescent="0.25">
      <c r="B48" t="s">
        <v>85</v>
      </c>
      <c r="C48">
        <v>6</v>
      </c>
      <c r="D48" s="23">
        <v>57</v>
      </c>
      <c r="E48">
        <v>31.989173126201901</v>
      </c>
      <c r="F48">
        <v>27.800520513220302</v>
      </c>
      <c r="G48">
        <v>22.116182405799201</v>
      </c>
      <c r="H48">
        <v>21.3542375362934</v>
      </c>
      <c r="I48">
        <v>18.986310583614099</v>
      </c>
      <c r="J48">
        <v>17.881345922052596</v>
      </c>
      <c r="K48">
        <v>18.610461907145002</v>
      </c>
      <c r="L48">
        <v>17.588197711525702</v>
      </c>
      <c r="M48">
        <v>14.481921280556302</v>
      </c>
      <c r="N48">
        <v>19.6777509143636</v>
      </c>
      <c r="O48">
        <v>26.2084553906164</v>
      </c>
      <c r="P48">
        <v>26.936943949073004</v>
      </c>
      <c r="Q48">
        <v>21.969291770038467</v>
      </c>
      <c r="R48">
        <v>20.1227091951788</v>
      </c>
      <c r="S48">
        <v>30.234033227637504</v>
      </c>
      <c r="T48">
        <v>21.124843144687464</v>
      </c>
      <c r="U48">
        <v>19.313357440841401</v>
      </c>
      <c r="V48">
        <v>21.627719392195896</v>
      </c>
      <c r="W48">
        <v>28.093993049813797</v>
      </c>
      <c r="X48">
        <v>21.826267883652399</v>
      </c>
      <c r="Y48">
        <v>22.676890284903742</v>
      </c>
      <c r="Z48">
        <v>22.564312759731703</v>
      </c>
      <c r="AA48">
        <v>18.245903914598799</v>
      </c>
      <c r="AB48">
        <v>20.978653849227001</v>
      </c>
      <c r="AC48">
        <v>23.354628347863571</v>
      </c>
      <c r="AE48" s="17" t="s">
        <v>20</v>
      </c>
      <c r="AF48" s="1">
        <v>17110004013762</v>
      </c>
      <c r="AG48">
        <v>0.98871922492980957</v>
      </c>
      <c r="AH48" s="18">
        <v>195</v>
      </c>
      <c r="AI48" s="23">
        <f t="shared" si="4"/>
        <v>148.60451489513417</v>
      </c>
      <c r="AJ48" s="23">
        <f t="shared" si="4"/>
        <v>125.5622725592891</v>
      </c>
      <c r="AK48" s="23">
        <f t="shared" si="4"/>
        <v>87.251684958902217</v>
      </c>
      <c r="AL48" s="23">
        <f t="shared" si="4"/>
        <v>65.962748557656525</v>
      </c>
      <c r="AM48" s="23">
        <f t="shared" si="4"/>
        <v>45.441843241322069</v>
      </c>
      <c r="AN48" s="23">
        <f t="shared" si="4"/>
        <v>43.335306330482865</v>
      </c>
      <c r="AO48" s="23">
        <f t="shared" si="4"/>
        <v>39.306422831109188</v>
      </c>
      <c r="AP48" s="23">
        <f t="shared" si="4"/>
        <v>36.623675909244689</v>
      </c>
      <c r="AQ48" s="23">
        <f t="shared" si="4"/>
        <v>50.54442769453857</v>
      </c>
      <c r="AR48" s="23">
        <f t="shared" si="4"/>
        <v>94.803407971456252</v>
      </c>
      <c r="AS48" s="23">
        <f t="shared" si="4"/>
        <v>141.9570969728324</v>
      </c>
      <c r="AT48" s="23">
        <f t="shared" si="4"/>
        <v>142.15576981402108</v>
      </c>
      <c r="AU48" s="23">
        <f t="shared" si="1"/>
        <v>85.129097644665762</v>
      </c>
      <c r="AV48" s="23" cm="1">
        <f t="array" ref="AV48">AVERAGE(IFERROR(AQ48:AS48, ""))</f>
        <v>95.768310879609075</v>
      </c>
      <c r="AW48" s="23">
        <f t="shared" si="2"/>
        <v>142.15576981402108</v>
      </c>
      <c r="AX48" s="23" cm="1">
        <f t="array" ref="AX48">AVERAGE(IFERROR(AJ48:AO48, ""))</f>
        <v>67.810046413126997</v>
      </c>
      <c r="AY48" s="23" cm="1">
        <f t="array" ref="AY48">AVERAGE(IFERROR(AO48:AS48,""))</f>
        <v>72.647006275836219</v>
      </c>
      <c r="AZ48" s="23" cm="1">
        <f t="array" ref="AZ48">AVERAGE(IFERROR(AJ48:AN48,""))</f>
        <v>73.510771129530568</v>
      </c>
      <c r="BA48" s="23" cm="1">
        <f t="array" ref="BA48">AVERAGE(IFERROR(AR48:AT48,AI48))</f>
        <v>126.30542491943658</v>
      </c>
      <c r="BB48" s="23" cm="1">
        <f t="array" ref="BB48">AVERAGE(IFERROR(AQ48:AT48,""))</f>
        <v>107.36517561321207</v>
      </c>
      <c r="BC48" s="23" cm="1">
        <f t="array" ref="BC48">AVERAGE(IFERROR(AI48:AO48,""))</f>
        <v>79.352113339128024</v>
      </c>
      <c r="BD48" s="23" cm="1">
        <f t="array" ref="BD48">AVERAGE(IFERROR(AJ48:AM48,""))</f>
        <v>81.05463732929249</v>
      </c>
      <c r="BE48" s="23" cm="1">
        <f t="array" ref="BE48">AVERAGE(IFERROR(AN48:AO48,""))</f>
        <v>41.320864580796027</v>
      </c>
      <c r="BF48" s="23" cm="1">
        <f t="array" ref="BF48">AVERAGE(IFERROR(AP48:AT48,""))</f>
        <v>93.216875672418595</v>
      </c>
      <c r="BG48" s="23" cm="1">
        <f t="array" ref="BG48">AVERAGE(IFERROR(AI48:AN48,""))</f>
        <v>86.026395090464504</v>
      </c>
    </row>
    <row r="49" spans="2:59" x14ac:dyDescent="0.25">
      <c r="B49" t="s">
        <v>98</v>
      </c>
      <c r="C49">
        <v>72</v>
      </c>
      <c r="D49" s="23">
        <v>59</v>
      </c>
      <c r="E49">
        <v>31.339511634403898</v>
      </c>
      <c r="F49">
        <v>24.184400350230302</v>
      </c>
      <c r="G49">
        <v>20.8887734394715</v>
      </c>
      <c r="H49">
        <v>17.6759986428141</v>
      </c>
      <c r="I49">
        <v>13.536619283444299</v>
      </c>
      <c r="J49">
        <v>11.858203808743799</v>
      </c>
      <c r="K49">
        <v>10.8130375048495</v>
      </c>
      <c r="L49">
        <v>10.522069420117699</v>
      </c>
      <c r="M49">
        <v>12.827260758331199</v>
      </c>
      <c r="N49">
        <v>22.596133092152598</v>
      </c>
      <c r="O49">
        <v>29.3877348637455</v>
      </c>
      <c r="P49">
        <v>28.100326277019999</v>
      </c>
      <c r="Q49">
        <v>19.477505756277065</v>
      </c>
      <c r="R49">
        <v>21.603709571409802</v>
      </c>
      <c r="S49">
        <v>29.363417365711999</v>
      </c>
      <c r="T49">
        <v>16.492838838258866</v>
      </c>
      <c r="U49">
        <v>17.229247127839301</v>
      </c>
      <c r="V49">
        <v>17.628799104940803</v>
      </c>
      <c r="W49">
        <v>29.104178334497171</v>
      </c>
      <c r="X49">
        <v>23.2278637478123</v>
      </c>
      <c r="Y49">
        <v>18.613792094851043</v>
      </c>
      <c r="Z49">
        <v>19.071447928989997</v>
      </c>
      <c r="AA49">
        <v>11.335620656796701</v>
      </c>
      <c r="AB49">
        <v>20.686704882273403</v>
      </c>
      <c r="AC49">
        <v>19.91391785985136</v>
      </c>
      <c r="AE49" s="17" t="s">
        <v>21</v>
      </c>
      <c r="AF49" s="1">
        <v>17110004013762</v>
      </c>
      <c r="AG49">
        <v>1.3092844164930284E-4</v>
      </c>
      <c r="AH49" s="18">
        <v>195</v>
      </c>
      <c r="AI49" s="23">
        <f t="shared" si="4"/>
        <v>1.9678546817628408E-2</v>
      </c>
      <c r="AJ49" s="23">
        <f t="shared" si="4"/>
        <v>1.6627240840087654E-2</v>
      </c>
      <c r="AK49" s="23">
        <f t="shared" si="4"/>
        <v>1.1554065962210827E-2</v>
      </c>
      <c r="AL49" s="23">
        <f t="shared" si="4"/>
        <v>8.7349367320857709E-3</v>
      </c>
      <c r="AM49" s="23">
        <f t="shared" si="4"/>
        <v>6.0175119197066031E-3</v>
      </c>
      <c r="AN49" s="23">
        <f t="shared" si="4"/>
        <v>5.7385595254791184E-3</v>
      </c>
      <c r="AO49" s="23">
        <f t="shared" si="4"/>
        <v>5.2050456371484522E-3</v>
      </c>
      <c r="AP49" s="23">
        <f t="shared" si="4"/>
        <v>4.8497902067262122E-3</v>
      </c>
      <c r="AQ49" s="23">
        <f t="shared" si="4"/>
        <v>6.6932077229221454E-3</v>
      </c>
      <c r="AR49" s="23">
        <f t="shared" si="4"/>
        <v>1.2554082246784509E-2</v>
      </c>
      <c r="AS49" s="23">
        <f t="shared" si="4"/>
        <v>1.8798280663584112E-2</v>
      </c>
      <c r="AT49" s="23">
        <f t="shared" si="4"/>
        <v>1.8824589371697602E-2</v>
      </c>
      <c r="AU49" s="23">
        <f t="shared" si="1"/>
        <v>1.1272988137171784E-2</v>
      </c>
      <c r="AV49" s="23" cm="1">
        <f t="array" ref="AV49">AVERAGE(IFERROR(AQ49:AS49, ""))</f>
        <v>1.2681856877763589E-2</v>
      </c>
      <c r="AW49" s="23">
        <f t="shared" si="2"/>
        <v>1.8824589371697602E-2</v>
      </c>
      <c r="AX49" s="23" cm="1">
        <f t="array" ref="AX49">AVERAGE(IFERROR(AJ49:AO49, ""))</f>
        <v>8.9795601027864037E-3</v>
      </c>
      <c r="AY49" s="23" cm="1">
        <f t="array" ref="AY49">AVERAGE(IFERROR(AO49:AS49,""))</f>
        <v>9.6200812954330868E-3</v>
      </c>
      <c r="AZ49" s="23" cm="1">
        <f t="array" ref="AZ49">AVERAGE(IFERROR(AJ49:AN49,""))</f>
        <v>9.7344629959139947E-3</v>
      </c>
      <c r="BA49" s="23" cm="1">
        <f t="array" ref="BA49">AVERAGE(IFERROR(AR49:AT49,AI49))</f>
        <v>1.6725650760688743E-2</v>
      </c>
      <c r="BB49" s="23" cm="1">
        <f t="array" ref="BB49">AVERAGE(IFERROR(AQ49:AT49,""))</f>
        <v>1.4217540001247093E-2</v>
      </c>
      <c r="BC49" s="23" cm="1">
        <f t="array" ref="BC49">AVERAGE(IFERROR(AI49:AO49,""))</f>
        <v>1.0507986776335262E-2</v>
      </c>
      <c r="BD49" s="23" cm="1">
        <f t="array" ref="BD49">AVERAGE(IFERROR(AJ49:AM49,""))</f>
        <v>1.0733438863522715E-2</v>
      </c>
      <c r="BE49" s="23" cm="1">
        <f t="array" ref="BE49">AVERAGE(IFERROR(AN49:AO49,""))</f>
        <v>5.4718025813137849E-3</v>
      </c>
      <c r="BF49" s="23" cm="1">
        <f t="array" ref="BF49">AVERAGE(IFERROR(AP49:AT49,""))</f>
        <v>1.2343990042342916E-2</v>
      </c>
      <c r="BG49" s="23" cm="1">
        <f t="array" ref="BG49">AVERAGE(IFERROR(AI49:AN49,""))</f>
        <v>1.1391810299533065E-2</v>
      </c>
    </row>
    <row r="50" spans="2:59" x14ac:dyDescent="0.25">
      <c r="B50" t="s">
        <v>83</v>
      </c>
      <c r="C50">
        <v>7</v>
      </c>
      <c r="D50" s="23">
        <v>61</v>
      </c>
      <c r="E50">
        <v>7.8938994982195005</v>
      </c>
      <c r="F50">
        <v>6.6138065050239998</v>
      </c>
      <c r="G50">
        <v>4.91216312036729</v>
      </c>
      <c r="H50">
        <v>4.4540506667902395</v>
      </c>
      <c r="I50">
        <v>3.8063339268073002</v>
      </c>
      <c r="J50">
        <v>3.5668451679213202</v>
      </c>
      <c r="K50">
        <v>3.5363608871864498</v>
      </c>
      <c r="L50">
        <v>3.3198776527874498</v>
      </c>
      <c r="M50">
        <v>3.2399981698854496</v>
      </c>
      <c r="N50">
        <v>4.7833718162420196</v>
      </c>
      <c r="O50">
        <v>6.7293396119736002</v>
      </c>
      <c r="P50">
        <v>6.8351505612033989</v>
      </c>
      <c r="Q50">
        <v>4.974266465367343</v>
      </c>
      <c r="R50">
        <v>4.9175698660336868</v>
      </c>
      <c r="S50">
        <v>7.2974497582113997</v>
      </c>
      <c r="T50">
        <v>4.4815933790161164</v>
      </c>
      <c r="U50">
        <v>4.3217896276149901</v>
      </c>
      <c r="V50">
        <v>4.6706398773820403</v>
      </c>
      <c r="W50">
        <v>6.823848908159631</v>
      </c>
      <c r="X50">
        <v>5.39696503982612</v>
      </c>
      <c r="Y50">
        <v>4.969065681759453</v>
      </c>
      <c r="Z50">
        <v>4.9465885547472297</v>
      </c>
      <c r="AA50">
        <v>3.5516030275538903</v>
      </c>
      <c r="AB50">
        <v>4.9815475624183803</v>
      </c>
      <c r="AC50">
        <v>5.2078498141882879</v>
      </c>
      <c r="AE50" s="17" t="s">
        <v>22</v>
      </c>
      <c r="AF50" s="1" t="e">
        <v>#N/A</v>
      </c>
      <c r="AG50">
        <v>0</v>
      </c>
      <c r="AH50" s="18" t="e">
        <v>#N/A</v>
      </c>
      <c r="AI50" s="23" t="e">
        <f t="shared" si="4"/>
        <v>#N/A</v>
      </c>
      <c r="AJ50" s="23" t="e">
        <f t="shared" si="4"/>
        <v>#N/A</v>
      </c>
      <c r="AK50" s="23" t="e">
        <f t="shared" si="4"/>
        <v>#N/A</v>
      </c>
      <c r="AL50" s="23" t="e">
        <f t="shared" si="4"/>
        <v>#N/A</v>
      </c>
      <c r="AM50" s="23" t="e">
        <f t="shared" si="4"/>
        <v>#N/A</v>
      </c>
      <c r="AN50" s="23" t="e">
        <f t="shared" si="4"/>
        <v>#N/A</v>
      </c>
      <c r="AO50" s="23" t="e">
        <f t="shared" si="4"/>
        <v>#N/A</v>
      </c>
      <c r="AP50" s="23" t="e">
        <f t="shared" si="4"/>
        <v>#N/A</v>
      </c>
      <c r="AQ50" s="23" t="e">
        <f t="shared" si="4"/>
        <v>#N/A</v>
      </c>
      <c r="AR50" s="23" t="e">
        <f t="shared" si="4"/>
        <v>#N/A</v>
      </c>
      <c r="AS50" s="23" t="e">
        <f t="shared" si="4"/>
        <v>#N/A</v>
      </c>
      <c r="AT50" s="23" t="e">
        <f t="shared" si="4"/>
        <v>#N/A</v>
      </c>
      <c r="AU50" s="23" t="e">
        <f t="shared" si="1"/>
        <v>#DIV/0!</v>
      </c>
      <c r="AV50" s="23" t="e" cm="1">
        <f t="array" ref="AV50">AVERAGE(IFERROR(AQ50:AS50, ""))</f>
        <v>#DIV/0!</v>
      </c>
      <c r="AW50" s="23" t="e">
        <f t="shared" si="2"/>
        <v>#N/A</v>
      </c>
      <c r="AX50" s="23" t="e" cm="1">
        <f t="array" ref="AX50">AVERAGE(IFERROR(AJ50:AO50, ""))</f>
        <v>#DIV/0!</v>
      </c>
      <c r="AY50" s="23" t="e" cm="1">
        <f t="array" ref="AY50">AVERAGE(IFERROR(AO50:AS50,""))</f>
        <v>#DIV/0!</v>
      </c>
      <c r="AZ50" s="23" t="e" cm="1">
        <f t="array" ref="AZ50">AVERAGE(IFERROR(AJ50:AN50,""))</f>
        <v>#DIV/0!</v>
      </c>
      <c r="BA50" s="23" t="e" cm="1">
        <f t="array" ref="BA50">AVERAGE(IFERROR(AR50:AT50,AI50))</f>
        <v>#N/A</v>
      </c>
      <c r="BB50" s="23" t="e" cm="1">
        <f t="array" ref="BB50">AVERAGE(IFERROR(AQ50:AT50,""))</f>
        <v>#DIV/0!</v>
      </c>
      <c r="BC50" s="23" t="e" cm="1">
        <f t="array" ref="BC50">AVERAGE(IFERROR(AI50:AO50,""))</f>
        <v>#DIV/0!</v>
      </c>
      <c r="BD50" s="23" t="e" cm="1">
        <f t="array" ref="BD50">AVERAGE(IFERROR(AJ50:AM50,""))</f>
        <v>#DIV/0!</v>
      </c>
      <c r="BE50" s="23" t="e" cm="1">
        <f t="array" ref="BE50">AVERAGE(IFERROR(AN50:AO50,""))</f>
        <v>#DIV/0!</v>
      </c>
      <c r="BF50" s="23" t="e" cm="1">
        <f t="array" ref="BF50">AVERAGE(IFERROR(AP50:AT50,""))</f>
        <v>#DIV/0!</v>
      </c>
      <c r="BG50" s="23" t="e" cm="1">
        <f t="array" ref="BG50">AVERAGE(IFERROR(AI50:AN50,""))</f>
        <v>#DIV/0!</v>
      </c>
    </row>
    <row r="51" spans="2:59" x14ac:dyDescent="0.25">
      <c r="B51" t="s">
        <v>83</v>
      </c>
      <c r="C51">
        <v>7</v>
      </c>
      <c r="D51" s="23">
        <v>62</v>
      </c>
      <c r="E51">
        <v>59.3220622391338</v>
      </c>
      <c r="F51">
        <v>49.702255608792505</v>
      </c>
      <c r="G51">
        <v>36.914539890101594</v>
      </c>
      <c r="H51">
        <v>33.471856980335602</v>
      </c>
      <c r="I51">
        <v>28.6043112147416</v>
      </c>
      <c r="J51">
        <v>26.804571236355002</v>
      </c>
      <c r="K51">
        <v>26.575483737924099</v>
      </c>
      <c r="L51">
        <v>24.948630135397302</v>
      </c>
      <c r="M51">
        <v>24.348341000609402</v>
      </c>
      <c r="N51">
        <v>35.946678188747001</v>
      </c>
      <c r="O51">
        <v>50.570478857721703</v>
      </c>
      <c r="P51">
        <v>51.365631672805804</v>
      </c>
      <c r="Q51">
        <v>37.381236730222099</v>
      </c>
      <c r="R51">
        <v>36.955166015692704</v>
      </c>
      <c r="S51">
        <v>54.839774535969809</v>
      </c>
      <c r="T51">
        <v>33.678836444708438</v>
      </c>
      <c r="U51">
        <v>32.477922384079903</v>
      </c>
      <c r="V51">
        <v>35.099506986065293</v>
      </c>
      <c r="W51">
        <v>51.280705995102096</v>
      </c>
      <c r="X51">
        <v>40.557782429970999</v>
      </c>
      <c r="Y51">
        <v>37.342154415340644</v>
      </c>
      <c r="Z51">
        <v>37.173240923492799</v>
      </c>
      <c r="AA51">
        <v>26.690027487139599</v>
      </c>
      <c r="AB51">
        <v>37.435951971056205</v>
      </c>
      <c r="AC51">
        <v>39.13659952824333</v>
      </c>
      <c r="AE51" s="17" t="s">
        <v>23</v>
      </c>
      <c r="AF51" s="1">
        <v>17110004014586</v>
      </c>
      <c r="AG51">
        <v>1</v>
      </c>
      <c r="AH51" s="18">
        <v>256</v>
      </c>
      <c r="AI51" s="23">
        <f t="shared" si="4"/>
        <v>15.000892986</v>
      </c>
      <c r="AJ51" s="23">
        <f t="shared" si="4"/>
        <v>10.565505658999999</v>
      </c>
      <c r="AK51" s="23">
        <f t="shared" si="4"/>
        <v>7.9740906990000004</v>
      </c>
      <c r="AL51" s="23">
        <f t="shared" si="4"/>
        <v>6.222051682</v>
      </c>
      <c r="AM51" s="23">
        <f t="shared" si="4"/>
        <v>5.3349498560000006</v>
      </c>
      <c r="AN51" s="23">
        <f t="shared" si="4"/>
        <v>5.085513164</v>
      </c>
      <c r="AO51" s="23">
        <f t="shared" si="4"/>
        <v>4.9602451089999997</v>
      </c>
      <c r="AP51" s="23">
        <f t="shared" si="4"/>
        <v>4.9355930670000001</v>
      </c>
      <c r="AQ51" s="23">
        <f t="shared" si="4"/>
        <v>5.8685475340000002</v>
      </c>
      <c r="AR51" s="23">
        <f t="shared" si="4"/>
        <v>9.6751737769999995</v>
      </c>
      <c r="AS51" s="23">
        <f t="shared" si="4"/>
        <v>15.2642115519999</v>
      </c>
      <c r="AT51" s="23">
        <f t="shared" si="4"/>
        <v>14.640230394</v>
      </c>
      <c r="AU51" s="23">
        <f t="shared" si="1"/>
        <v>8.793917123249992</v>
      </c>
      <c r="AV51" s="23" cm="1">
        <f t="array" ref="AV51">AVERAGE(IFERROR(AQ51:AS51, ""))</f>
        <v>10.269310954333299</v>
      </c>
      <c r="AW51" s="23">
        <f t="shared" si="2"/>
        <v>14.640230394</v>
      </c>
      <c r="AX51" s="23" cm="1">
        <f t="array" ref="AX51">AVERAGE(IFERROR(AJ51:AO51, ""))</f>
        <v>6.6903926948333341</v>
      </c>
      <c r="AY51" s="23" cm="1">
        <f t="array" ref="AY51">AVERAGE(IFERROR(AO51:AS51,""))</f>
        <v>8.1407542077999793</v>
      </c>
      <c r="AZ51" s="23" cm="1">
        <f t="array" ref="AZ51">AVERAGE(IFERROR(AJ51:AN51,""))</f>
        <v>7.0364222120000006</v>
      </c>
      <c r="BA51" s="23" cm="1">
        <f t="array" ref="BA51">AVERAGE(IFERROR(AR51:AT51,AI51))</f>
        <v>13.193205240999966</v>
      </c>
      <c r="BB51" s="23" cm="1">
        <f t="array" ref="BB51">AVERAGE(IFERROR(AQ51:AT51,""))</f>
        <v>11.362040814249974</v>
      </c>
      <c r="BC51" s="23" cm="1">
        <f t="array" ref="BC51">AVERAGE(IFERROR(AI51:AO51,""))</f>
        <v>7.8776070221428567</v>
      </c>
      <c r="BD51" s="23" cm="1">
        <f t="array" ref="BD51">AVERAGE(IFERROR(AJ51:AM51,""))</f>
        <v>7.5241494740000006</v>
      </c>
      <c r="BE51" s="23" cm="1">
        <f t="array" ref="BE51">AVERAGE(IFERROR(AN51:AO51,""))</f>
        <v>5.0228791365000003</v>
      </c>
      <c r="BF51" s="23" cm="1">
        <f t="array" ref="BF51">AVERAGE(IFERROR(AP51:AT51,""))</f>
        <v>10.076751264799979</v>
      </c>
      <c r="BG51" s="23" cm="1">
        <f t="array" ref="BG51">AVERAGE(IFERROR(AI51:AN51,""))</f>
        <v>8.3638340076666662</v>
      </c>
    </row>
    <row r="52" spans="2:59" x14ac:dyDescent="0.25">
      <c r="B52" t="s">
        <v>83</v>
      </c>
      <c r="C52">
        <v>7</v>
      </c>
      <c r="D52" s="23">
        <v>63</v>
      </c>
      <c r="E52">
        <v>7.8001920677575001</v>
      </c>
      <c r="F52">
        <v>6.5352932802211994</v>
      </c>
      <c r="G52">
        <v>4.8538505874374209</v>
      </c>
      <c r="H52">
        <v>4.4011769052030294</v>
      </c>
      <c r="I52">
        <v>3.7611489540028198</v>
      </c>
      <c r="J52">
        <v>3.5245033882236099</v>
      </c>
      <c r="K52">
        <v>3.4943809016559002</v>
      </c>
      <c r="L52">
        <v>3.2804675745124197</v>
      </c>
      <c r="M52">
        <v>3.2015362155609601</v>
      </c>
      <c r="N52">
        <v>4.7265886140098994</v>
      </c>
      <c r="O52">
        <v>6.6494556005640408</v>
      </c>
      <c r="P52">
        <v>6.7540096511875003</v>
      </c>
      <c r="Q52">
        <v>4.9152169783613697</v>
      </c>
      <c r="R52">
        <v>4.8591934767116305</v>
      </c>
      <c r="S52">
        <v>7.2108208739724997</v>
      </c>
      <c r="T52">
        <v>4.4283923361239967</v>
      </c>
      <c r="U52">
        <v>4.27048578126064</v>
      </c>
      <c r="V52">
        <v>4.6151946230176204</v>
      </c>
      <c r="W52">
        <v>6.7428427847131029</v>
      </c>
      <c r="X52">
        <v>5.3328975203306204</v>
      </c>
      <c r="Y52">
        <v>4.9100780120716569</v>
      </c>
      <c r="Z52">
        <v>4.8878674317161206</v>
      </c>
      <c r="AA52">
        <v>3.5094421449397597</v>
      </c>
      <c r="AB52">
        <v>4.9224115311669792</v>
      </c>
      <c r="AC52">
        <v>5.1460275304742797</v>
      </c>
      <c r="AE52" s="17" t="s">
        <v>24</v>
      </c>
      <c r="AF52" s="1">
        <v>17110004014586</v>
      </c>
      <c r="AG52">
        <v>1</v>
      </c>
      <c r="AH52" s="18">
        <v>256</v>
      </c>
      <c r="AI52" s="23">
        <f t="shared" si="4"/>
        <v>15.000892986</v>
      </c>
      <c r="AJ52" s="23">
        <f t="shared" si="4"/>
        <v>10.565505658999999</v>
      </c>
      <c r="AK52" s="23">
        <f t="shared" si="4"/>
        <v>7.9740906990000004</v>
      </c>
      <c r="AL52" s="23">
        <f t="shared" si="4"/>
        <v>6.222051682</v>
      </c>
      <c r="AM52" s="23">
        <f t="shared" si="4"/>
        <v>5.3349498560000006</v>
      </c>
      <c r="AN52" s="23">
        <f t="shared" si="4"/>
        <v>5.085513164</v>
      </c>
      <c r="AO52" s="23">
        <f t="shared" si="4"/>
        <v>4.9602451089999997</v>
      </c>
      <c r="AP52" s="23">
        <f t="shared" si="4"/>
        <v>4.9355930670000001</v>
      </c>
      <c r="AQ52" s="23">
        <f t="shared" si="4"/>
        <v>5.8685475340000002</v>
      </c>
      <c r="AR52" s="23">
        <f t="shared" si="4"/>
        <v>9.6751737769999995</v>
      </c>
      <c r="AS52" s="23">
        <f t="shared" si="4"/>
        <v>15.2642115519999</v>
      </c>
      <c r="AT52" s="23">
        <f t="shared" si="4"/>
        <v>14.640230394</v>
      </c>
      <c r="AU52" s="23">
        <f t="shared" si="1"/>
        <v>8.793917123249992</v>
      </c>
      <c r="AV52" s="23" cm="1">
        <f t="array" ref="AV52">AVERAGE(IFERROR(AQ52:AS52, ""))</f>
        <v>10.269310954333299</v>
      </c>
      <c r="AW52" s="23">
        <f t="shared" si="2"/>
        <v>14.640230394</v>
      </c>
      <c r="AX52" s="23" cm="1">
        <f t="array" ref="AX52">AVERAGE(IFERROR(AJ52:AO52, ""))</f>
        <v>6.6903926948333341</v>
      </c>
      <c r="AY52" s="23" cm="1">
        <f t="array" ref="AY52">AVERAGE(IFERROR(AO52:AS52,""))</f>
        <v>8.1407542077999793</v>
      </c>
      <c r="AZ52" s="23" cm="1">
        <f t="array" ref="AZ52">AVERAGE(IFERROR(AJ52:AN52,""))</f>
        <v>7.0364222120000006</v>
      </c>
      <c r="BA52" s="23" cm="1">
        <f t="array" ref="BA52">AVERAGE(IFERROR(AR52:AT52,AI52))</f>
        <v>13.193205240999966</v>
      </c>
      <c r="BB52" s="23" cm="1">
        <f t="array" ref="BB52">AVERAGE(IFERROR(AQ52:AT52,""))</f>
        <v>11.362040814249974</v>
      </c>
      <c r="BC52" s="23" cm="1">
        <f t="array" ref="BC52">AVERAGE(IFERROR(AI52:AO52,""))</f>
        <v>7.8776070221428567</v>
      </c>
      <c r="BD52" s="23" cm="1">
        <f t="array" ref="BD52">AVERAGE(IFERROR(AJ52:AM52,""))</f>
        <v>7.5241494740000006</v>
      </c>
      <c r="BE52" s="23" cm="1">
        <f t="array" ref="BE52">AVERAGE(IFERROR(AN52:AO52,""))</f>
        <v>5.0228791365000003</v>
      </c>
      <c r="BF52" s="23" cm="1">
        <f t="array" ref="BF52">AVERAGE(IFERROR(AP52:AT52,""))</f>
        <v>10.076751264799979</v>
      </c>
      <c r="BG52" s="23" cm="1">
        <f t="array" ref="BG52">AVERAGE(IFERROR(AI52:AN52,""))</f>
        <v>8.3638340076666662</v>
      </c>
    </row>
    <row r="53" spans="2:59" x14ac:dyDescent="0.25">
      <c r="B53" t="s">
        <v>83</v>
      </c>
      <c r="C53">
        <v>7</v>
      </c>
      <c r="D53" s="23">
        <v>65</v>
      </c>
      <c r="E53">
        <v>42.232536326301101</v>
      </c>
      <c r="F53">
        <v>35.3840064684521</v>
      </c>
      <c r="G53">
        <v>26.2801781287171</v>
      </c>
      <c r="H53">
        <v>23.829266850634902</v>
      </c>
      <c r="I53">
        <v>20.3639663939909</v>
      </c>
      <c r="J53">
        <v>19.082696425112299</v>
      </c>
      <c r="K53">
        <v>18.919604710142298</v>
      </c>
      <c r="L53">
        <v>17.7614159916792</v>
      </c>
      <c r="M53">
        <v>17.3340596837525</v>
      </c>
      <c r="N53">
        <v>25.591141654821403</v>
      </c>
      <c r="O53">
        <v>36.002112756644799</v>
      </c>
      <c r="P53">
        <v>36.568194426768102</v>
      </c>
      <c r="Q53">
        <v>26.612431651418071</v>
      </c>
      <c r="R53">
        <v>26.30910469840623</v>
      </c>
      <c r="S53">
        <v>39.041504766534601</v>
      </c>
      <c r="T53">
        <v>23.97661982950823</v>
      </c>
      <c r="U53">
        <v>23.121666959408</v>
      </c>
      <c r="V53">
        <v>24.988022853381405</v>
      </c>
      <c r="W53">
        <v>36.50773576230057</v>
      </c>
      <c r="X53">
        <v>28.873877130496702</v>
      </c>
      <c r="Y53">
        <v>26.584607900478673</v>
      </c>
      <c r="Z53">
        <v>26.464354460448703</v>
      </c>
      <c r="AA53">
        <v>19.001150567627299</v>
      </c>
      <c r="AB53">
        <v>26.651384902733199</v>
      </c>
      <c r="AC53">
        <v>27.862108432201399</v>
      </c>
      <c r="AE53" s="17" t="s">
        <v>25</v>
      </c>
      <c r="AF53" s="1">
        <v>17110004014738</v>
      </c>
      <c r="AG53">
        <v>1</v>
      </c>
      <c r="AH53" s="18">
        <v>256</v>
      </c>
      <c r="AI53" s="23">
        <f t="shared" si="4"/>
        <v>15.000892986</v>
      </c>
      <c r="AJ53" s="23">
        <f t="shared" si="4"/>
        <v>10.565505658999999</v>
      </c>
      <c r="AK53" s="23">
        <f t="shared" si="4"/>
        <v>7.9740906990000004</v>
      </c>
      <c r="AL53" s="23">
        <f t="shared" si="4"/>
        <v>6.222051682</v>
      </c>
      <c r="AM53" s="23">
        <f t="shared" si="4"/>
        <v>5.3349498560000006</v>
      </c>
      <c r="AN53" s="23">
        <f t="shared" si="4"/>
        <v>5.085513164</v>
      </c>
      <c r="AO53" s="23">
        <f t="shared" si="4"/>
        <v>4.9602451089999997</v>
      </c>
      <c r="AP53" s="23">
        <f t="shared" si="4"/>
        <v>4.9355930670000001</v>
      </c>
      <c r="AQ53" s="23">
        <f t="shared" si="4"/>
        <v>5.8685475340000002</v>
      </c>
      <c r="AR53" s="23">
        <f t="shared" si="4"/>
        <v>9.6751737769999995</v>
      </c>
      <c r="AS53" s="23">
        <f t="shared" si="4"/>
        <v>15.2642115519999</v>
      </c>
      <c r="AT53" s="23">
        <f t="shared" si="4"/>
        <v>14.640230394</v>
      </c>
      <c r="AU53" s="23">
        <f t="shared" si="1"/>
        <v>8.793917123249992</v>
      </c>
      <c r="AV53" s="23" cm="1">
        <f t="array" ref="AV53">AVERAGE(IFERROR(AQ53:AS53, ""))</f>
        <v>10.269310954333299</v>
      </c>
      <c r="AW53" s="23">
        <f t="shared" si="2"/>
        <v>14.640230394</v>
      </c>
      <c r="AX53" s="23" cm="1">
        <f t="array" ref="AX53">AVERAGE(IFERROR(AJ53:AO53, ""))</f>
        <v>6.6903926948333341</v>
      </c>
      <c r="AY53" s="23" cm="1">
        <f t="array" ref="AY53">AVERAGE(IFERROR(AO53:AS53,""))</f>
        <v>8.1407542077999793</v>
      </c>
      <c r="AZ53" s="23" cm="1">
        <f t="array" ref="AZ53">AVERAGE(IFERROR(AJ53:AN53,""))</f>
        <v>7.0364222120000006</v>
      </c>
      <c r="BA53" s="23" cm="1">
        <f t="array" ref="BA53">AVERAGE(IFERROR(AR53:AT53,AI53))</f>
        <v>13.193205240999966</v>
      </c>
      <c r="BB53" s="23" cm="1">
        <f t="array" ref="BB53">AVERAGE(IFERROR(AQ53:AT53,""))</f>
        <v>11.362040814249974</v>
      </c>
      <c r="BC53" s="23" cm="1">
        <f t="array" ref="BC53">AVERAGE(IFERROR(AI53:AO53,""))</f>
        <v>7.8776070221428567</v>
      </c>
      <c r="BD53" s="23" cm="1">
        <f t="array" ref="BD53">AVERAGE(IFERROR(AJ53:AM53,""))</f>
        <v>7.5241494740000006</v>
      </c>
      <c r="BE53" s="23" cm="1">
        <f t="array" ref="BE53">AVERAGE(IFERROR(AN53:AO53,""))</f>
        <v>5.0228791365000003</v>
      </c>
      <c r="BF53" s="23" cm="1">
        <f t="array" ref="BF53">AVERAGE(IFERROR(AP53:AT53,""))</f>
        <v>10.076751264799979</v>
      </c>
      <c r="BG53" s="23" cm="1">
        <f t="array" ref="BG53">AVERAGE(IFERROR(AI53:AN53,""))</f>
        <v>8.3638340076666662</v>
      </c>
    </row>
    <row r="54" spans="2:59" x14ac:dyDescent="0.25">
      <c r="B54" t="s">
        <v>91</v>
      </c>
      <c r="C54">
        <v>12</v>
      </c>
      <c r="D54" s="23">
        <v>66</v>
      </c>
      <c r="E54">
        <v>31.370635278214902</v>
      </c>
      <c r="F54">
        <v>25.859575694807297</v>
      </c>
      <c r="G54">
        <v>21.758656225529499</v>
      </c>
      <c r="H54">
        <v>20.3114973178131</v>
      </c>
      <c r="I54">
        <v>20.052926360680601</v>
      </c>
      <c r="J54">
        <v>22.619956819036794</v>
      </c>
      <c r="K54">
        <v>25.826848623051198</v>
      </c>
      <c r="L54">
        <v>24.837792171180496</v>
      </c>
      <c r="M54">
        <v>17.866704723573701</v>
      </c>
      <c r="N54">
        <v>17.910891543652802</v>
      </c>
      <c r="O54">
        <v>25.952760655947699</v>
      </c>
      <c r="P54">
        <v>27.5603107968778</v>
      </c>
      <c r="Q54">
        <v>23.494046350863805</v>
      </c>
      <c r="R54">
        <v>20.576785641058031</v>
      </c>
      <c r="S54">
        <v>30.381043642546402</v>
      </c>
      <c r="T54">
        <v>22.7382435068197</v>
      </c>
      <c r="U54">
        <v>22.478999543481201</v>
      </c>
      <c r="V54">
        <v>22.120522483573403</v>
      </c>
      <c r="W54">
        <v>26.79588513558997</v>
      </c>
      <c r="X54">
        <v>22.322666930013</v>
      </c>
      <c r="Y54">
        <v>23.971442331304772</v>
      </c>
      <c r="Z54">
        <v>21.995663899707601</v>
      </c>
      <c r="AA54">
        <v>24.223402721044003</v>
      </c>
      <c r="AB54">
        <v>22.825691978246503</v>
      </c>
      <c r="AC54">
        <v>23.662207949347071</v>
      </c>
      <c r="AE54" s="17" t="s">
        <v>26</v>
      </c>
      <c r="AF54" s="1" t="e">
        <v>#N/A</v>
      </c>
      <c r="AG54">
        <v>0</v>
      </c>
      <c r="AH54" s="18" t="e">
        <v>#N/A</v>
      </c>
      <c r="AI54" s="23" t="e">
        <f t="shared" si="4"/>
        <v>#N/A</v>
      </c>
      <c r="AJ54" s="23" t="e">
        <f t="shared" si="4"/>
        <v>#N/A</v>
      </c>
      <c r="AK54" s="23" t="e">
        <f t="shared" si="4"/>
        <v>#N/A</v>
      </c>
      <c r="AL54" s="23" t="e">
        <f t="shared" si="4"/>
        <v>#N/A</v>
      </c>
      <c r="AM54" s="23" t="e">
        <f t="shared" si="4"/>
        <v>#N/A</v>
      </c>
      <c r="AN54" s="23" t="e">
        <f t="shared" si="4"/>
        <v>#N/A</v>
      </c>
      <c r="AO54" s="23" t="e">
        <f t="shared" si="4"/>
        <v>#N/A</v>
      </c>
      <c r="AP54" s="23" t="e">
        <f t="shared" si="4"/>
        <v>#N/A</v>
      </c>
      <c r="AQ54" s="23" t="e">
        <f t="shared" si="4"/>
        <v>#N/A</v>
      </c>
      <c r="AR54" s="23" t="e">
        <f t="shared" si="4"/>
        <v>#N/A</v>
      </c>
      <c r="AS54" s="23" t="e">
        <f t="shared" si="4"/>
        <v>#N/A</v>
      </c>
      <c r="AT54" s="23" t="e">
        <f t="shared" si="4"/>
        <v>#N/A</v>
      </c>
      <c r="AU54" s="23" t="e">
        <f t="shared" si="1"/>
        <v>#DIV/0!</v>
      </c>
      <c r="AV54" s="23" t="e" cm="1">
        <f t="array" ref="AV54">AVERAGE(IFERROR(AQ54:AS54, ""))</f>
        <v>#DIV/0!</v>
      </c>
      <c r="AW54" s="23" t="e">
        <f t="shared" si="2"/>
        <v>#N/A</v>
      </c>
      <c r="AX54" s="23" t="e" cm="1">
        <f t="array" ref="AX54">AVERAGE(IFERROR(AJ54:AO54, ""))</f>
        <v>#DIV/0!</v>
      </c>
      <c r="AY54" s="23" t="e" cm="1">
        <f t="array" ref="AY54">AVERAGE(IFERROR(AO54:AS54,""))</f>
        <v>#DIV/0!</v>
      </c>
      <c r="AZ54" s="23" t="e" cm="1">
        <f t="array" ref="AZ54">AVERAGE(IFERROR(AJ54:AN54,""))</f>
        <v>#DIV/0!</v>
      </c>
      <c r="BA54" s="23" t="e" cm="1">
        <f t="array" ref="BA54">AVERAGE(IFERROR(AR54:AT54,AI54))</f>
        <v>#N/A</v>
      </c>
      <c r="BB54" s="23" t="e" cm="1">
        <f t="array" ref="BB54">AVERAGE(IFERROR(AQ54:AT54,""))</f>
        <v>#DIV/0!</v>
      </c>
      <c r="BC54" s="23" t="e" cm="1">
        <f t="array" ref="BC54">AVERAGE(IFERROR(AI54:AO54,""))</f>
        <v>#DIV/0!</v>
      </c>
      <c r="BD54" s="23" t="e" cm="1">
        <f t="array" ref="BD54">AVERAGE(IFERROR(AJ54:AM54,""))</f>
        <v>#DIV/0!</v>
      </c>
      <c r="BE54" s="23" t="e" cm="1">
        <f t="array" ref="BE54">AVERAGE(IFERROR(AN54:AO54,""))</f>
        <v>#DIV/0!</v>
      </c>
      <c r="BF54" s="23" t="e" cm="1">
        <f t="array" ref="BF54">AVERAGE(IFERROR(AP54:AT54,""))</f>
        <v>#DIV/0!</v>
      </c>
      <c r="BG54" s="23" t="e" cm="1">
        <f t="array" ref="BG54">AVERAGE(IFERROR(AI54:AN54,""))</f>
        <v>#DIV/0!</v>
      </c>
    </row>
    <row r="55" spans="2:59" x14ac:dyDescent="0.25">
      <c r="B55" t="s">
        <v>187</v>
      </c>
      <c r="C55">
        <v>23</v>
      </c>
      <c r="D55" s="23">
        <v>67</v>
      </c>
      <c r="E55">
        <v>30.498291650022502</v>
      </c>
      <c r="F55">
        <v>23.484328139990005</v>
      </c>
      <c r="G55">
        <v>18.254723533516099</v>
      </c>
      <c r="H55">
        <v>13.955336005292699</v>
      </c>
      <c r="I55">
        <v>13.376900124183098</v>
      </c>
      <c r="J55">
        <v>13.4649984111604</v>
      </c>
      <c r="K55">
        <v>10.649592365867599</v>
      </c>
      <c r="L55">
        <v>9.0874863725364996</v>
      </c>
      <c r="M55">
        <v>10.4363125021735</v>
      </c>
      <c r="N55">
        <v>15.7406702393132</v>
      </c>
      <c r="O55">
        <v>24.261815405428806</v>
      </c>
      <c r="P55">
        <v>26.715221778668599</v>
      </c>
      <c r="Q55">
        <v>17.493806377346065</v>
      </c>
      <c r="R55">
        <v>16.812932715638468</v>
      </c>
      <c r="S55">
        <v>29.3343656943455</v>
      </c>
      <c r="T55">
        <v>15.530979763334967</v>
      </c>
      <c r="U55">
        <v>14.035175377063901</v>
      </c>
      <c r="V55">
        <v>16.507257242828501</v>
      </c>
      <c r="W55">
        <v>25.135486821358299</v>
      </c>
      <c r="X55">
        <v>19.288504981396002</v>
      </c>
      <c r="Y55">
        <v>17.669167175718886</v>
      </c>
      <c r="Z55">
        <v>17.2678219507455</v>
      </c>
      <c r="AA55">
        <v>12.057295388514</v>
      </c>
      <c r="AB55">
        <v>17.2483012596241</v>
      </c>
      <c r="AC55">
        <v>18.839096310694131</v>
      </c>
      <c r="AE55" s="17" t="s">
        <v>27</v>
      </c>
      <c r="AF55" s="1">
        <v>17110004014586</v>
      </c>
      <c r="AG55">
        <v>1</v>
      </c>
      <c r="AH55" s="18">
        <v>256</v>
      </c>
      <c r="AI55" s="23">
        <f t="shared" si="4"/>
        <v>15.000892986</v>
      </c>
      <c r="AJ55" s="23">
        <f t="shared" si="4"/>
        <v>10.565505658999999</v>
      </c>
      <c r="AK55" s="23">
        <f t="shared" si="4"/>
        <v>7.9740906990000004</v>
      </c>
      <c r="AL55" s="23">
        <f t="shared" si="4"/>
        <v>6.222051682</v>
      </c>
      <c r="AM55" s="23">
        <f t="shared" si="4"/>
        <v>5.3349498560000006</v>
      </c>
      <c r="AN55" s="23">
        <f t="shared" si="4"/>
        <v>5.085513164</v>
      </c>
      <c r="AO55" s="23">
        <f t="shared" si="4"/>
        <v>4.9602451089999997</v>
      </c>
      <c r="AP55" s="23">
        <f t="shared" si="4"/>
        <v>4.9355930670000001</v>
      </c>
      <c r="AQ55" s="23">
        <f t="shared" si="4"/>
        <v>5.8685475340000002</v>
      </c>
      <c r="AR55" s="23">
        <f t="shared" si="4"/>
        <v>9.6751737769999995</v>
      </c>
      <c r="AS55" s="23">
        <f t="shared" si="4"/>
        <v>15.2642115519999</v>
      </c>
      <c r="AT55" s="23">
        <f t="shared" si="4"/>
        <v>14.640230394</v>
      </c>
      <c r="AU55" s="23">
        <f t="shared" si="1"/>
        <v>8.793917123249992</v>
      </c>
      <c r="AV55" s="23" cm="1">
        <f t="array" ref="AV55">AVERAGE(IFERROR(AQ55:AS55, ""))</f>
        <v>10.269310954333299</v>
      </c>
      <c r="AW55" s="23">
        <f t="shared" si="2"/>
        <v>14.640230394</v>
      </c>
      <c r="AX55" s="23" cm="1">
        <f t="array" ref="AX55">AVERAGE(IFERROR(AJ55:AO55, ""))</f>
        <v>6.6903926948333341</v>
      </c>
      <c r="AY55" s="23" cm="1">
        <f t="array" ref="AY55">AVERAGE(IFERROR(AO55:AS55,""))</f>
        <v>8.1407542077999793</v>
      </c>
      <c r="AZ55" s="23" cm="1">
        <f t="array" ref="AZ55">AVERAGE(IFERROR(AJ55:AN55,""))</f>
        <v>7.0364222120000006</v>
      </c>
      <c r="BA55" s="23" cm="1">
        <f t="array" ref="BA55">AVERAGE(IFERROR(AR55:AT55,AI55))</f>
        <v>13.193205240999966</v>
      </c>
      <c r="BB55" s="23" cm="1">
        <f t="array" ref="BB55">AVERAGE(IFERROR(AQ55:AT55,""))</f>
        <v>11.362040814249974</v>
      </c>
      <c r="BC55" s="23" cm="1">
        <f t="array" ref="BC55">AVERAGE(IFERROR(AI55:AO55,""))</f>
        <v>7.8776070221428567</v>
      </c>
      <c r="BD55" s="23" cm="1">
        <f t="array" ref="BD55">AVERAGE(IFERROR(AJ55:AM55,""))</f>
        <v>7.5241494740000006</v>
      </c>
      <c r="BE55" s="23" cm="1">
        <f t="array" ref="BE55">AVERAGE(IFERROR(AN55:AO55,""))</f>
        <v>5.0228791365000003</v>
      </c>
      <c r="BF55" s="23" cm="1">
        <f t="array" ref="BF55">AVERAGE(IFERROR(AP55:AT55,""))</f>
        <v>10.076751264799979</v>
      </c>
      <c r="BG55" s="23" cm="1">
        <f t="array" ref="BG55">AVERAGE(IFERROR(AI55:AN55,""))</f>
        <v>8.3638340076666662</v>
      </c>
    </row>
    <row r="56" spans="2:59" x14ac:dyDescent="0.25">
      <c r="B56" t="s">
        <v>104</v>
      </c>
      <c r="C56">
        <v>46</v>
      </c>
      <c r="D56" s="23">
        <v>71</v>
      </c>
      <c r="E56">
        <v>1730.36815072736</v>
      </c>
      <c r="F56">
        <v>1327.6395021949102</v>
      </c>
      <c r="G56">
        <v>1028.0805592232498</v>
      </c>
      <c r="H56">
        <v>981.69237277350976</v>
      </c>
      <c r="I56">
        <v>1300.5797711383202</v>
      </c>
      <c r="J56">
        <v>1528.4516865638902</v>
      </c>
      <c r="K56">
        <v>1224.2594720010102</v>
      </c>
      <c r="L56">
        <v>715.51937289911984</v>
      </c>
      <c r="M56">
        <v>767.38468333077003</v>
      </c>
      <c r="N56">
        <v>1697.7860363704799</v>
      </c>
      <c r="O56">
        <v>2215.9414871662698</v>
      </c>
      <c r="P56">
        <v>1760.8087702342698</v>
      </c>
      <c r="Q56">
        <v>1356.5426553852631</v>
      </c>
      <c r="R56">
        <v>1560.3707356225068</v>
      </c>
      <c r="S56">
        <v>1718.1540824808201</v>
      </c>
      <c r="T56">
        <v>1231.7838939824831</v>
      </c>
      <c r="U56">
        <v>1324.1782103535297</v>
      </c>
      <c r="V56">
        <v>1233.2887783787701</v>
      </c>
      <c r="W56">
        <v>1872.0583497079335</v>
      </c>
      <c r="X56">
        <v>1610.4802442754499</v>
      </c>
      <c r="Y56">
        <v>1303.0102163746017</v>
      </c>
      <c r="Z56">
        <v>1159.4980513324999</v>
      </c>
      <c r="AA56">
        <v>1376.35557928245</v>
      </c>
      <c r="AB56">
        <v>1431.48807000018</v>
      </c>
      <c r="AC56">
        <v>1316.1353404368733</v>
      </c>
      <c r="AE56" s="17" t="s">
        <v>28</v>
      </c>
      <c r="AF56" s="1">
        <v>17110004014586</v>
      </c>
      <c r="AG56">
        <v>1</v>
      </c>
      <c r="AH56" s="18">
        <v>256</v>
      </c>
      <c r="AI56" s="23">
        <f t="shared" si="4"/>
        <v>15.000892986</v>
      </c>
      <c r="AJ56" s="23">
        <f t="shared" si="4"/>
        <v>10.565505658999999</v>
      </c>
      <c r="AK56" s="23">
        <f t="shared" si="4"/>
        <v>7.9740906990000004</v>
      </c>
      <c r="AL56" s="23">
        <f t="shared" si="4"/>
        <v>6.222051682</v>
      </c>
      <c r="AM56" s="23">
        <f t="shared" si="4"/>
        <v>5.3349498560000006</v>
      </c>
      <c r="AN56" s="23">
        <f t="shared" si="4"/>
        <v>5.085513164</v>
      </c>
      <c r="AO56" s="23">
        <f t="shared" si="4"/>
        <v>4.9602451089999997</v>
      </c>
      <c r="AP56" s="23">
        <f t="shared" si="4"/>
        <v>4.9355930670000001</v>
      </c>
      <c r="AQ56" s="23">
        <f t="shared" si="4"/>
        <v>5.8685475340000002</v>
      </c>
      <c r="AR56" s="23">
        <f t="shared" si="4"/>
        <v>9.6751737769999995</v>
      </c>
      <c r="AS56" s="23">
        <f t="shared" si="4"/>
        <v>15.2642115519999</v>
      </c>
      <c r="AT56" s="23">
        <f t="shared" si="4"/>
        <v>14.640230394</v>
      </c>
      <c r="AU56" s="23">
        <f t="shared" si="1"/>
        <v>8.793917123249992</v>
      </c>
      <c r="AV56" s="23" cm="1">
        <f t="array" ref="AV56">AVERAGE(IFERROR(AQ56:AS56, ""))</f>
        <v>10.269310954333299</v>
      </c>
      <c r="AW56" s="23">
        <f t="shared" si="2"/>
        <v>14.640230394</v>
      </c>
      <c r="AX56" s="23" cm="1">
        <f t="array" ref="AX56">AVERAGE(IFERROR(AJ56:AO56, ""))</f>
        <v>6.6903926948333341</v>
      </c>
      <c r="AY56" s="23" cm="1">
        <f t="array" ref="AY56">AVERAGE(IFERROR(AO56:AS56,""))</f>
        <v>8.1407542077999793</v>
      </c>
      <c r="AZ56" s="23" cm="1">
        <f t="array" ref="AZ56">AVERAGE(IFERROR(AJ56:AN56,""))</f>
        <v>7.0364222120000006</v>
      </c>
      <c r="BA56" s="23" cm="1">
        <f t="array" ref="BA56">AVERAGE(IFERROR(AR56:AT56,AI56))</f>
        <v>13.193205240999966</v>
      </c>
      <c r="BB56" s="23" cm="1">
        <f t="array" ref="BB56">AVERAGE(IFERROR(AQ56:AT56,""))</f>
        <v>11.362040814249974</v>
      </c>
      <c r="BC56" s="23" cm="1">
        <f t="array" ref="BC56">AVERAGE(IFERROR(AI56:AO56,""))</f>
        <v>7.8776070221428567</v>
      </c>
      <c r="BD56" s="23" cm="1">
        <f t="array" ref="BD56">AVERAGE(IFERROR(AJ56:AM56,""))</f>
        <v>7.5241494740000006</v>
      </c>
      <c r="BE56" s="23" cm="1">
        <f t="array" ref="BE56">AVERAGE(IFERROR(AN56:AO56,""))</f>
        <v>5.0228791365000003</v>
      </c>
      <c r="BF56" s="23" cm="1">
        <f t="array" ref="BF56">AVERAGE(IFERROR(AP56:AT56,""))</f>
        <v>10.076751264799979</v>
      </c>
      <c r="BG56" s="23" cm="1">
        <f t="array" ref="BG56">AVERAGE(IFERROR(AI56:AN56,""))</f>
        <v>8.3638340076666662</v>
      </c>
    </row>
    <row r="57" spans="2:59" x14ac:dyDescent="0.25">
      <c r="B57" t="s">
        <v>100</v>
      </c>
      <c r="C57">
        <v>83</v>
      </c>
      <c r="D57" s="23">
        <v>72</v>
      </c>
      <c r="E57">
        <v>2.1418877328180703</v>
      </c>
      <c r="F57">
        <v>1.49807031376255</v>
      </c>
      <c r="G57">
        <v>1.19481280948655</v>
      </c>
      <c r="H57">
        <v>1.49791365102887</v>
      </c>
      <c r="I57">
        <v>1.95968488159878</v>
      </c>
      <c r="J57">
        <v>2.7395142220525899</v>
      </c>
      <c r="K57">
        <v>3.7838019372044602</v>
      </c>
      <c r="L57">
        <v>3.7113687094045198</v>
      </c>
      <c r="M57">
        <v>2.1257456302660396</v>
      </c>
      <c r="N57">
        <v>1.43372438861047</v>
      </c>
      <c r="O57">
        <v>2.1346265360971</v>
      </c>
      <c r="P57">
        <v>2.10934349602161</v>
      </c>
      <c r="Q57">
        <v>2.1942078590293033</v>
      </c>
      <c r="R57">
        <v>1.8980321849912065</v>
      </c>
      <c r="S57">
        <v>2.11786790041984</v>
      </c>
      <c r="T57">
        <v>2.1122996358556265</v>
      </c>
      <c r="U57">
        <v>2.6378534403165204</v>
      </c>
      <c r="V57">
        <v>1.77799917558587</v>
      </c>
      <c r="W57">
        <v>1.9492106063034769</v>
      </c>
      <c r="X57">
        <v>1.95086001274881</v>
      </c>
      <c r="Y57">
        <v>2.1165265068502612</v>
      </c>
      <c r="Z57">
        <v>1.53762041396919</v>
      </c>
      <c r="AA57">
        <v>3.2616580796285199</v>
      </c>
      <c r="AB57">
        <v>2.3029617520799501</v>
      </c>
      <c r="AC57">
        <v>1.8386472684579034</v>
      </c>
      <c r="AE57" s="17" t="s">
        <v>29</v>
      </c>
      <c r="AF57" s="1">
        <v>17110004014586</v>
      </c>
      <c r="AG57">
        <v>1</v>
      </c>
      <c r="AH57" s="18">
        <v>256</v>
      </c>
      <c r="AI57" s="23">
        <f t="shared" si="4"/>
        <v>15.000892986</v>
      </c>
      <c r="AJ57" s="23">
        <f t="shared" si="4"/>
        <v>10.565505658999999</v>
      </c>
      <c r="AK57" s="23">
        <f t="shared" si="4"/>
        <v>7.9740906990000004</v>
      </c>
      <c r="AL57" s="23">
        <f t="shared" si="4"/>
        <v>6.222051682</v>
      </c>
      <c r="AM57" s="23">
        <f t="shared" si="4"/>
        <v>5.3349498560000006</v>
      </c>
      <c r="AN57" s="23">
        <f t="shared" si="4"/>
        <v>5.085513164</v>
      </c>
      <c r="AO57" s="23">
        <f t="shared" si="4"/>
        <v>4.9602451089999997</v>
      </c>
      <c r="AP57" s="23">
        <f t="shared" si="4"/>
        <v>4.9355930670000001</v>
      </c>
      <c r="AQ57" s="23">
        <f t="shared" si="4"/>
        <v>5.8685475340000002</v>
      </c>
      <c r="AR57" s="23">
        <f t="shared" si="4"/>
        <v>9.6751737769999995</v>
      </c>
      <c r="AS57" s="23">
        <f t="shared" si="4"/>
        <v>15.2642115519999</v>
      </c>
      <c r="AT57" s="23">
        <f t="shared" si="4"/>
        <v>14.640230394</v>
      </c>
      <c r="AU57" s="23">
        <f t="shared" si="1"/>
        <v>8.793917123249992</v>
      </c>
      <c r="AV57" s="23" cm="1">
        <f t="array" ref="AV57">AVERAGE(IFERROR(AQ57:AS57, ""))</f>
        <v>10.269310954333299</v>
      </c>
      <c r="AW57" s="23">
        <f t="shared" si="2"/>
        <v>14.640230394</v>
      </c>
      <c r="AX57" s="23" cm="1">
        <f t="array" ref="AX57">AVERAGE(IFERROR(AJ57:AO57, ""))</f>
        <v>6.6903926948333341</v>
      </c>
      <c r="AY57" s="23" cm="1">
        <f t="array" ref="AY57">AVERAGE(IFERROR(AO57:AS57,""))</f>
        <v>8.1407542077999793</v>
      </c>
      <c r="AZ57" s="23" cm="1">
        <f t="array" ref="AZ57">AVERAGE(IFERROR(AJ57:AN57,""))</f>
        <v>7.0364222120000006</v>
      </c>
      <c r="BA57" s="23" cm="1">
        <f t="array" ref="BA57">AVERAGE(IFERROR(AR57:AT57,AI57))</f>
        <v>13.193205240999966</v>
      </c>
      <c r="BB57" s="23" cm="1">
        <f t="array" ref="BB57">AVERAGE(IFERROR(AQ57:AT57,""))</f>
        <v>11.362040814249974</v>
      </c>
      <c r="BC57" s="23" cm="1">
        <f t="array" ref="BC57">AVERAGE(IFERROR(AI57:AO57,""))</f>
        <v>7.8776070221428567</v>
      </c>
      <c r="BD57" s="23" cm="1">
        <f t="array" ref="BD57">AVERAGE(IFERROR(AJ57:AM57,""))</f>
        <v>7.5241494740000006</v>
      </c>
      <c r="BE57" s="23" cm="1">
        <f t="array" ref="BE57">AVERAGE(IFERROR(AN57:AO57,""))</f>
        <v>5.0228791365000003</v>
      </c>
      <c r="BF57" s="23" cm="1">
        <f t="array" ref="BF57">AVERAGE(IFERROR(AP57:AT57,""))</f>
        <v>10.076751264799979</v>
      </c>
      <c r="BG57" s="23" cm="1">
        <f t="array" ref="BG57">AVERAGE(IFERROR(AI57:AN57,""))</f>
        <v>8.3638340076666662</v>
      </c>
    </row>
    <row r="58" spans="2:59" x14ac:dyDescent="0.25">
      <c r="B58" t="s">
        <v>104</v>
      </c>
      <c r="C58">
        <v>46</v>
      </c>
      <c r="D58" s="23">
        <v>73</v>
      </c>
      <c r="E58">
        <v>1730.1155364880201</v>
      </c>
      <c r="F58">
        <v>1327.4650949767299</v>
      </c>
      <c r="G58">
        <v>1027.9623220333501</v>
      </c>
      <c r="H58">
        <v>981.60650867168988</v>
      </c>
      <c r="I58">
        <v>1300.5506225867798</v>
      </c>
      <c r="J58">
        <v>1528.3984168240995</v>
      </c>
      <c r="K58">
        <v>1224.2053501039697</v>
      </c>
      <c r="L58">
        <v>715.48810082811997</v>
      </c>
      <c r="M58">
        <v>767.30744698374997</v>
      </c>
      <c r="N58">
        <v>1697.6559792280202</v>
      </c>
      <c r="O58">
        <v>2215.7300380020797</v>
      </c>
      <c r="P58">
        <v>1760.62136402857</v>
      </c>
      <c r="Q58">
        <v>1356.4255650629266</v>
      </c>
      <c r="R58">
        <v>1560.2311547379534</v>
      </c>
      <c r="S58">
        <v>1717.94805675829</v>
      </c>
      <c r="T58">
        <v>1231.6980525327733</v>
      </c>
      <c r="U58">
        <v>1324.0773830291901</v>
      </c>
      <c r="V58">
        <v>1233.1965930185297</v>
      </c>
      <c r="W58">
        <v>1871.8611081033368</v>
      </c>
      <c r="X58">
        <v>1610.3287070605998</v>
      </c>
      <c r="Y58">
        <v>1302.9005502406631</v>
      </c>
      <c r="Z58">
        <v>1159.39613706714</v>
      </c>
      <c r="AA58">
        <v>1376.3018834640397</v>
      </c>
      <c r="AB58">
        <v>1431.3605858141102</v>
      </c>
      <c r="AC58">
        <v>1316.0164169301102</v>
      </c>
      <c r="AE58" s="17" t="s">
        <v>30</v>
      </c>
      <c r="AF58" s="1">
        <v>17110004014586</v>
      </c>
      <c r="AG58">
        <v>1</v>
      </c>
      <c r="AH58" s="18">
        <v>256</v>
      </c>
      <c r="AI58" s="23">
        <f t="shared" si="4"/>
        <v>15.000892986</v>
      </c>
      <c r="AJ58" s="23">
        <f t="shared" si="4"/>
        <v>10.565505658999999</v>
      </c>
      <c r="AK58" s="23">
        <f t="shared" si="4"/>
        <v>7.9740906990000004</v>
      </c>
      <c r="AL58" s="23">
        <f t="shared" si="4"/>
        <v>6.222051682</v>
      </c>
      <c r="AM58" s="23">
        <f t="shared" si="4"/>
        <v>5.3349498560000006</v>
      </c>
      <c r="AN58" s="23">
        <f t="shared" si="4"/>
        <v>5.085513164</v>
      </c>
      <c r="AO58" s="23">
        <f t="shared" si="4"/>
        <v>4.9602451089999997</v>
      </c>
      <c r="AP58" s="23">
        <f t="shared" si="4"/>
        <v>4.9355930670000001</v>
      </c>
      <c r="AQ58" s="23">
        <f t="shared" si="4"/>
        <v>5.8685475340000002</v>
      </c>
      <c r="AR58" s="23">
        <f t="shared" si="4"/>
        <v>9.6751737769999995</v>
      </c>
      <c r="AS58" s="23">
        <f t="shared" si="4"/>
        <v>15.2642115519999</v>
      </c>
      <c r="AT58" s="23">
        <f t="shared" si="4"/>
        <v>14.640230394</v>
      </c>
      <c r="AU58" s="23">
        <f t="shared" si="1"/>
        <v>8.793917123249992</v>
      </c>
      <c r="AV58" s="23" cm="1">
        <f t="array" ref="AV58">AVERAGE(IFERROR(AQ58:AS58, ""))</f>
        <v>10.269310954333299</v>
      </c>
      <c r="AW58" s="23">
        <f t="shared" si="2"/>
        <v>14.640230394</v>
      </c>
      <c r="AX58" s="23" cm="1">
        <f t="array" ref="AX58">AVERAGE(IFERROR(AJ58:AO58, ""))</f>
        <v>6.6903926948333341</v>
      </c>
      <c r="AY58" s="23" cm="1">
        <f t="array" ref="AY58">AVERAGE(IFERROR(AO58:AS58,""))</f>
        <v>8.1407542077999793</v>
      </c>
      <c r="AZ58" s="23" cm="1">
        <f t="array" ref="AZ58">AVERAGE(IFERROR(AJ58:AN58,""))</f>
        <v>7.0364222120000006</v>
      </c>
      <c r="BA58" s="23" cm="1">
        <f t="array" ref="BA58">AVERAGE(IFERROR(AR58:AT58,AI58))</f>
        <v>13.193205240999966</v>
      </c>
      <c r="BB58" s="23" cm="1">
        <f t="array" ref="BB58">AVERAGE(IFERROR(AQ58:AT58,""))</f>
        <v>11.362040814249974</v>
      </c>
      <c r="BC58" s="23" cm="1">
        <f t="array" ref="BC58">AVERAGE(IFERROR(AI58:AO58,""))</f>
        <v>7.8776070221428567</v>
      </c>
      <c r="BD58" s="23" cm="1">
        <f t="array" ref="BD58">AVERAGE(IFERROR(AJ58:AM58,""))</f>
        <v>7.5241494740000006</v>
      </c>
      <c r="BE58" s="23" cm="1">
        <f t="array" ref="BE58">AVERAGE(IFERROR(AN58:AO58,""))</f>
        <v>5.0228791365000003</v>
      </c>
      <c r="BF58" s="23" cm="1">
        <f t="array" ref="BF58">AVERAGE(IFERROR(AP58:AT58,""))</f>
        <v>10.076751264799979</v>
      </c>
      <c r="BG58" s="23" cm="1">
        <f t="array" ref="BG58">AVERAGE(IFERROR(AI58:AN58,""))</f>
        <v>8.3638340076666662</v>
      </c>
    </row>
    <row r="59" spans="2:59" x14ac:dyDescent="0.25">
      <c r="B59" t="s">
        <v>104</v>
      </c>
      <c r="C59">
        <v>46</v>
      </c>
      <c r="D59" s="23">
        <v>74</v>
      </c>
      <c r="E59">
        <v>1693.2350514475597</v>
      </c>
      <c r="F59">
        <v>1296.4434632946497</v>
      </c>
      <c r="G59">
        <v>1010.7497363386601</v>
      </c>
      <c r="H59">
        <v>969.31243758551</v>
      </c>
      <c r="I59">
        <v>1292.6948173882301</v>
      </c>
      <c r="J59">
        <v>1518.8469022625704</v>
      </c>
      <c r="K59">
        <v>1214.2418242056501</v>
      </c>
      <c r="L59">
        <v>705.53845024247994</v>
      </c>
      <c r="M59">
        <v>750.81222030850995</v>
      </c>
      <c r="N59">
        <v>1661.4238206651403</v>
      </c>
      <c r="O59">
        <v>2169.7621635022801</v>
      </c>
      <c r="P59">
        <v>1728.7366738020899</v>
      </c>
      <c r="Q59">
        <v>1334.3164634202801</v>
      </c>
      <c r="R59">
        <v>1527.3327348253135</v>
      </c>
      <c r="S59">
        <v>1684.0514701248201</v>
      </c>
      <c r="T59">
        <v>1217.0481968458837</v>
      </c>
      <c r="U59">
        <v>1300.3556957848102</v>
      </c>
      <c r="V59">
        <v>1217.6094713739203</v>
      </c>
      <c r="W59">
        <v>1829.5002265209366</v>
      </c>
      <c r="X59">
        <v>1577.6837195695002</v>
      </c>
      <c r="Y59">
        <v>1285.0748903604099</v>
      </c>
      <c r="Z59">
        <v>1142.3001136517601</v>
      </c>
      <c r="AA59">
        <v>1366.5443632341098</v>
      </c>
      <c r="AB59">
        <v>1403.2546657041</v>
      </c>
      <c r="AC59">
        <v>1296.8804013862002</v>
      </c>
      <c r="AE59" s="17" t="s">
        <v>31</v>
      </c>
      <c r="AF59" s="1">
        <v>17110004014738</v>
      </c>
      <c r="AG59">
        <v>1</v>
      </c>
      <c r="AH59" s="18">
        <v>256</v>
      </c>
      <c r="AI59" s="23">
        <f t="shared" si="4"/>
        <v>15.000892986</v>
      </c>
      <c r="AJ59" s="23">
        <f t="shared" si="4"/>
        <v>10.565505658999999</v>
      </c>
      <c r="AK59" s="23">
        <f t="shared" si="4"/>
        <v>7.9740906990000004</v>
      </c>
      <c r="AL59" s="23">
        <f t="shared" ref="AL59:AT59" si="5">VLOOKUP($AH59,$D$2:$AC$338,AL$1+1,FALSE)*$AG59</f>
        <v>6.222051682</v>
      </c>
      <c r="AM59" s="23">
        <f t="shared" si="5"/>
        <v>5.3349498560000006</v>
      </c>
      <c r="AN59" s="23">
        <f t="shared" si="5"/>
        <v>5.085513164</v>
      </c>
      <c r="AO59" s="23">
        <f t="shared" si="5"/>
        <v>4.9602451089999997</v>
      </c>
      <c r="AP59" s="23">
        <f t="shared" si="5"/>
        <v>4.9355930670000001</v>
      </c>
      <c r="AQ59" s="23">
        <f t="shared" si="5"/>
        <v>5.8685475340000002</v>
      </c>
      <c r="AR59" s="23">
        <f t="shared" si="5"/>
        <v>9.6751737769999995</v>
      </c>
      <c r="AS59" s="23">
        <f t="shared" si="5"/>
        <v>15.2642115519999</v>
      </c>
      <c r="AT59" s="23">
        <f t="shared" si="5"/>
        <v>14.640230394</v>
      </c>
      <c r="AU59" s="23">
        <f t="shared" si="1"/>
        <v>8.793917123249992</v>
      </c>
      <c r="AV59" s="23" cm="1">
        <f t="array" ref="AV59">AVERAGE(IFERROR(AQ59:AS59, ""))</f>
        <v>10.269310954333299</v>
      </c>
      <c r="AW59" s="23">
        <f t="shared" si="2"/>
        <v>14.640230394</v>
      </c>
      <c r="AX59" s="23" cm="1">
        <f t="array" ref="AX59">AVERAGE(IFERROR(AJ59:AO59, ""))</f>
        <v>6.6903926948333341</v>
      </c>
      <c r="AY59" s="23" cm="1">
        <f t="array" ref="AY59">AVERAGE(IFERROR(AO59:AS59,""))</f>
        <v>8.1407542077999793</v>
      </c>
      <c r="AZ59" s="23" cm="1">
        <f t="array" ref="AZ59">AVERAGE(IFERROR(AJ59:AN59,""))</f>
        <v>7.0364222120000006</v>
      </c>
      <c r="BA59" s="23" cm="1">
        <f t="array" ref="BA59">AVERAGE(IFERROR(AR59:AT59,AI59))</f>
        <v>13.193205240999966</v>
      </c>
      <c r="BB59" s="23" cm="1">
        <f t="array" ref="BB59">AVERAGE(IFERROR(AQ59:AT59,""))</f>
        <v>11.362040814249974</v>
      </c>
      <c r="BC59" s="23" cm="1">
        <f t="array" ref="BC59">AVERAGE(IFERROR(AI59:AO59,""))</f>
        <v>7.8776070221428567</v>
      </c>
      <c r="BD59" s="23" cm="1">
        <f t="array" ref="BD59">AVERAGE(IFERROR(AJ59:AM59,""))</f>
        <v>7.5241494740000006</v>
      </c>
      <c r="BE59" s="23" cm="1">
        <f t="array" ref="BE59">AVERAGE(IFERROR(AN59:AO59,""))</f>
        <v>5.0228791365000003</v>
      </c>
      <c r="BF59" s="23" cm="1">
        <f t="array" ref="BF59">AVERAGE(IFERROR(AP59:AT59,""))</f>
        <v>10.076751264799979</v>
      </c>
      <c r="BG59" s="23" cm="1">
        <f t="array" ref="BG59">AVERAGE(IFERROR(AI59:AN59,""))</f>
        <v>8.3638340076666662</v>
      </c>
    </row>
    <row r="60" spans="2:59" x14ac:dyDescent="0.25">
      <c r="B60" t="s">
        <v>104</v>
      </c>
      <c r="C60">
        <v>46</v>
      </c>
      <c r="D60" s="23">
        <v>76</v>
      </c>
      <c r="E60">
        <v>1693.3392765522499</v>
      </c>
      <c r="F60">
        <v>1296.5244723900698</v>
      </c>
      <c r="G60">
        <v>1010.8063664216997</v>
      </c>
      <c r="H60">
        <v>969.34371650461026</v>
      </c>
      <c r="I60">
        <v>1292.7164115041996</v>
      </c>
      <c r="J60">
        <v>1518.7676354619798</v>
      </c>
      <c r="K60">
        <v>1214.2678039095399</v>
      </c>
      <c r="L60">
        <v>705.55675045969997</v>
      </c>
      <c r="M60">
        <v>750.83999477171005</v>
      </c>
      <c r="N60">
        <v>1661.4812167274099</v>
      </c>
      <c r="O60">
        <v>2169.84577257407</v>
      </c>
      <c r="P60">
        <v>1728.8071308920498</v>
      </c>
      <c r="Q60">
        <v>1334.3580456807699</v>
      </c>
      <c r="R60">
        <v>1527.3889946910567</v>
      </c>
      <c r="S60">
        <v>1684.1300882221499</v>
      </c>
      <c r="T60">
        <v>1217.071067698683</v>
      </c>
      <c r="U60">
        <v>1300.3983076884901</v>
      </c>
      <c r="V60">
        <v>1217.6317204565096</v>
      </c>
      <c r="W60">
        <v>1829.5798838531066</v>
      </c>
      <c r="X60">
        <v>1577.74352874131</v>
      </c>
      <c r="Y60">
        <v>1285.109383249194</v>
      </c>
      <c r="Z60">
        <v>1142.3477417051397</v>
      </c>
      <c r="AA60">
        <v>1366.5177196857599</v>
      </c>
      <c r="AB60">
        <v>1403.30617308499</v>
      </c>
      <c r="AC60">
        <v>1296.9163131391299</v>
      </c>
      <c r="AE60" s="17" t="s">
        <v>32</v>
      </c>
      <c r="AF60" s="1">
        <v>17110004014586</v>
      </c>
      <c r="AG60">
        <v>1</v>
      </c>
      <c r="AH60" s="18">
        <v>256</v>
      </c>
      <c r="AI60" s="23">
        <f t="shared" ref="AI60:AT81" si="6">VLOOKUP($AH60,$D$2:$AC$338,AI$1+1,FALSE)*$AG60</f>
        <v>15.000892986</v>
      </c>
      <c r="AJ60" s="23">
        <f t="shared" si="6"/>
        <v>10.565505658999999</v>
      </c>
      <c r="AK60" s="23">
        <f t="shared" si="6"/>
        <v>7.9740906990000004</v>
      </c>
      <c r="AL60" s="23">
        <f t="shared" si="6"/>
        <v>6.222051682</v>
      </c>
      <c r="AM60" s="23">
        <f t="shared" si="6"/>
        <v>5.3349498560000006</v>
      </c>
      <c r="AN60" s="23">
        <f t="shared" si="6"/>
        <v>5.085513164</v>
      </c>
      <c r="AO60" s="23">
        <f t="shared" si="6"/>
        <v>4.9602451089999997</v>
      </c>
      <c r="AP60" s="23">
        <f t="shared" si="6"/>
        <v>4.9355930670000001</v>
      </c>
      <c r="AQ60" s="23">
        <f t="shared" si="6"/>
        <v>5.8685475340000002</v>
      </c>
      <c r="AR60" s="23">
        <f t="shared" si="6"/>
        <v>9.6751737769999995</v>
      </c>
      <c r="AS60" s="23">
        <f t="shared" si="6"/>
        <v>15.2642115519999</v>
      </c>
      <c r="AT60" s="23">
        <f t="shared" si="6"/>
        <v>14.640230394</v>
      </c>
      <c r="AU60" s="23">
        <f t="shared" si="1"/>
        <v>8.793917123249992</v>
      </c>
      <c r="AV60" s="23" cm="1">
        <f t="array" ref="AV60">AVERAGE(IFERROR(AQ60:AS60, ""))</f>
        <v>10.269310954333299</v>
      </c>
      <c r="AW60" s="23">
        <f t="shared" si="2"/>
        <v>14.640230394</v>
      </c>
      <c r="AX60" s="23" cm="1">
        <f t="array" ref="AX60">AVERAGE(IFERROR(AJ60:AO60, ""))</f>
        <v>6.6903926948333341</v>
      </c>
      <c r="AY60" s="23" cm="1">
        <f t="array" ref="AY60">AVERAGE(IFERROR(AO60:AS60,""))</f>
        <v>8.1407542077999793</v>
      </c>
      <c r="AZ60" s="23" cm="1">
        <f t="array" ref="AZ60">AVERAGE(IFERROR(AJ60:AN60,""))</f>
        <v>7.0364222120000006</v>
      </c>
      <c r="BA60" s="23" cm="1">
        <f t="array" ref="BA60">AVERAGE(IFERROR(AR60:AT60,AI60))</f>
        <v>13.193205240999966</v>
      </c>
      <c r="BB60" s="23" cm="1">
        <f t="array" ref="BB60">AVERAGE(IFERROR(AQ60:AT60,""))</f>
        <v>11.362040814249974</v>
      </c>
      <c r="BC60" s="23" cm="1">
        <f t="array" ref="BC60">AVERAGE(IFERROR(AI60:AO60,""))</f>
        <v>7.8776070221428567</v>
      </c>
      <c r="BD60" s="23" cm="1">
        <f t="array" ref="BD60">AVERAGE(IFERROR(AJ60:AM60,""))</f>
        <v>7.5241494740000006</v>
      </c>
      <c r="BE60" s="23" cm="1">
        <f t="array" ref="BE60">AVERAGE(IFERROR(AN60:AO60,""))</f>
        <v>5.0228791365000003</v>
      </c>
      <c r="BF60" s="23" cm="1">
        <f t="array" ref="BF60">AVERAGE(IFERROR(AP60:AT60,""))</f>
        <v>10.076751264799979</v>
      </c>
      <c r="BG60" s="23" cm="1">
        <f t="array" ref="BG60">AVERAGE(IFERROR(AI60:AN60,""))</f>
        <v>8.3638340076666662</v>
      </c>
    </row>
    <row r="61" spans="2:59" x14ac:dyDescent="0.25">
      <c r="B61" t="s">
        <v>108</v>
      </c>
      <c r="C61">
        <v>127</v>
      </c>
      <c r="D61" s="23">
        <v>77</v>
      </c>
      <c r="E61">
        <v>36.813485532709805</v>
      </c>
      <c r="F61">
        <v>33.101817680172005</v>
      </c>
      <c r="G61">
        <v>24.332196737432497</v>
      </c>
      <c r="H61">
        <v>18.886621063270304</v>
      </c>
      <c r="I61">
        <v>13.739394293669108</v>
      </c>
      <c r="J61">
        <v>12.424675348856191</v>
      </c>
      <c r="K61">
        <v>10.7222509047362</v>
      </c>
      <c r="L61">
        <v>9.8157018261148039</v>
      </c>
      <c r="M61">
        <v>12.669236033346898</v>
      </c>
      <c r="N61">
        <v>23.171106887684303</v>
      </c>
      <c r="O61">
        <v>33.375200177930104</v>
      </c>
      <c r="P61">
        <v>34.112349037681</v>
      </c>
      <c r="Q61">
        <v>21.93033629363363</v>
      </c>
      <c r="R61">
        <v>23.071847699653766</v>
      </c>
      <c r="S61">
        <v>34.501683750195397</v>
      </c>
      <c r="T61">
        <v>18.867826004689398</v>
      </c>
      <c r="U61">
        <v>17.950699165962497</v>
      </c>
      <c r="V61">
        <v>20.496941024679991</v>
      </c>
      <c r="W61">
        <v>31.535845080667968</v>
      </c>
      <c r="X61">
        <v>25.831973034160605</v>
      </c>
      <c r="Y61">
        <v>21.431491651549401</v>
      </c>
      <c r="Z61">
        <v>22.515007443635994</v>
      </c>
      <c r="AA61">
        <v>11.573463126796206</v>
      </c>
      <c r="AB61">
        <v>22.628718792551403</v>
      </c>
      <c r="AC61">
        <v>23.216365109351628</v>
      </c>
      <c r="AE61" s="17" t="s">
        <v>33</v>
      </c>
      <c r="AF61" s="1" t="e">
        <v>#N/A</v>
      </c>
      <c r="AG61">
        <v>2.4494092911481857E-2</v>
      </c>
      <c r="AH61" s="18" t="e">
        <v>#N/A</v>
      </c>
      <c r="AI61" s="23" t="e">
        <f t="shared" si="6"/>
        <v>#N/A</v>
      </c>
      <c r="AJ61" s="23" t="e">
        <f t="shared" si="6"/>
        <v>#N/A</v>
      </c>
      <c r="AK61" s="23" t="e">
        <f t="shared" si="6"/>
        <v>#N/A</v>
      </c>
      <c r="AL61" s="23" t="e">
        <f t="shared" si="6"/>
        <v>#N/A</v>
      </c>
      <c r="AM61" s="23" t="e">
        <f t="shared" si="6"/>
        <v>#N/A</v>
      </c>
      <c r="AN61" s="23" t="e">
        <f t="shared" si="6"/>
        <v>#N/A</v>
      </c>
      <c r="AO61" s="23" t="e">
        <f t="shared" si="6"/>
        <v>#N/A</v>
      </c>
      <c r="AP61" s="23" t="e">
        <f t="shared" si="6"/>
        <v>#N/A</v>
      </c>
      <c r="AQ61" s="23" t="e">
        <f t="shared" si="6"/>
        <v>#N/A</v>
      </c>
      <c r="AR61" s="23" t="e">
        <f t="shared" si="6"/>
        <v>#N/A</v>
      </c>
      <c r="AS61" s="23" t="e">
        <f t="shared" si="6"/>
        <v>#N/A</v>
      </c>
      <c r="AT61" s="23" t="e">
        <f t="shared" si="6"/>
        <v>#N/A</v>
      </c>
      <c r="AU61" s="23" t="e">
        <f t="shared" si="1"/>
        <v>#DIV/0!</v>
      </c>
      <c r="AV61" s="23" t="e" cm="1">
        <f t="array" ref="AV61">AVERAGE(IFERROR(AQ61:AS61, ""))</f>
        <v>#DIV/0!</v>
      </c>
      <c r="AW61" s="23" t="e">
        <f t="shared" si="2"/>
        <v>#N/A</v>
      </c>
      <c r="AX61" s="23" t="e" cm="1">
        <f t="array" ref="AX61">AVERAGE(IFERROR(AJ61:AO61, ""))</f>
        <v>#DIV/0!</v>
      </c>
      <c r="AY61" s="23" t="e" cm="1">
        <f t="array" ref="AY61">AVERAGE(IFERROR(AO61:AS61,""))</f>
        <v>#DIV/0!</v>
      </c>
      <c r="AZ61" s="23" t="e" cm="1">
        <f t="array" ref="AZ61">AVERAGE(IFERROR(AJ61:AN61,""))</f>
        <v>#DIV/0!</v>
      </c>
      <c r="BA61" s="23" t="e" cm="1">
        <f t="array" ref="BA61">AVERAGE(IFERROR(AR61:AT61,AI61))</f>
        <v>#N/A</v>
      </c>
      <c r="BB61" s="23" t="e" cm="1">
        <f t="array" ref="BB61">AVERAGE(IFERROR(AQ61:AT61,""))</f>
        <v>#DIV/0!</v>
      </c>
      <c r="BC61" s="23" t="e" cm="1">
        <f t="array" ref="BC61">AVERAGE(IFERROR(AI61:AO61,""))</f>
        <v>#DIV/0!</v>
      </c>
      <c r="BD61" s="23" t="e" cm="1">
        <f t="array" ref="BD61">AVERAGE(IFERROR(AJ61:AM61,""))</f>
        <v>#DIV/0!</v>
      </c>
      <c r="BE61" s="23" t="e" cm="1">
        <f t="array" ref="BE61">AVERAGE(IFERROR(AN61:AO61,""))</f>
        <v>#DIV/0!</v>
      </c>
      <c r="BF61" s="23" t="e" cm="1">
        <f t="array" ref="BF61">AVERAGE(IFERROR(AP61:AT61,""))</f>
        <v>#DIV/0!</v>
      </c>
      <c r="BG61" s="23" t="e" cm="1">
        <f t="array" ref="BG61">AVERAGE(IFERROR(AI61:AN61,""))</f>
        <v>#DIV/0!</v>
      </c>
    </row>
    <row r="62" spans="2:59" x14ac:dyDescent="0.25">
      <c r="B62" t="s">
        <v>108</v>
      </c>
      <c r="C62">
        <v>127</v>
      </c>
      <c r="D62" s="23">
        <v>78</v>
      </c>
      <c r="E62">
        <v>37.257375560589296</v>
      </c>
      <c r="F62">
        <v>33.4600953806722</v>
      </c>
      <c r="G62">
        <v>24.580795072203401</v>
      </c>
      <c r="H62">
        <v>19.0552054624468</v>
      </c>
      <c r="I62">
        <v>13.837078695054295</v>
      </c>
      <c r="J62">
        <v>12.5150566160425</v>
      </c>
      <c r="K62">
        <v>10.791122420418404</v>
      </c>
      <c r="L62">
        <v>9.8866113243463047</v>
      </c>
      <c r="M62">
        <v>12.806739907289099</v>
      </c>
      <c r="N62">
        <v>23.468312945965899</v>
      </c>
      <c r="O62">
        <v>33.785088230988904</v>
      </c>
      <c r="P62">
        <v>34.563187142733597</v>
      </c>
      <c r="Q62">
        <v>22.167222396562572</v>
      </c>
      <c r="R62">
        <v>23.353380361414601</v>
      </c>
      <c r="S62">
        <v>34.949111381661396</v>
      </c>
      <c r="T62">
        <v>19.039892274472955</v>
      </c>
      <c r="U62">
        <v>18.147574965801695</v>
      </c>
      <c r="V62">
        <v>20.689646245283804</v>
      </c>
      <c r="W62">
        <v>31.934012250902732</v>
      </c>
      <c r="X62">
        <v>26.155832056744401</v>
      </c>
      <c r="Y62">
        <v>21.64238988677527</v>
      </c>
      <c r="Z62">
        <v>22.733293652594199</v>
      </c>
      <c r="AA62">
        <v>11.653089518230502</v>
      </c>
      <c r="AB62">
        <v>22.901987910264801</v>
      </c>
      <c r="AC62">
        <v>23.450934464501394</v>
      </c>
      <c r="AE62" s="17" t="s">
        <v>33</v>
      </c>
      <c r="AF62" s="1" t="e">
        <v>#N/A</v>
      </c>
      <c r="AG62">
        <v>2.4494092911481857E-2</v>
      </c>
      <c r="AH62" s="18" t="e">
        <v>#N/A</v>
      </c>
      <c r="AI62" s="23" t="e">
        <f t="shared" si="6"/>
        <v>#N/A</v>
      </c>
      <c r="AJ62" s="23" t="e">
        <f t="shared" si="6"/>
        <v>#N/A</v>
      </c>
      <c r="AK62" s="23" t="e">
        <f t="shared" si="6"/>
        <v>#N/A</v>
      </c>
      <c r="AL62" s="23" t="e">
        <f t="shared" si="6"/>
        <v>#N/A</v>
      </c>
      <c r="AM62" s="23" t="e">
        <f t="shared" si="6"/>
        <v>#N/A</v>
      </c>
      <c r="AN62" s="23" t="e">
        <f t="shared" si="6"/>
        <v>#N/A</v>
      </c>
      <c r="AO62" s="23" t="e">
        <f t="shared" si="6"/>
        <v>#N/A</v>
      </c>
      <c r="AP62" s="23" t="e">
        <f t="shared" si="6"/>
        <v>#N/A</v>
      </c>
      <c r="AQ62" s="23" t="e">
        <f t="shared" si="6"/>
        <v>#N/A</v>
      </c>
      <c r="AR62" s="23" t="e">
        <f t="shared" si="6"/>
        <v>#N/A</v>
      </c>
      <c r="AS62" s="23" t="e">
        <f t="shared" si="6"/>
        <v>#N/A</v>
      </c>
      <c r="AT62" s="23" t="e">
        <f t="shared" si="6"/>
        <v>#N/A</v>
      </c>
      <c r="AU62" s="23" t="e">
        <f t="shared" si="1"/>
        <v>#DIV/0!</v>
      </c>
      <c r="AV62" s="23" t="e" cm="1">
        <f t="array" ref="AV62">AVERAGE(IFERROR(AQ62:AS62, ""))</f>
        <v>#DIV/0!</v>
      </c>
      <c r="AW62" s="23" t="e">
        <f t="shared" si="2"/>
        <v>#N/A</v>
      </c>
      <c r="AX62" s="23" t="e" cm="1">
        <f t="array" ref="AX62">AVERAGE(IFERROR(AJ62:AO62, ""))</f>
        <v>#DIV/0!</v>
      </c>
      <c r="AY62" s="23" t="e" cm="1">
        <f t="array" ref="AY62">AVERAGE(IFERROR(AO62:AS62,""))</f>
        <v>#DIV/0!</v>
      </c>
      <c r="AZ62" s="23" t="e" cm="1">
        <f t="array" ref="AZ62">AVERAGE(IFERROR(AJ62:AN62,""))</f>
        <v>#DIV/0!</v>
      </c>
      <c r="BA62" s="23" t="e" cm="1">
        <f t="array" ref="BA62">AVERAGE(IFERROR(AR62:AT62,AI62))</f>
        <v>#N/A</v>
      </c>
      <c r="BB62" s="23" t="e" cm="1">
        <f t="array" ref="BB62">AVERAGE(IFERROR(AQ62:AT62,""))</f>
        <v>#DIV/0!</v>
      </c>
      <c r="BC62" s="23" t="e" cm="1">
        <f t="array" ref="BC62">AVERAGE(IFERROR(AI62:AO62,""))</f>
        <v>#DIV/0!</v>
      </c>
      <c r="BD62" s="23" t="e" cm="1">
        <f t="array" ref="BD62">AVERAGE(IFERROR(AJ62:AM62,""))</f>
        <v>#DIV/0!</v>
      </c>
      <c r="BE62" s="23" t="e" cm="1">
        <f t="array" ref="BE62">AVERAGE(IFERROR(AN62:AO62,""))</f>
        <v>#DIV/0!</v>
      </c>
      <c r="BF62" s="23" t="e" cm="1">
        <f t="array" ref="BF62">AVERAGE(IFERROR(AP62:AT62,""))</f>
        <v>#DIV/0!</v>
      </c>
      <c r="BG62" s="23" t="e" cm="1">
        <f t="array" ref="BG62">AVERAGE(IFERROR(AI62:AN62,""))</f>
        <v>#DIV/0!</v>
      </c>
    </row>
    <row r="63" spans="2:59" x14ac:dyDescent="0.25">
      <c r="B63" t="s">
        <v>108</v>
      </c>
      <c r="C63">
        <v>127</v>
      </c>
      <c r="D63" s="23">
        <v>79</v>
      </c>
      <c r="E63">
        <v>37.687782196856098</v>
      </c>
      <c r="F63">
        <v>33.818391879017</v>
      </c>
      <c r="G63">
        <v>24.828801296239909</v>
      </c>
      <c r="H63">
        <v>19.223645586234703</v>
      </c>
      <c r="I63">
        <v>13.934765063967006</v>
      </c>
      <c r="J63">
        <v>12.605410178293596</v>
      </c>
      <c r="K63">
        <v>10.859994381087006</v>
      </c>
      <c r="L63">
        <v>9.9575207106962011</v>
      </c>
      <c r="M63">
        <v>12.944247797493297</v>
      </c>
      <c r="N63">
        <v>23.765865070399499</v>
      </c>
      <c r="O63">
        <v>34.220849998896504</v>
      </c>
      <c r="P63">
        <v>35.014048401141892</v>
      </c>
      <c r="Q63">
        <v>22.405110213360267</v>
      </c>
      <c r="R63">
        <v>23.643654288929802</v>
      </c>
      <c r="S63">
        <v>35.396561063999002</v>
      </c>
      <c r="T63">
        <v>19.211834730806501</v>
      </c>
      <c r="U63">
        <v>18.3496955917145</v>
      </c>
      <c r="V63">
        <v>20.882202800750399</v>
      </c>
      <c r="W63">
        <v>32.340926602656829</v>
      </c>
      <c r="X63">
        <v>26.486252816982805</v>
      </c>
      <c r="Y63">
        <v>21.851255797385065</v>
      </c>
      <c r="Z63">
        <v>22.951400956364608</v>
      </c>
      <c r="AA63">
        <v>11.732702279690301</v>
      </c>
      <c r="AB63">
        <v>23.180506395725502</v>
      </c>
      <c r="AC63">
        <v>23.683132700101368</v>
      </c>
      <c r="AE63" s="17" t="s">
        <v>34</v>
      </c>
      <c r="AF63" s="1" t="e">
        <v>#N/A</v>
      </c>
      <c r="AG63">
        <v>0</v>
      </c>
      <c r="AH63" s="18" t="e">
        <v>#N/A</v>
      </c>
      <c r="AI63" s="23" t="e">
        <f t="shared" si="6"/>
        <v>#N/A</v>
      </c>
      <c r="AJ63" s="23" t="e">
        <f t="shared" si="6"/>
        <v>#N/A</v>
      </c>
      <c r="AK63" s="23" t="e">
        <f t="shared" si="6"/>
        <v>#N/A</v>
      </c>
      <c r="AL63" s="23" t="e">
        <f t="shared" si="6"/>
        <v>#N/A</v>
      </c>
      <c r="AM63" s="23" t="e">
        <f t="shared" si="6"/>
        <v>#N/A</v>
      </c>
      <c r="AN63" s="23" t="e">
        <f t="shared" si="6"/>
        <v>#N/A</v>
      </c>
      <c r="AO63" s="23" t="e">
        <f t="shared" si="6"/>
        <v>#N/A</v>
      </c>
      <c r="AP63" s="23" t="e">
        <f t="shared" si="6"/>
        <v>#N/A</v>
      </c>
      <c r="AQ63" s="23" t="e">
        <f t="shared" si="6"/>
        <v>#N/A</v>
      </c>
      <c r="AR63" s="23" t="e">
        <f t="shared" si="6"/>
        <v>#N/A</v>
      </c>
      <c r="AS63" s="23" t="e">
        <f t="shared" si="6"/>
        <v>#N/A</v>
      </c>
      <c r="AT63" s="23" t="e">
        <f t="shared" si="6"/>
        <v>#N/A</v>
      </c>
      <c r="AU63" s="23" t="e">
        <f t="shared" si="1"/>
        <v>#DIV/0!</v>
      </c>
      <c r="AV63" s="23" t="e" cm="1">
        <f t="array" ref="AV63">AVERAGE(IFERROR(AQ63:AS63, ""))</f>
        <v>#DIV/0!</v>
      </c>
      <c r="AW63" s="23" t="e">
        <f t="shared" si="2"/>
        <v>#N/A</v>
      </c>
      <c r="AX63" s="23" t="e" cm="1">
        <f t="array" ref="AX63">AVERAGE(IFERROR(AJ63:AO63, ""))</f>
        <v>#DIV/0!</v>
      </c>
      <c r="AY63" s="23" t="e" cm="1">
        <f t="array" ref="AY63">AVERAGE(IFERROR(AO63:AS63,""))</f>
        <v>#DIV/0!</v>
      </c>
      <c r="AZ63" s="23" t="e" cm="1">
        <f t="array" ref="AZ63">AVERAGE(IFERROR(AJ63:AN63,""))</f>
        <v>#DIV/0!</v>
      </c>
      <c r="BA63" s="23" t="e" cm="1">
        <f t="array" ref="BA63">AVERAGE(IFERROR(AR63:AT63,AI63))</f>
        <v>#N/A</v>
      </c>
      <c r="BB63" s="23" t="e" cm="1">
        <f t="array" ref="BB63">AVERAGE(IFERROR(AQ63:AT63,""))</f>
        <v>#DIV/0!</v>
      </c>
      <c r="BC63" s="23" t="e" cm="1">
        <f t="array" ref="BC63">AVERAGE(IFERROR(AI63:AO63,""))</f>
        <v>#DIV/0!</v>
      </c>
      <c r="BD63" s="23" t="e" cm="1">
        <f t="array" ref="BD63">AVERAGE(IFERROR(AJ63:AM63,""))</f>
        <v>#DIV/0!</v>
      </c>
      <c r="BE63" s="23" t="e" cm="1">
        <f t="array" ref="BE63">AVERAGE(IFERROR(AN63:AO63,""))</f>
        <v>#DIV/0!</v>
      </c>
      <c r="BF63" s="23" t="e" cm="1">
        <f t="array" ref="BF63">AVERAGE(IFERROR(AP63:AT63,""))</f>
        <v>#DIV/0!</v>
      </c>
      <c r="BG63" s="23" t="e" cm="1">
        <f t="array" ref="BG63">AVERAGE(IFERROR(AI63:AN63,""))</f>
        <v>#DIV/0!</v>
      </c>
    </row>
    <row r="64" spans="2:59" x14ac:dyDescent="0.25">
      <c r="B64" t="s">
        <v>102</v>
      </c>
      <c r="C64">
        <v>148</v>
      </c>
      <c r="D64" s="23">
        <v>80</v>
      </c>
      <c r="E64">
        <v>16.371866606847099</v>
      </c>
      <c r="F64">
        <v>14.409209968774201</v>
      </c>
      <c r="G64">
        <v>9.6694610087568016</v>
      </c>
      <c r="H64">
        <v>6.6173968298026011</v>
      </c>
      <c r="I64">
        <v>4.2284298600847006</v>
      </c>
      <c r="J64">
        <v>3.9957200170233005</v>
      </c>
      <c r="K64">
        <v>3.6331343556638007</v>
      </c>
      <c r="L64">
        <v>3.5438821340126996</v>
      </c>
      <c r="M64">
        <v>5.1742589145342013</v>
      </c>
      <c r="N64">
        <v>10.182093506556201</v>
      </c>
      <c r="O64">
        <v>16.655482399656901</v>
      </c>
      <c r="P64">
        <v>16.099677912924903</v>
      </c>
      <c r="Q64">
        <v>9.2150511262197359</v>
      </c>
      <c r="R64">
        <v>10.670611606915733</v>
      </c>
      <c r="S64">
        <v>16.221931379886001</v>
      </c>
      <c r="T64">
        <v>7.092225340017567</v>
      </c>
      <c r="U64">
        <v>7.8377702620848027</v>
      </c>
      <c r="V64">
        <v>7.7840435368882979</v>
      </c>
      <c r="W64">
        <v>14.955449668996298</v>
      </c>
      <c r="X64">
        <v>12.027878183418002</v>
      </c>
      <c r="Y64">
        <v>8.417888378136114</v>
      </c>
      <c r="Z64">
        <v>8.7311244168545983</v>
      </c>
      <c r="AA64">
        <v>3.8144271863436003</v>
      </c>
      <c r="AB64">
        <v>10.331078973537</v>
      </c>
      <c r="AC64">
        <v>9.2153473818814664</v>
      </c>
      <c r="AE64" s="17" t="s">
        <v>34</v>
      </c>
      <c r="AF64" s="1" t="e">
        <v>#N/A</v>
      </c>
      <c r="AG64">
        <v>0</v>
      </c>
      <c r="AH64" s="18" t="e">
        <v>#N/A</v>
      </c>
      <c r="AI64" s="23" t="e">
        <f t="shared" si="6"/>
        <v>#N/A</v>
      </c>
      <c r="AJ64" s="23" t="e">
        <f t="shared" si="6"/>
        <v>#N/A</v>
      </c>
      <c r="AK64" s="23" t="e">
        <f t="shared" si="6"/>
        <v>#N/A</v>
      </c>
      <c r="AL64" s="23" t="e">
        <f t="shared" si="6"/>
        <v>#N/A</v>
      </c>
      <c r="AM64" s="23" t="e">
        <f t="shared" si="6"/>
        <v>#N/A</v>
      </c>
      <c r="AN64" s="23" t="e">
        <f t="shared" si="6"/>
        <v>#N/A</v>
      </c>
      <c r="AO64" s="23" t="e">
        <f t="shared" si="6"/>
        <v>#N/A</v>
      </c>
      <c r="AP64" s="23" t="e">
        <f t="shared" si="6"/>
        <v>#N/A</v>
      </c>
      <c r="AQ64" s="23" t="e">
        <f t="shared" si="6"/>
        <v>#N/A</v>
      </c>
      <c r="AR64" s="23" t="e">
        <f t="shared" si="6"/>
        <v>#N/A</v>
      </c>
      <c r="AS64" s="23" t="e">
        <f t="shared" si="6"/>
        <v>#N/A</v>
      </c>
      <c r="AT64" s="23" t="e">
        <f t="shared" si="6"/>
        <v>#N/A</v>
      </c>
      <c r="AU64" s="23" t="e">
        <f t="shared" si="1"/>
        <v>#DIV/0!</v>
      </c>
      <c r="AV64" s="23" t="e" cm="1">
        <f t="array" ref="AV64">AVERAGE(IFERROR(AQ64:AS64, ""))</f>
        <v>#DIV/0!</v>
      </c>
      <c r="AW64" s="23" t="e">
        <f t="shared" si="2"/>
        <v>#N/A</v>
      </c>
      <c r="AX64" s="23" t="e" cm="1">
        <f t="array" ref="AX64">AVERAGE(IFERROR(AJ64:AO64, ""))</f>
        <v>#DIV/0!</v>
      </c>
      <c r="AY64" s="23" t="e" cm="1">
        <f t="array" ref="AY64">AVERAGE(IFERROR(AO64:AS64,""))</f>
        <v>#DIV/0!</v>
      </c>
      <c r="AZ64" s="23" t="e" cm="1">
        <f t="array" ref="AZ64">AVERAGE(IFERROR(AJ64:AN64,""))</f>
        <v>#DIV/0!</v>
      </c>
      <c r="BA64" s="23" t="e" cm="1">
        <f t="array" ref="BA64">AVERAGE(IFERROR(AR64:AT64,AI64))</f>
        <v>#N/A</v>
      </c>
      <c r="BB64" s="23" t="e" cm="1">
        <f t="array" ref="BB64">AVERAGE(IFERROR(AQ64:AT64,""))</f>
        <v>#DIV/0!</v>
      </c>
      <c r="BC64" s="23" t="e" cm="1">
        <f t="array" ref="BC64">AVERAGE(IFERROR(AI64:AO64,""))</f>
        <v>#DIV/0!</v>
      </c>
      <c r="BD64" s="23" t="e" cm="1">
        <f t="array" ref="BD64">AVERAGE(IFERROR(AJ64:AM64,""))</f>
        <v>#DIV/0!</v>
      </c>
      <c r="BE64" s="23" t="e" cm="1">
        <f t="array" ref="BE64">AVERAGE(IFERROR(AN64:AO64,""))</f>
        <v>#DIV/0!</v>
      </c>
      <c r="BF64" s="23" t="e" cm="1">
        <f t="array" ref="BF64">AVERAGE(IFERROR(AP64:AT64,""))</f>
        <v>#DIV/0!</v>
      </c>
      <c r="BG64" s="23" t="e" cm="1">
        <f t="array" ref="BG64">AVERAGE(IFERROR(AI64:AN64,""))</f>
        <v>#DIV/0!</v>
      </c>
    </row>
    <row r="65" spans="2:59" x14ac:dyDescent="0.25">
      <c r="B65" t="s">
        <v>108</v>
      </c>
      <c r="C65">
        <v>127</v>
      </c>
      <c r="D65" s="23">
        <v>81</v>
      </c>
      <c r="E65">
        <v>104.38448205774601</v>
      </c>
      <c r="F65">
        <v>92.974377272440009</v>
      </c>
      <c r="G65">
        <v>66.099602630275015</v>
      </c>
      <c r="H65">
        <v>49.898982190802997</v>
      </c>
      <c r="I65">
        <v>34.054841382064012</v>
      </c>
      <c r="J65">
        <v>30.931609656267014</v>
      </c>
      <c r="K65">
        <v>26.793541516860003</v>
      </c>
      <c r="L65">
        <v>25.2450289827582</v>
      </c>
      <c r="M65">
        <v>34.779835320641993</v>
      </c>
      <c r="N65">
        <v>67.587356115132991</v>
      </c>
      <c r="O65">
        <v>99.076612731029016</v>
      </c>
      <c r="P65">
        <v>100.11381087597701</v>
      </c>
      <c r="Q65">
        <v>60.995006727666336</v>
      </c>
      <c r="R65">
        <v>67.147934722268673</v>
      </c>
      <c r="S65">
        <v>102.198233306861</v>
      </c>
      <c r="T65">
        <v>50.125492441451016</v>
      </c>
      <c r="U65">
        <v>50.696474933284009</v>
      </c>
      <c r="V65">
        <v>54.791882626369997</v>
      </c>
      <c r="W65">
        <v>93.822852094971012</v>
      </c>
      <c r="X65">
        <v>75.389403760695004</v>
      </c>
      <c r="Y65">
        <v>57.876776672350843</v>
      </c>
      <c r="Z65">
        <v>60.756950868895018</v>
      </c>
      <c r="AA65">
        <v>28.862575586562997</v>
      </c>
      <c r="AB65">
        <v>65.36052880510799</v>
      </c>
      <c r="AC65">
        <v>63.057315864932335</v>
      </c>
      <c r="AE65" s="17" t="s">
        <v>35</v>
      </c>
      <c r="AF65" s="1">
        <v>17110004014586</v>
      </c>
      <c r="AG65">
        <v>1</v>
      </c>
      <c r="AH65" s="18">
        <v>256</v>
      </c>
      <c r="AI65" s="23">
        <f t="shared" si="6"/>
        <v>15.000892986</v>
      </c>
      <c r="AJ65" s="23">
        <f t="shared" si="6"/>
        <v>10.565505658999999</v>
      </c>
      <c r="AK65" s="23">
        <f t="shared" si="6"/>
        <v>7.9740906990000004</v>
      </c>
      <c r="AL65" s="23">
        <f t="shared" si="6"/>
        <v>6.222051682</v>
      </c>
      <c r="AM65" s="23">
        <f t="shared" si="6"/>
        <v>5.3349498560000006</v>
      </c>
      <c r="AN65" s="23">
        <f t="shared" si="6"/>
        <v>5.085513164</v>
      </c>
      <c r="AO65" s="23">
        <f t="shared" si="6"/>
        <v>4.9602451089999997</v>
      </c>
      <c r="AP65" s="23">
        <f t="shared" si="6"/>
        <v>4.9355930670000001</v>
      </c>
      <c r="AQ65" s="23">
        <f t="shared" si="6"/>
        <v>5.8685475340000002</v>
      </c>
      <c r="AR65" s="23">
        <f t="shared" si="6"/>
        <v>9.6751737769999995</v>
      </c>
      <c r="AS65" s="23">
        <f t="shared" si="6"/>
        <v>15.2642115519999</v>
      </c>
      <c r="AT65" s="23">
        <f t="shared" si="6"/>
        <v>14.640230394</v>
      </c>
      <c r="AU65" s="23">
        <f t="shared" si="1"/>
        <v>8.793917123249992</v>
      </c>
      <c r="AV65" s="23" cm="1">
        <f t="array" ref="AV65">AVERAGE(IFERROR(AQ65:AS65, ""))</f>
        <v>10.269310954333299</v>
      </c>
      <c r="AW65" s="23">
        <f t="shared" si="2"/>
        <v>14.640230394</v>
      </c>
      <c r="AX65" s="23" cm="1">
        <f t="array" ref="AX65">AVERAGE(IFERROR(AJ65:AO65, ""))</f>
        <v>6.6903926948333341</v>
      </c>
      <c r="AY65" s="23" cm="1">
        <f t="array" ref="AY65">AVERAGE(IFERROR(AO65:AS65,""))</f>
        <v>8.1407542077999793</v>
      </c>
      <c r="AZ65" s="23" cm="1">
        <f t="array" ref="AZ65">AVERAGE(IFERROR(AJ65:AN65,""))</f>
        <v>7.0364222120000006</v>
      </c>
      <c r="BA65" s="23" cm="1">
        <f t="array" ref="BA65">AVERAGE(IFERROR(AR65:AT65,AI65))</f>
        <v>13.193205240999966</v>
      </c>
      <c r="BB65" s="23" cm="1">
        <f t="array" ref="BB65">AVERAGE(IFERROR(AQ65:AT65,""))</f>
        <v>11.362040814249974</v>
      </c>
      <c r="BC65" s="23" cm="1">
        <f t="array" ref="BC65">AVERAGE(IFERROR(AI65:AO65,""))</f>
        <v>7.8776070221428567</v>
      </c>
      <c r="BD65" s="23" cm="1">
        <f t="array" ref="BD65">AVERAGE(IFERROR(AJ65:AM65,""))</f>
        <v>7.5241494740000006</v>
      </c>
      <c r="BE65" s="23" cm="1">
        <f t="array" ref="BE65">AVERAGE(IFERROR(AN65:AO65,""))</f>
        <v>5.0228791365000003</v>
      </c>
      <c r="BF65" s="23" cm="1">
        <f t="array" ref="BF65">AVERAGE(IFERROR(AP65:AT65,""))</f>
        <v>10.076751264799979</v>
      </c>
      <c r="BG65" s="23" cm="1">
        <f t="array" ref="BG65">AVERAGE(IFERROR(AI65:AN65,""))</f>
        <v>8.3638340076666662</v>
      </c>
    </row>
    <row r="66" spans="2:59" x14ac:dyDescent="0.25">
      <c r="B66" t="s">
        <v>103</v>
      </c>
      <c r="C66">
        <v>104</v>
      </c>
      <c r="D66" s="23">
        <v>82</v>
      </c>
      <c r="E66">
        <v>663.68360660388998</v>
      </c>
      <c r="F66">
        <v>470.035522563683</v>
      </c>
      <c r="G66">
        <v>384.69313699425004</v>
      </c>
      <c r="H66">
        <v>392.53595167504</v>
      </c>
      <c r="I66">
        <v>576.71724074446001</v>
      </c>
      <c r="J66">
        <v>535.69818560529995</v>
      </c>
      <c r="K66">
        <v>312.01686650238599</v>
      </c>
      <c r="L66">
        <v>146.50281801313099</v>
      </c>
      <c r="M66">
        <v>213.29394073506401</v>
      </c>
      <c r="N66">
        <v>569.06595440636806</v>
      </c>
      <c r="O66">
        <v>770.09112409103</v>
      </c>
      <c r="P66">
        <v>633.46527822371991</v>
      </c>
      <c r="Q66">
        <v>472.31663551319485</v>
      </c>
      <c r="R66">
        <v>517.48367307748799</v>
      </c>
      <c r="S66">
        <v>641.99930991380006</v>
      </c>
      <c r="T66">
        <v>445.28281734752198</v>
      </c>
      <c r="U66">
        <v>402.19414074959604</v>
      </c>
      <c r="V66">
        <v>471.93600751654901</v>
      </c>
      <c r="W66">
        <v>669.91313338958321</v>
      </c>
      <c r="X66">
        <v>546.47907436404705</v>
      </c>
      <c r="Y66">
        <v>476.48293009843115</v>
      </c>
      <c r="Z66">
        <v>455.99546299436003</v>
      </c>
      <c r="AA66">
        <v>423.85752605384505</v>
      </c>
      <c r="AB66">
        <v>466.48382309386295</v>
      </c>
      <c r="AC66">
        <v>503.89394069777273</v>
      </c>
      <c r="AE66" s="17" t="s">
        <v>35</v>
      </c>
      <c r="AF66" s="1">
        <v>17110004014586</v>
      </c>
      <c r="AG66">
        <v>1</v>
      </c>
      <c r="AH66" s="18">
        <v>256</v>
      </c>
      <c r="AI66" s="23">
        <f t="shared" si="6"/>
        <v>15.000892986</v>
      </c>
      <c r="AJ66" s="23">
        <f t="shared" si="6"/>
        <v>10.565505658999999</v>
      </c>
      <c r="AK66" s="23">
        <f t="shared" si="6"/>
        <v>7.9740906990000004</v>
      </c>
      <c r="AL66" s="23">
        <f t="shared" si="6"/>
        <v>6.222051682</v>
      </c>
      <c r="AM66" s="23">
        <f t="shared" si="6"/>
        <v>5.3349498560000006</v>
      </c>
      <c r="AN66" s="23">
        <f t="shared" si="6"/>
        <v>5.085513164</v>
      </c>
      <c r="AO66" s="23">
        <f t="shared" si="6"/>
        <v>4.9602451089999997</v>
      </c>
      <c r="AP66" s="23">
        <f t="shared" si="6"/>
        <v>4.9355930670000001</v>
      </c>
      <c r="AQ66" s="23">
        <f t="shared" si="6"/>
        <v>5.8685475340000002</v>
      </c>
      <c r="AR66" s="23">
        <f t="shared" si="6"/>
        <v>9.6751737769999995</v>
      </c>
      <c r="AS66" s="23">
        <f t="shared" si="6"/>
        <v>15.2642115519999</v>
      </c>
      <c r="AT66" s="23">
        <f t="shared" si="6"/>
        <v>14.640230394</v>
      </c>
      <c r="AU66" s="23">
        <f t="shared" si="1"/>
        <v>8.793917123249992</v>
      </c>
      <c r="AV66" s="23" cm="1">
        <f t="array" ref="AV66">AVERAGE(IFERROR(AQ66:AS66, ""))</f>
        <v>10.269310954333299</v>
      </c>
      <c r="AW66" s="23">
        <f t="shared" ref="AW66:AW129" si="7">AVERAGE(IFERROR(AT66,AI66))</f>
        <v>14.640230394</v>
      </c>
      <c r="AX66" s="23" cm="1">
        <f t="array" ref="AX66">AVERAGE(IFERROR(AJ66:AO66, ""))</f>
        <v>6.6903926948333341</v>
      </c>
      <c r="AY66" s="23" cm="1">
        <f t="array" ref="AY66">AVERAGE(IFERROR(AO66:AS66,""))</f>
        <v>8.1407542077999793</v>
      </c>
      <c r="AZ66" s="23" cm="1">
        <f t="array" ref="AZ66">AVERAGE(IFERROR(AJ66:AN66,""))</f>
        <v>7.0364222120000006</v>
      </c>
      <c r="BA66" s="23" cm="1">
        <f t="array" ref="BA66">AVERAGE(IFERROR(AR66:AT66,AI66))</f>
        <v>13.193205240999966</v>
      </c>
      <c r="BB66" s="23" cm="1">
        <f t="array" ref="BB66">AVERAGE(IFERROR(AQ66:AT66,""))</f>
        <v>11.362040814249974</v>
      </c>
      <c r="BC66" s="23" cm="1">
        <f t="array" ref="BC66">AVERAGE(IFERROR(AI66:AO66,""))</f>
        <v>7.8776070221428567</v>
      </c>
      <c r="BD66" s="23" cm="1">
        <f t="array" ref="BD66">AVERAGE(IFERROR(AJ66:AM66,""))</f>
        <v>7.5241494740000006</v>
      </c>
      <c r="BE66" s="23" cm="1">
        <f t="array" ref="BE66">AVERAGE(IFERROR(AN66:AO66,""))</f>
        <v>5.0228791365000003</v>
      </c>
      <c r="BF66" s="23" cm="1">
        <f t="array" ref="BF66">AVERAGE(IFERROR(AP66:AT66,""))</f>
        <v>10.076751264799979</v>
      </c>
      <c r="BG66" s="23" cm="1">
        <f t="array" ref="BG66">AVERAGE(IFERROR(AI66:AN66,""))</f>
        <v>8.3638340076666662</v>
      </c>
    </row>
    <row r="67" spans="2:59" x14ac:dyDescent="0.25">
      <c r="B67" t="s">
        <v>145</v>
      </c>
      <c r="C67">
        <v>109</v>
      </c>
      <c r="D67" s="23">
        <v>83</v>
      </c>
      <c r="E67">
        <v>280.12161970901604</v>
      </c>
      <c r="F67">
        <v>211.57753449609501</v>
      </c>
      <c r="G67">
        <v>175.174084221203</v>
      </c>
      <c r="H67">
        <v>256.22149167195903</v>
      </c>
      <c r="I67">
        <v>321.644125156619</v>
      </c>
      <c r="J67">
        <v>378.02844450015198</v>
      </c>
      <c r="K67">
        <v>279.35857078433503</v>
      </c>
      <c r="L67">
        <v>174.80169004914899</v>
      </c>
      <c r="M67">
        <v>192.72346716001098</v>
      </c>
      <c r="N67">
        <v>370.74864302395895</v>
      </c>
      <c r="O67">
        <v>548.28549494720903</v>
      </c>
      <c r="P67">
        <v>359.63522921541403</v>
      </c>
      <c r="Q67">
        <v>295.69336624459334</v>
      </c>
      <c r="R67">
        <v>370.58586837705968</v>
      </c>
      <c r="S67">
        <v>318.64106901221498</v>
      </c>
      <c r="T67">
        <v>270.33404180506102</v>
      </c>
      <c r="U67">
        <v>313.18357319293193</v>
      </c>
      <c r="V67">
        <v>268.52913600920601</v>
      </c>
      <c r="W67">
        <v>388.6551826072324</v>
      </c>
      <c r="X67">
        <v>367.84820858664796</v>
      </c>
      <c r="Y67">
        <v>271.73226721991148</v>
      </c>
      <c r="Z67">
        <v>241.15430888646898</v>
      </c>
      <c r="AA67">
        <v>328.69350764224401</v>
      </c>
      <c r="AB67">
        <v>329.23890487914804</v>
      </c>
      <c r="AC67">
        <v>270.46121662584073</v>
      </c>
      <c r="AE67" s="17" t="s">
        <v>36</v>
      </c>
      <c r="AF67" s="1">
        <v>17110004014586</v>
      </c>
      <c r="AG67">
        <v>1</v>
      </c>
      <c r="AH67" s="18">
        <v>256</v>
      </c>
      <c r="AI67" s="23">
        <f t="shared" si="6"/>
        <v>15.000892986</v>
      </c>
      <c r="AJ67" s="23">
        <f t="shared" si="6"/>
        <v>10.565505658999999</v>
      </c>
      <c r="AK67" s="23">
        <f t="shared" si="6"/>
        <v>7.9740906990000004</v>
      </c>
      <c r="AL67" s="23">
        <f t="shared" si="6"/>
        <v>6.222051682</v>
      </c>
      <c r="AM67" s="23">
        <f t="shared" si="6"/>
        <v>5.3349498560000006</v>
      </c>
      <c r="AN67" s="23">
        <f t="shared" si="6"/>
        <v>5.085513164</v>
      </c>
      <c r="AO67" s="23">
        <f t="shared" si="6"/>
        <v>4.9602451089999997</v>
      </c>
      <c r="AP67" s="23">
        <f t="shared" si="6"/>
        <v>4.9355930670000001</v>
      </c>
      <c r="AQ67" s="23">
        <f t="shared" si="6"/>
        <v>5.8685475340000002</v>
      </c>
      <c r="AR67" s="23">
        <f t="shared" si="6"/>
        <v>9.6751737769999995</v>
      </c>
      <c r="AS67" s="23">
        <f t="shared" si="6"/>
        <v>15.2642115519999</v>
      </c>
      <c r="AT67" s="23">
        <f t="shared" si="6"/>
        <v>14.640230394</v>
      </c>
      <c r="AU67" s="23">
        <f t="shared" ref="AU67:AU130" si="8">AVERAGEIF(AI67:AT67,"&gt;=0")</f>
        <v>8.793917123249992</v>
      </c>
      <c r="AV67" s="23" cm="1">
        <f t="array" ref="AV67">AVERAGE(IFERROR(AQ67:AS67, ""))</f>
        <v>10.269310954333299</v>
      </c>
      <c r="AW67" s="23">
        <f t="shared" si="7"/>
        <v>14.640230394</v>
      </c>
      <c r="AX67" s="23" cm="1">
        <f t="array" ref="AX67">AVERAGE(IFERROR(AJ67:AO67, ""))</f>
        <v>6.6903926948333341</v>
      </c>
      <c r="AY67" s="23" cm="1">
        <f t="array" ref="AY67">AVERAGE(IFERROR(AO67:AS67,""))</f>
        <v>8.1407542077999793</v>
      </c>
      <c r="AZ67" s="23" cm="1">
        <f t="array" ref="AZ67">AVERAGE(IFERROR(AJ67:AN67,""))</f>
        <v>7.0364222120000006</v>
      </c>
      <c r="BA67" s="23" cm="1">
        <f t="array" ref="BA67">AVERAGE(IFERROR(AR67:AT67,AI67))</f>
        <v>13.193205240999966</v>
      </c>
      <c r="BB67" s="23" cm="1">
        <f t="array" ref="BB67">AVERAGE(IFERROR(AQ67:AT67,""))</f>
        <v>11.362040814249974</v>
      </c>
      <c r="BC67" s="23" cm="1">
        <f t="array" ref="BC67">AVERAGE(IFERROR(AI67:AO67,""))</f>
        <v>7.8776070221428567</v>
      </c>
      <c r="BD67" s="23" cm="1">
        <f t="array" ref="BD67">AVERAGE(IFERROR(AJ67:AM67,""))</f>
        <v>7.5241494740000006</v>
      </c>
      <c r="BE67" s="23" cm="1">
        <f t="array" ref="BE67">AVERAGE(IFERROR(AN67:AO67,""))</f>
        <v>5.0228791365000003</v>
      </c>
      <c r="BF67" s="23" cm="1">
        <f t="array" ref="BF67">AVERAGE(IFERROR(AP67:AT67,""))</f>
        <v>10.076751264799979</v>
      </c>
      <c r="BG67" s="23" cm="1">
        <f t="array" ref="BG67">AVERAGE(IFERROR(AI67:AN67,""))</f>
        <v>8.3638340076666662</v>
      </c>
    </row>
    <row r="68" spans="2:59" x14ac:dyDescent="0.25">
      <c r="B68" t="s">
        <v>97</v>
      </c>
      <c r="C68">
        <v>54</v>
      </c>
      <c r="D68" s="23">
        <v>84</v>
      </c>
      <c r="E68">
        <v>1545.1408864768</v>
      </c>
      <c r="F68">
        <v>1193.1738238666799</v>
      </c>
      <c r="G68">
        <v>906.98136884656014</v>
      </c>
      <c r="H68">
        <v>918.93549512109007</v>
      </c>
      <c r="I68">
        <v>1271.9329332888201</v>
      </c>
      <c r="J68">
        <v>1487.3326459271898</v>
      </c>
      <c r="K68">
        <v>1184.5367389815501</v>
      </c>
      <c r="L68">
        <v>674.16597297482986</v>
      </c>
      <c r="M68">
        <v>708.39148801272995</v>
      </c>
      <c r="N68">
        <v>1542.5345638892202</v>
      </c>
      <c r="O68">
        <v>2037.9945381248801</v>
      </c>
      <c r="P68">
        <v>1605.2676424417398</v>
      </c>
      <c r="Q68">
        <v>1256.3656748293399</v>
      </c>
      <c r="R68">
        <v>1429.6401966756134</v>
      </c>
      <c r="S68">
        <v>1547.1831684592701</v>
      </c>
      <c r="T68">
        <v>1160.4821676719769</v>
      </c>
      <c r="U68">
        <v>1229.52466039664</v>
      </c>
      <c r="V68">
        <v>1155.6712534100704</v>
      </c>
      <c r="W68">
        <v>1685.5149083164936</v>
      </c>
      <c r="X68">
        <v>1473.5470581171398</v>
      </c>
      <c r="Y68">
        <v>1215.4334132155288</v>
      </c>
      <c r="Z68">
        <v>1072.7559052807901</v>
      </c>
      <c r="AA68">
        <v>1335.9346924543702</v>
      </c>
      <c r="AB68">
        <v>1313.6708410886802</v>
      </c>
      <c r="AC68">
        <v>1220.5828589211867</v>
      </c>
      <c r="AE68" s="17" t="s">
        <v>36</v>
      </c>
      <c r="AF68" s="1">
        <v>17110004014586</v>
      </c>
      <c r="AG68">
        <v>1</v>
      </c>
      <c r="AH68" s="18">
        <v>256</v>
      </c>
      <c r="AI68" s="23">
        <f t="shared" si="6"/>
        <v>15.000892986</v>
      </c>
      <c r="AJ68" s="23">
        <f t="shared" si="6"/>
        <v>10.565505658999999</v>
      </c>
      <c r="AK68" s="23">
        <f t="shared" si="6"/>
        <v>7.9740906990000004</v>
      </c>
      <c r="AL68" s="23">
        <f t="shared" si="6"/>
        <v>6.222051682</v>
      </c>
      <c r="AM68" s="23">
        <f t="shared" si="6"/>
        <v>5.3349498560000006</v>
      </c>
      <c r="AN68" s="23">
        <f t="shared" si="6"/>
        <v>5.085513164</v>
      </c>
      <c r="AO68" s="23">
        <f t="shared" si="6"/>
        <v>4.9602451089999997</v>
      </c>
      <c r="AP68" s="23">
        <f t="shared" si="6"/>
        <v>4.9355930670000001</v>
      </c>
      <c r="AQ68" s="23">
        <f t="shared" si="6"/>
        <v>5.8685475340000002</v>
      </c>
      <c r="AR68" s="23">
        <f t="shared" si="6"/>
        <v>9.6751737769999995</v>
      </c>
      <c r="AS68" s="23">
        <f t="shared" si="6"/>
        <v>15.2642115519999</v>
      </c>
      <c r="AT68" s="23">
        <f t="shared" si="6"/>
        <v>14.640230394</v>
      </c>
      <c r="AU68" s="23">
        <f t="shared" si="8"/>
        <v>8.793917123249992</v>
      </c>
      <c r="AV68" s="23" cm="1">
        <f t="array" ref="AV68">AVERAGE(IFERROR(AQ68:AS68, ""))</f>
        <v>10.269310954333299</v>
      </c>
      <c r="AW68" s="23">
        <f t="shared" si="7"/>
        <v>14.640230394</v>
      </c>
      <c r="AX68" s="23" cm="1">
        <f t="array" ref="AX68">AVERAGE(IFERROR(AJ68:AO68, ""))</f>
        <v>6.6903926948333341</v>
      </c>
      <c r="AY68" s="23" cm="1">
        <f t="array" ref="AY68">AVERAGE(IFERROR(AO68:AS68,""))</f>
        <v>8.1407542077999793</v>
      </c>
      <c r="AZ68" s="23" cm="1">
        <f t="array" ref="AZ68">AVERAGE(IFERROR(AJ68:AN68,""))</f>
        <v>7.0364222120000006</v>
      </c>
      <c r="BA68" s="23" cm="1">
        <f t="array" ref="BA68">AVERAGE(IFERROR(AR68:AT68,AI68))</f>
        <v>13.193205240999966</v>
      </c>
      <c r="BB68" s="23" cm="1">
        <f t="array" ref="BB68">AVERAGE(IFERROR(AQ68:AT68,""))</f>
        <v>11.362040814249974</v>
      </c>
      <c r="BC68" s="23" cm="1">
        <f t="array" ref="BC68">AVERAGE(IFERROR(AI68:AO68,""))</f>
        <v>7.8776070221428567</v>
      </c>
      <c r="BD68" s="23" cm="1">
        <f t="array" ref="BD68">AVERAGE(IFERROR(AJ68:AM68,""))</f>
        <v>7.5241494740000006</v>
      </c>
      <c r="BE68" s="23" cm="1">
        <f t="array" ref="BE68">AVERAGE(IFERROR(AN68:AO68,""))</f>
        <v>5.0228791365000003</v>
      </c>
      <c r="BF68" s="23" cm="1">
        <f t="array" ref="BF68">AVERAGE(IFERROR(AP68:AT68,""))</f>
        <v>10.076751264799979</v>
      </c>
      <c r="BG68" s="23" cm="1">
        <f t="array" ref="BG68">AVERAGE(IFERROR(AI68:AN68,""))</f>
        <v>8.3638340076666662</v>
      </c>
    </row>
    <row r="69" spans="2:59" x14ac:dyDescent="0.25">
      <c r="B69" t="s">
        <v>129</v>
      </c>
      <c r="C69">
        <v>11</v>
      </c>
      <c r="D69" s="23">
        <v>85</v>
      </c>
      <c r="E69">
        <v>29.926957267620701</v>
      </c>
      <c r="F69">
        <v>27.415354114347508</v>
      </c>
      <c r="G69">
        <v>21.164959114423894</v>
      </c>
      <c r="H69">
        <v>17.155882915422907</v>
      </c>
      <c r="I69">
        <v>14.954759321268298</v>
      </c>
      <c r="J69">
        <v>15.678973571788497</v>
      </c>
      <c r="K69">
        <v>14.664795896528901</v>
      </c>
      <c r="L69">
        <v>13.479321706701995</v>
      </c>
      <c r="M69">
        <v>11.600562059595397</v>
      </c>
      <c r="N69">
        <v>17.905046049434901</v>
      </c>
      <c r="O69">
        <v>21.619369446670397</v>
      </c>
      <c r="P69">
        <v>24.846570797243203</v>
      </c>
      <c r="Q69">
        <v>19.201046021753932</v>
      </c>
      <c r="R69">
        <v>17.041659185233598</v>
      </c>
      <c r="S69">
        <v>26.871445302431908</v>
      </c>
      <c r="T69">
        <v>18.505787488963364</v>
      </c>
      <c r="U69">
        <v>15.853819031786301</v>
      </c>
      <c r="V69">
        <v>19.273985807450202</v>
      </c>
      <c r="W69">
        <v>24.703437031908976</v>
      </c>
      <c r="X69">
        <v>18.992887088235996</v>
      </c>
      <c r="Y69">
        <v>20.137383171628684</v>
      </c>
      <c r="Z69">
        <v>20.172738866365691</v>
      </c>
      <c r="AA69">
        <v>15.171884734158702</v>
      </c>
      <c r="AB69">
        <v>17.890174011929197</v>
      </c>
      <c r="AC69">
        <v>21.049481050812012</v>
      </c>
      <c r="AE69" s="17" t="s">
        <v>37</v>
      </c>
      <c r="AF69" s="1">
        <v>17110004014586</v>
      </c>
      <c r="AG69">
        <v>1</v>
      </c>
      <c r="AH69" s="18">
        <v>256</v>
      </c>
      <c r="AI69" s="23">
        <f t="shared" si="6"/>
        <v>15.000892986</v>
      </c>
      <c r="AJ69" s="23">
        <f t="shared" si="6"/>
        <v>10.565505658999999</v>
      </c>
      <c r="AK69" s="23">
        <f t="shared" si="6"/>
        <v>7.9740906990000004</v>
      </c>
      <c r="AL69" s="23">
        <f t="shared" si="6"/>
        <v>6.222051682</v>
      </c>
      <c r="AM69" s="23">
        <f t="shared" si="6"/>
        <v>5.3349498560000006</v>
      </c>
      <c r="AN69" s="23">
        <f t="shared" si="6"/>
        <v>5.085513164</v>
      </c>
      <c r="AO69" s="23">
        <f t="shared" si="6"/>
        <v>4.9602451089999997</v>
      </c>
      <c r="AP69" s="23">
        <f t="shared" si="6"/>
        <v>4.9355930670000001</v>
      </c>
      <c r="AQ69" s="23">
        <f t="shared" si="6"/>
        <v>5.8685475340000002</v>
      </c>
      <c r="AR69" s="23">
        <f t="shared" si="6"/>
        <v>9.6751737769999995</v>
      </c>
      <c r="AS69" s="23">
        <f t="shared" si="6"/>
        <v>15.2642115519999</v>
      </c>
      <c r="AT69" s="23">
        <f t="shared" si="6"/>
        <v>14.640230394</v>
      </c>
      <c r="AU69" s="23">
        <f t="shared" si="8"/>
        <v>8.793917123249992</v>
      </c>
      <c r="AV69" s="23" cm="1">
        <f t="array" ref="AV69">AVERAGE(IFERROR(AQ69:AS69, ""))</f>
        <v>10.269310954333299</v>
      </c>
      <c r="AW69" s="23">
        <f t="shared" si="7"/>
        <v>14.640230394</v>
      </c>
      <c r="AX69" s="23" cm="1">
        <f t="array" ref="AX69">AVERAGE(IFERROR(AJ69:AO69, ""))</f>
        <v>6.6903926948333341</v>
      </c>
      <c r="AY69" s="23" cm="1">
        <f t="array" ref="AY69">AVERAGE(IFERROR(AO69:AS69,""))</f>
        <v>8.1407542077999793</v>
      </c>
      <c r="AZ69" s="23" cm="1">
        <f t="array" ref="AZ69">AVERAGE(IFERROR(AJ69:AN69,""))</f>
        <v>7.0364222120000006</v>
      </c>
      <c r="BA69" s="23" cm="1">
        <f t="array" ref="BA69">AVERAGE(IFERROR(AR69:AT69,AI69))</f>
        <v>13.193205240999966</v>
      </c>
      <c r="BB69" s="23" cm="1">
        <f t="array" ref="BB69">AVERAGE(IFERROR(AQ69:AT69,""))</f>
        <v>11.362040814249974</v>
      </c>
      <c r="BC69" s="23" cm="1">
        <f t="array" ref="BC69">AVERAGE(IFERROR(AI69:AO69,""))</f>
        <v>7.8776070221428567</v>
      </c>
      <c r="BD69" s="23" cm="1">
        <f t="array" ref="BD69">AVERAGE(IFERROR(AJ69:AM69,""))</f>
        <v>7.5241494740000006</v>
      </c>
      <c r="BE69" s="23" cm="1">
        <f t="array" ref="BE69">AVERAGE(IFERROR(AN69:AO69,""))</f>
        <v>5.0228791365000003</v>
      </c>
      <c r="BF69" s="23" cm="1">
        <f t="array" ref="BF69">AVERAGE(IFERROR(AP69:AT69,""))</f>
        <v>10.076751264799979</v>
      </c>
      <c r="BG69" s="23" cm="1">
        <f t="array" ref="BG69">AVERAGE(IFERROR(AI69:AN69,""))</f>
        <v>8.3638340076666662</v>
      </c>
    </row>
    <row r="70" spans="2:59" x14ac:dyDescent="0.25">
      <c r="B70" t="s">
        <v>104</v>
      </c>
      <c r="C70">
        <v>46</v>
      </c>
      <c r="D70" s="23">
        <v>87</v>
      </c>
      <c r="E70">
        <v>1549.6954915113299</v>
      </c>
      <c r="F70">
        <v>1195.2488790954401</v>
      </c>
      <c r="G70">
        <v>910.16577301294024</v>
      </c>
      <c r="H70">
        <v>919.01915615549001</v>
      </c>
      <c r="I70">
        <v>1269.9360190782504</v>
      </c>
      <c r="J70">
        <v>1487.9299232091098</v>
      </c>
      <c r="K70">
        <v>1185.6738875062497</v>
      </c>
      <c r="L70">
        <v>672.83939332066007</v>
      </c>
      <c r="M70">
        <v>708.43855340877985</v>
      </c>
      <c r="N70">
        <v>1546.6689118494601</v>
      </c>
      <c r="O70">
        <v>2042.0390066781899</v>
      </c>
      <c r="P70">
        <v>1608.50242295304</v>
      </c>
      <c r="Q70">
        <v>1258.0131181482466</v>
      </c>
      <c r="R70">
        <v>1432.3821573121465</v>
      </c>
      <c r="S70">
        <v>1550.7693172321897</v>
      </c>
      <c r="T70">
        <v>1161.3289396762402</v>
      </c>
      <c r="U70">
        <v>1231.1319505526699</v>
      </c>
      <c r="V70">
        <v>1156.4599501102402</v>
      </c>
      <c r="W70">
        <v>1689.7344383313432</v>
      </c>
      <c r="X70">
        <v>1476.4122237223701</v>
      </c>
      <c r="Y70">
        <v>1216.8098756526874</v>
      </c>
      <c r="Z70">
        <v>1073.5924568355299</v>
      </c>
      <c r="AA70">
        <v>1336.80190535768</v>
      </c>
      <c r="AB70">
        <v>1315.69765764203</v>
      </c>
      <c r="AC70">
        <v>1221.999207010427</v>
      </c>
      <c r="AE70" s="17" t="s">
        <v>37</v>
      </c>
      <c r="AF70" s="1">
        <v>17110004014586</v>
      </c>
      <c r="AG70">
        <v>1</v>
      </c>
      <c r="AH70" s="18">
        <v>256</v>
      </c>
      <c r="AI70" s="23">
        <f t="shared" si="6"/>
        <v>15.000892986</v>
      </c>
      <c r="AJ70" s="23">
        <f t="shared" si="6"/>
        <v>10.565505658999999</v>
      </c>
      <c r="AK70" s="23">
        <f t="shared" si="6"/>
        <v>7.9740906990000004</v>
      </c>
      <c r="AL70" s="23">
        <f t="shared" si="6"/>
        <v>6.222051682</v>
      </c>
      <c r="AM70" s="23">
        <f t="shared" si="6"/>
        <v>5.3349498560000006</v>
      </c>
      <c r="AN70" s="23">
        <f t="shared" si="6"/>
        <v>5.085513164</v>
      </c>
      <c r="AO70" s="23">
        <f t="shared" si="6"/>
        <v>4.9602451089999997</v>
      </c>
      <c r="AP70" s="23">
        <f t="shared" si="6"/>
        <v>4.9355930670000001</v>
      </c>
      <c r="AQ70" s="23">
        <f t="shared" si="6"/>
        <v>5.8685475340000002</v>
      </c>
      <c r="AR70" s="23">
        <f t="shared" si="6"/>
        <v>9.6751737769999995</v>
      </c>
      <c r="AS70" s="23">
        <f t="shared" si="6"/>
        <v>15.2642115519999</v>
      </c>
      <c r="AT70" s="23">
        <f t="shared" si="6"/>
        <v>14.640230394</v>
      </c>
      <c r="AU70" s="23">
        <f t="shared" si="8"/>
        <v>8.793917123249992</v>
      </c>
      <c r="AV70" s="23" cm="1">
        <f t="array" ref="AV70">AVERAGE(IFERROR(AQ70:AS70, ""))</f>
        <v>10.269310954333299</v>
      </c>
      <c r="AW70" s="23">
        <f t="shared" si="7"/>
        <v>14.640230394</v>
      </c>
      <c r="AX70" s="23" cm="1">
        <f t="array" ref="AX70">AVERAGE(IFERROR(AJ70:AO70, ""))</f>
        <v>6.6903926948333341</v>
      </c>
      <c r="AY70" s="23" cm="1">
        <f t="array" ref="AY70">AVERAGE(IFERROR(AO70:AS70,""))</f>
        <v>8.1407542077999793</v>
      </c>
      <c r="AZ70" s="23" cm="1">
        <f t="array" ref="AZ70">AVERAGE(IFERROR(AJ70:AN70,""))</f>
        <v>7.0364222120000006</v>
      </c>
      <c r="BA70" s="23" cm="1">
        <f t="array" ref="BA70">AVERAGE(IFERROR(AR70:AT70,AI70))</f>
        <v>13.193205240999966</v>
      </c>
      <c r="BB70" s="23" cm="1">
        <f t="array" ref="BB70">AVERAGE(IFERROR(AQ70:AT70,""))</f>
        <v>11.362040814249974</v>
      </c>
      <c r="BC70" s="23" cm="1">
        <f t="array" ref="BC70">AVERAGE(IFERROR(AI70:AO70,""))</f>
        <v>7.8776070221428567</v>
      </c>
      <c r="BD70" s="23" cm="1">
        <f t="array" ref="BD70">AVERAGE(IFERROR(AJ70:AM70,""))</f>
        <v>7.5241494740000006</v>
      </c>
      <c r="BE70" s="23" cm="1">
        <f t="array" ref="BE70">AVERAGE(IFERROR(AN70:AO70,""))</f>
        <v>5.0228791365000003</v>
      </c>
      <c r="BF70" s="23" cm="1">
        <f t="array" ref="BF70">AVERAGE(IFERROR(AP70:AT70,""))</f>
        <v>10.076751264799979</v>
      </c>
      <c r="BG70" s="23" cm="1">
        <f t="array" ref="BG70">AVERAGE(IFERROR(AI70:AN70,""))</f>
        <v>8.3638340076666662</v>
      </c>
    </row>
    <row r="71" spans="2:59" x14ac:dyDescent="0.25">
      <c r="B71" t="s">
        <v>196</v>
      </c>
      <c r="C71">
        <v>47</v>
      </c>
      <c r="D71" s="23">
        <v>88</v>
      </c>
      <c r="E71">
        <v>1.75061182572456</v>
      </c>
      <c r="F71">
        <v>1.4185962088412998</v>
      </c>
      <c r="G71">
        <v>1.0693304320677199</v>
      </c>
      <c r="H71">
        <v>1.0886825043923301</v>
      </c>
      <c r="I71">
        <v>1.2037157310139699</v>
      </c>
      <c r="J71">
        <v>1.44175712912409</v>
      </c>
      <c r="K71">
        <v>1.8062355518539401</v>
      </c>
      <c r="L71">
        <v>1.7394675867473701</v>
      </c>
      <c r="M71">
        <v>1.1410036772004202</v>
      </c>
      <c r="N71">
        <v>1.1190615001637401</v>
      </c>
      <c r="O71">
        <v>1.61176437895833</v>
      </c>
      <c r="P71">
        <v>1.5841074495136098</v>
      </c>
      <c r="Q71">
        <v>1.4145278313001202</v>
      </c>
      <c r="R71">
        <v>1.2906098521074967</v>
      </c>
      <c r="S71">
        <v>1.6316441461190898</v>
      </c>
      <c r="T71">
        <v>1.3380529262155632</v>
      </c>
      <c r="U71">
        <v>1.4835065389847599</v>
      </c>
      <c r="V71">
        <v>1.24441640108788</v>
      </c>
      <c r="W71">
        <v>1.5642119767567264</v>
      </c>
      <c r="X71">
        <v>1.3639842514590299</v>
      </c>
      <c r="Y71">
        <v>1.3969899118597071</v>
      </c>
      <c r="Z71">
        <v>1.1950812190788302</v>
      </c>
      <c r="AA71">
        <v>1.6239963404890199</v>
      </c>
      <c r="AB71">
        <v>1.4390809185166999</v>
      </c>
      <c r="AC71">
        <v>1.3287823051940002</v>
      </c>
      <c r="AE71" s="17" t="s">
        <v>38</v>
      </c>
      <c r="AF71" s="1">
        <v>17110004014738</v>
      </c>
      <c r="AG71">
        <v>1</v>
      </c>
      <c r="AH71" s="18">
        <v>256</v>
      </c>
      <c r="AI71" s="23">
        <f t="shared" si="6"/>
        <v>15.000892986</v>
      </c>
      <c r="AJ71" s="23">
        <f t="shared" si="6"/>
        <v>10.565505658999999</v>
      </c>
      <c r="AK71" s="23">
        <f t="shared" si="6"/>
        <v>7.9740906990000004</v>
      </c>
      <c r="AL71" s="23">
        <f t="shared" si="6"/>
        <v>6.222051682</v>
      </c>
      <c r="AM71" s="23">
        <f t="shared" si="6"/>
        <v>5.3349498560000006</v>
      </c>
      <c r="AN71" s="23">
        <f t="shared" si="6"/>
        <v>5.085513164</v>
      </c>
      <c r="AO71" s="23">
        <f t="shared" si="6"/>
        <v>4.9602451089999997</v>
      </c>
      <c r="AP71" s="23">
        <f t="shared" si="6"/>
        <v>4.9355930670000001</v>
      </c>
      <c r="AQ71" s="23">
        <f t="shared" si="6"/>
        <v>5.8685475340000002</v>
      </c>
      <c r="AR71" s="23">
        <f t="shared" si="6"/>
        <v>9.6751737769999995</v>
      </c>
      <c r="AS71" s="23">
        <f t="shared" si="6"/>
        <v>15.2642115519999</v>
      </c>
      <c r="AT71" s="23">
        <f t="shared" si="6"/>
        <v>14.640230394</v>
      </c>
      <c r="AU71" s="23">
        <f t="shared" si="8"/>
        <v>8.793917123249992</v>
      </c>
      <c r="AV71" s="23" cm="1">
        <f t="array" ref="AV71">AVERAGE(IFERROR(AQ71:AS71, ""))</f>
        <v>10.269310954333299</v>
      </c>
      <c r="AW71" s="23">
        <f t="shared" si="7"/>
        <v>14.640230394</v>
      </c>
      <c r="AX71" s="23" cm="1">
        <f t="array" ref="AX71">AVERAGE(IFERROR(AJ71:AO71, ""))</f>
        <v>6.6903926948333341</v>
      </c>
      <c r="AY71" s="23" cm="1">
        <f t="array" ref="AY71">AVERAGE(IFERROR(AO71:AS71,""))</f>
        <v>8.1407542077999793</v>
      </c>
      <c r="AZ71" s="23" cm="1">
        <f t="array" ref="AZ71">AVERAGE(IFERROR(AJ71:AN71,""))</f>
        <v>7.0364222120000006</v>
      </c>
      <c r="BA71" s="23" cm="1">
        <f t="array" ref="BA71">AVERAGE(IFERROR(AR71:AT71,AI71))</f>
        <v>13.193205240999966</v>
      </c>
      <c r="BB71" s="23" cm="1">
        <f t="array" ref="BB71">AVERAGE(IFERROR(AQ71:AT71,""))</f>
        <v>11.362040814249974</v>
      </c>
      <c r="BC71" s="23" cm="1">
        <f t="array" ref="BC71">AVERAGE(IFERROR(AI71:AO71,""))</f>
        <v>7.8776070221428567</v>
      </c>
      <c r="BD71" s="23" cm="1">
        <f t="array" ref="BD71">AVERAGE(IFERROR(AJ71:AM71,""))</f>
        <v>7.5241494740000006</v>
      </c>
      <c r="BE71" s="23" cm="1">
        <f t="array" ref="BE71">AVERAGE(IFERROR(AN71:AO71,""))</f>
        <v>5.0228791365000003</v>
      </c>
      <c r="BF71" s="23" cm="1">
        <f t="array" ref="BF71">AVERAGE(IFERROR(AP71:AT71,""))</f>
        <v>10.076751264799979</v>
      </c>
      <c r="BG71" s="23" cm="1">
        <f t="array" ref="BG71">AVERAGE(IFERROR(AI71:AN71,""))</f>
        <v>8.3638340076666662</v>
      </c>
    </row>
    <row r="72" spans="2:59" x14ac:dyDescent="0.25">
      <c r="B72" t="s">
        <v>83</v>
      </c>
      <c r="C72">
        <v>7</v>
      </c>
      <c r="D72" s="23">
        <v>90</v>
      </c>
      <c r="E72">
        <v>72.212103742159997</v>
      </c>
      <c r="F72">
        <v>61.0365602718974</v>
      </c>
      <c r="G72">
        <v>45.274828034339095</v>
      </c>
      <c r="H72">
        <v>41.457067730336405</v>
      </c>
      <c r="I72">
        <v>35.535144796326698</v>
      </c>
      <c r="J72">
        <v>32.987518023703302</v>
      </c>
      <c r="K72">
        <v>31.344584726353496</v>
      </c>
      <c r="L72">
        <v>28.958757495968598</v>
      </c>
      <c r="M72">
        <v>30.765139877787302</v>
      </c>
      <c r="N72">
        <v>45.166617567662797</v>
      </c>
      <c r="O72">
        <v>61.52596839265621</v>
      </c>
      <c r="P72">
        <v>62.527258230431407</v>
      </c>
      <c r="Q72">
        <v>45.732629074135289</v>
      </c>
      <c r="R72">
        <v>45.819241946035397</v>
      </c>
      <c r="S72">
        <v>66.749950906294998</v>
      </c>
      <c r="T72">
        <v>41.272617263826078</v>
      </c>
      <c r="U72">
        <v>39.552213612085701</v>
      </c>
      <c r="V72">
        <v>43.258223771320594</v>
      </c>
      <c r="W72">
        <v>62.92021399531103</v>
      </c>
      <c r="X72">
        <v>49.996246017134403</v>
      </c>
      <c r="Y72">
        <v>45.69254390358816</v>
      </c>
      <c r="Z72">
        <v>45.825900208224908</v>
      </c>
      <c r="AA72">
        <v>32.166051375028403</v>
      </c>
      <c r="AB72">
        <v>45.788748312901205</v>
      </c>
      <c r="AC72">
        <v>48.083870433127174</v>
      </c>
      <c r="AE72" s="17" t="s">
        <v>38</v>
      </c>
      <c r="AF72" s="1">
        <v>17110004014738</v>
      </c>
      <c r="AG72">
        <v>1</v>
      </c>
      <c r="AH72" s="18">
        <v>256</v>
      </c>
      <c r="AI72" s="23">
        <f t="shared" si="6"/>
        <v>15.000892986</v>
      </c>
      <c r="AJ72" s="23">
        <f t="shared" si="6"/>
        <v>10.565505658999999</v>
      </c>
      <c r="AK72" s="23">
        <f t="shared" si="6"/>
        <v>7.9740906990000004</v>
      </c>
      <c r="AL72" s="23">
        <f t="shared" si="6"/>
        <v>6.222051682</v>
      </c>
      <c r="AM72" s="23">
        <f t="shared" si="6"/>
        <v>5.3349498560000006</v>
      </c>
      <c r="AN72" s="23">
        <f t="shared" si="6"/>
        <v>5.085513164</v>
      </c>
      <c r="AO72" s="23">
        <f t="shared" si="6"/>
        <v>4.9602451089999997</v>
      </c>
      <c r="AP72" s="23">
        <f t="shared" si="6"/>
        <v>4.9355930670000001</v>
      </c>
      <c r="AQ72" s="23">
        <f t="shared" si="6"/>
        <v>5.8685475340000002</v>
      </c>
      <c r="AR72" s="23">
        <f t="shared" si="6"/>
        <v>9.6751737769999995</v>
      </c>
      <c r="AS72" s="23">
        <f t="shared" si="6"/>
        <v>15.2642115519999</v>
      </c>
      <c r="AT72" s="23">
        <f t="shared" si="6"/>
        <v>14.640230394</v>
      </c>
      <c r="AU72" s="23">
        <f t="shared" si="8"/>
        <v>8.793917123249992</v>
      </c>
      <c r="AV72" s="23" cm="1">
        <f t="array" ref="AV72">AVERAGE(IFERROR(AQ72:AS72, ""))</f>
        <v>10.269310954333299</v>
      </c>
      <c r="AW72" s="23">
        <f t="shared" si="7"/>
        <v>14.640230394</v>
      </c>
      <c r="AX72" s="23" cm="1">
        <f t="array" ref="AX72">AVERAGE(IFERROR(AJ72:AO72, ""))</f>
        <v>6.6903926948333341</v>
      </c>
      <c r="AY72" s="23" cm="1">
        <f t="array" ref="AY72">AVERAGE(IFERROR(AO72:AS72,""))</f>
        <v>8.1407542077999793</v>
      </c>
      <c r="AZ72" s="23" cm="1">
        <f t="array" ref="AZ72">AVERAGE(IFERROR(AJ72:AN72,""))</f>
        <v>7.0364222120000006</v>
      </c>
      <c r="BA72" s="23" cm="1">
        <f t="array" ref="BA72">AVERAGE(IFERROR(AR72:AT72,AI72))</f>
        <v>13.193205240999966</v>
      </c>
      <c r="BB72" s="23" cm="1">
        <f t="array" ref="BB72">AVERAGE(IFERROR(AQ72:AT72,""))</f>
        <v>11.362040814249974</v>
      </c>
      <c r="BC72" s="23" cm="1">
        <f t="array" ref="BC72">AVERAGE(IFERROR(AI72:AO72,""))</f>
        <v>7.8776070221428567</v>
      </c>
      <c r="BD72" s="23" cm="1">
        <f t="array" ref="BD72">AVERAGE(IFERROR(AJ72:AM72,""))</f>
        <v>7.5241494740000006</v>
      </c>
      <c r="BE72" s="23" cm="1">
        <f t="array" ref="BE72">AVERAGE(IFERROR(AN72:AO72,""))</f>
        <v>5.0228791365000003</v>
      </c>
      <c r="BF72" s="23" cm="1">
        <f t="array" ref="BF72">AVERAGE(IFERROR(AP72:AT72,""))</f>
        <v>10.076751264799979</v>
      </c>
      <c r="BG72" s="23" cm="1">
        <f t="array" ref="BG72">AVERAGE(IFERROR(AI72:AN72,""))</f>
        <v>8.3638340076666662</v>
      </c>
    </row>
    <row r="73" spans="2:59" x14ac:dyDescent="0.25">
      <c r="B73" t="s">
        <v>183</v>
      </c>
      <c r="C73">
        <v>8</v>
      </c>
      <c r="D73" s="23">
        <v>91</v>
      </c>
      <c r="E73">
        <v>105.197977490911</v>
      </c>
      <c r="F73">
        <v>87.706624371018989</v>
      </c>
      <c r="G73">
        <v>68.52234707949701</v>
      </c>
      <c r="H73">
        <v>55.319212660949006</v>
      </c>
      <c r="I73">
        <v>46.802898906255997</v>
      </c>
      <c r="J73">
        <v>52.556929031070993</v>
      </c>
      <c r="K73">
        <v>47.388353693366199</v>
      </c>
      <c r="L73">
        <v>42.209919650760199</v>
      </c>
      <c r="M73">
        <v>45.699647977808695</v>
      </c>
      <c r="N73">
        <v>59.510255946073293</v>
      </c>
      <c r="O73">
        <v>84.693197887253007</v>
      </c>
      <c r="P73">
        <v>91.331705581893999</v>
      </c>
      <c r="Q73">
        <v>65.578255856404667</v>
      </c>
      <c r="R73">
        <v>63.301033937044998</v>
      </c>
      <c r="S73">
        <v>100.61982502640299</v>
      </c>
      <c r="T73">
        <v>59.716060957025988</v>
      </c>
      <c r="U73">
        <v>55.900275031052409</v>
      </c>
      <c r="V73">
        <v>62.181602409757993</v>
      </c>
      <c r="W73">
        <v>89.121921132366339</v>
      </c>
      <c r="X73">
        <v>70.308701848256987</v>
      </c>
      <c r="Y73">
        <v>66.213477604724005</v>
      </c>
      <c r="Z73">
        <v>64.587770754429997</v>
      </c>
      <c r="AA73">
        <v>49.972641362218596</v>
      </c>
      <c r="AB73">
        <v>64.688945408757988</v>
      </c>
      <c r="AC73">
        <v>69.350998256616663</v>
      </c>
      <c r="AE73" s="17" t="s">
        <v>39</v>
      </c>
      <c r="AF73" s="1">
        <v>17110004014586</v>
      </c>
      <c r="AG73">
        <v>1</v>
      </c>
      <c r="AH73" s="18">
        <v>256</v>
      </c>
      <c r="AI73" s="23">
        <f t="shared" si="6"/>
        <v>15.000892986</v>
      </c>
      <c r="AJ73" s="23">
        <f t="shared" si="6"/>
        <v>10.565505658999999</v>
      </c>
      <c r="AK73" s="23">
        <f t="shared" si="6"/>
        <v>7.9740906990000004</v>
      </c>
      <c r="AL73" s="23">
        <f t="shared" si="6"/>
        <v>6.222051682</v>
      </c>
      <c r="AM73" s="23">
        <f t="shared" si="6"/>
        <v>5.3349498560000006</v>
      </c>
      <c r="AN73" s="23">
        <f t="shared" si="6"/>
        <v>5.085513164</v>
      </c>
      <c r="AO73" s="23">
        <f t="shared" si="6"/>
        <v>4.9602451089999997</v>
      </c>
      <c r="AP73" s="23">
        <f t="shared" si="6"/>
        <v>4.9355930670000001</v>
      </c>
      <c r="AQ73" s="23">
        <f t="shared" si="6"/>
        <v>5.8685475340000002</v>
      </c>
      <c r="AR73" s="23">
        <f t="shared" si="6"/>
        <v>9.6751737769999995</v>
      </c>
      <c r="AS73" s="23">
        <f t="shared" si="6"/>
        <v>15.2642115519999</v>
      </c>
      <c r="AT73" s="23">
        <f t="shared" si="6"/>
        <v>14.640230394</v>
      </c>
      <c r="AU73" s="23">
        <f t="shared" si="8"/>
        <v>8.793917123249992</v>
      </c>
      <c r="AV73" s="23" cm="1">
        <f t="array" ref="AV73">AVERAGE(IFERROR(AQ73:AS73, ""))</f>
        <v>10.269310954333299</v>
      </c>
      <c r="AW73" s="23">
        <f t="shared" si="7"/>
        <v>14.640230394</v>
      </c>
      <c r="AX73" s="23" cm="1">
        <f t="array" ref="AX73">AVERAGE(IFERROR(AJ73:AO73, ""))</f>
        <v>6.6903926948333341</v>
      </c>
      <c r="AY73" s="23" cm="1">
        <f t="array" ref="AY73">AVERAGE(IFERROR(AO73:AS73,""))</f>
        <v>8.1407542077999793</v>
      </c>
      <c r="AZ73" s="23" cm="1">
        <f t="array" ref="AZ73">AVERAGE(IFERROR(AJ73:AN73,""))</f>
        <v>7.0364222120000006</v>
      </c>
      <c r="BA73" s="23" cm="1">
        <f t="array" ref="BA73">AVERAGE(IFERROR(AR73:AT73,AI73))</f>
        <v>13.193205240999966</v>
      </c>
      <c r="BB73" s="23" cm="1">
        <f t="array" ref="BB73">AVERAGE(IFERROR(AQ73:AT73,""))</f>
        <v>11.362040814249974</v>
      </c>
      <c r="BC73" s="23" cm="1">
        <f t="array" ref="BC73">AVERAGE(IFERROR(AI73:AO73,""))</f>
        <v>7.8776070221428567</v>
      </c>
      <c r="BD73" s="23" cm="1">
        <f t="array" ref="BD73">AVERAGE(IFERROR(AJ73:AM73,""))</f>
        <v>7.5241494740000006</v>
      </c>
      <c r="BE73" s="23" cm="1">
        <f t="array" ref="BE73">AVERAGE(IFERROR(AN73:AO73,""))</f>
        <v>5.0228791365000003</v>
      </c>
      <c r="BF73" s="23" cm="1">
        <f t="array" ref="BF73">AVERAGE(IFERROR(AP73:AT73,""))</f>
        <v>10.076751264799979</v>
      </c>
      <c r="BG73" s="23" cm="1">
        <f t="array" ref="BG73">AVERAGE(IFERROR(AI73:AN73,""))</f>
        <v>8.3638340076666662</v>
      </c>
    </row>
    <row r="74" spans="2:59" x14ac:dyDescent="0.25">
      <c r="B74" t="s">
        <v>178</v>
      </c>
      <c r="C74">
        <v>9</v>
      </c>
      <c r="D74" s="23">
        <v>92</v>
      </c>
      <c r="E74">
        <v>32.079689260561196</v>
      </c>
      <c r="F74">
        <v>24.862086669092999</v>
      </c>
      <c r="G74">
        <v>18.490275127355801</v>
      </c>
      <c r="H74">
        <v>21.205520756334504</v>
      </c>
      <c r="I74">
        <v>26.478310935973898</v>
      </c>
      <c r="J74">
        <v>36.531625833663398</v>
      </c>
      <c r="K74">
        <v>40.633360245637796</v>
      </c>
      <c r="L74">
        <v>40.150300487741596</v>
      </c>
      <c r="M74">
        <v>29.553696857565996</v>
      </c>
      <c r="N74">
        <v>21.043619428060996</v>
      </c>
      <c r="O74">
        <v>27.848238157304998</v>
      </c>
      <c r="P74">
        <v>29.655349619881903</v>
      </c>
      <c r="Q74">
        <v>29.044339448264637</v>
      </c>
      <c r="R74">
        <v>26.148518147643966</v>
      </c>
      <c r="S74">
        <v>30.518696670221601</v>
      </c>
      <c r="T74">
        <v>28.03352992800977</v>
      </c>
      <c r="U74">
        <v>31.845843035262298</v>
      </c>
      <c r="V74">
        <v>25.513563864484098</v>
      </c>
      <c r="W74">
        <v>27.903598909785632</v>
      </c>
      <c r="X74">
        <v>27.025226015703495</v>
      </c>
      <c r="Y74">
        <v>28.611552689802739</v>
      </c>
      <c r="Z74">
        <v>22.759048372189305</v>
      </c>
      <c r="AA74">
        <v>38.582493039650601</v>
      </c>
      <c r="AB74">
        <v>29.650240910111094</v>
      </c>
      <c r="AC74">
        <v>26.607918097163665</v>
      </c>
      <c r="AE74" s="17" t="s">
        <v>39</v>
      </c>
      <c r="AF74" s="1">
        <v>17110004014586</v>
      </c>
      <c r="AG74">
        <v>1</v>
      </c>
      <c r="AH74" s="18">
        <v>256</v>
      </c>
      <c r="AI74" s="23">
        <f t="shared" si="6"/>
        <v>15.000892986</v>
      </c>
      <c r="AJ74" s="23">
        <f t="shared" si="6"/>
        <v>10.565505658999999</v>
      </c>
      <c r="AK74" s="23">
        <f t="shared" si="6"/>
        <v>7.9740906990000004</v>
      </c>
      <c r="AL74" s="23">
        <f t="shared" si="6"/>
        <v>6.222051682</v>
      </c>
      <c r="AM74" s="23">
        <f t="shared" si="6"/>
        <v>5.3349498560000006</v>
      </c>
      <c r="AN74" s="23">
        <f t="shared" si="6"/>
        <v>5.085513164</v>
      </c>
      <c r="AO74" s="23">
        <f t="shared" si="6"/>
        <v>4.9602451089999997</v>
      </c>
      <c r="AP74" s="23">
        <f t="shared" si="6"/>
        <v>4.9355930670000001</v>
      </c>
      <c r="AQ74" s="23">
        <f t="shared" si="6"/>
        <v>5.8685475340000002</v>
      </c>
      <c r="AR74" s="23">
        <f t="shared" si="6"/>
        <v>9.6751737769999995</v>
      </c>
      <c r="AS74" s="23">
        <f t="shared" si="6"/>
        <v>15.2642115519999</v>
      </c>
      <c r="AT74" s="23">
        <f t="shared" si="6"/>
        <v>14.640230394</v>
      </c>
      <c r="AU74" s="23">
        <f t="shared" si="8"/>
        <v>8.793917123249992</v>
      </c>
      <c r="AV74" s="23" cm="1">
        <f t="array" ref="AV74">AVERAGE(IFERROR(AQ74:AS74, ""))</f>
        <v>10.269310954333299</v>
      </c>
      <c r="AW74" s="23">
        <f t="shared" si="7"/>
        <v>14.640230394</v>
      </c>
      <c r="AX74" s="23" cm="1">
        <f t="array" ref="AX74">AVERAGE(IFERROR(AJ74:AO74, ""))</f>
        <v>6.6903926948333341</v>
      </c>
      <c r="AY74" s="23" cm="1">
        <f t="array" ref="AY74">AVERAGE(IFERROR(AO74:AS74,""))</f>
        <v>8.1407542077999793</v>
      </c>
      <c r="AZ74" s="23" cm="1">
        <f t="array" ref="AZ74">AVERAGE(IFERROR(AJ74:AN74,""))</f>
        <v>7.0364222120000006</v>
      </c>
      <c r="BA74" s="23" cm="1">
        <f t="array" ref="BA74">AVERAGE(IFERROR(AR74:AT74,AI74))</f>
        <v>13.193205240999966</v>
      </c>
      <c r="BB74" s="23" cm="1">
        <f t="array" ref="BB74">AVERAGE(IFERROR(AQ74:AT74,""))</f>
        <v>11.362040814249974</v>
      </c>
      <c r="BC74" s="23" cm="1">
        <f t="array" ref="BC74">AVERAGE(IFERROR(AI74:AO74,""))</f>
        <v>7.8776070221428567</v>
      </c>
      <c r="BD74" s="23" cm="1">
        <f t="array" ref="BD74">AVERAGE(IFERROR(AJ74:AM74,""))</f>
        <v>7.5241494740000006</v>
      </c>
      <c r="BE74" s="23" cm="1">
        <f t="array" ref="BE74">AVERAGE(IFERROR(AN74:AO74,""))</f>
        <v>5.0228791365000003</v>
      </c>
      <c r="BF74" s="23" cm="1">
        <f t="array" ref="BF74">AVERAGE(IFERROR(AP74:AT74,""))</f>
        <v>10.076751264799979</v>
      </c>
      <c r="BG74" s="23" cm="1">
        <f t="array" ref="BG74">AVERAGE(IFERROR(AI74:AN74,""))</f>
        <v>8.3638340076666662</v>
      </c>
    </row>
    <row r="75" spans="2:59" x14ac:dyDescent="0.25">
      <c r="B75" t="s">
        <v>129</v>
      </c>
      <c r="C75">
        <v>11</v>
      </c>
      <c r="D75" s="23">
        <v>93</v>
      </c>
      <c r="E75">
        <v>31.005939915006905</v>
      </c>
      <c r="F75">
        <v>28.403048886421402</v>
      </c>
      <c r="G75">
        <v>21.911932986576701</v>
      </c>
      <c r="H75">
        <v>17.695799014888507</v>
      </c>
      <c r="I75">
        <v>15.759989468723298</v>
      </c>
      <c r="J75">
        <v>16.897288743519603</v>
      </c>
      <c r="K75">
        <v>15.8336008353211</v>
      </c>
      <c r="L75">
        <v>14.246662415494001</v>
      </c>
      <c r="M75">
        <v>12.633773796114099</v>
      </c>
      <c r="N75">
        <v>18.917929424191698</v>
      </c>
      <c r="O75">
        <v>22.394385661640904</v>
      </c>
      <c r="P75">
        <v>25.744109046221993</v>
      </c>
      <c r="Q75">
        <v>20.120371682843292</v>
      </c>
      <c r="R75">
        <v>17.982029627315569</v>
      </c>
      <c r="S75">
        <v>27.841027825614503</v>
      </c>
      <c r="T75">
        <v>19.416943322575072</v>
      </c>
      <c r="U75">
        <v>16.805270426552298</v>
      </c>
      <c r="V75">
        <v>20.133611820025898</v>
      </c>
      <c r="W75">
        <v>25.732024243432065</v>
      </c>
      <c r="X75">
        <v>19.9225494820422</v>
      </c>
      <c r="Y75">
        <v>21.072514264351099</v>
      </c>
      <c r="Z75">
        <v>20.942692589152493</v>
      </c>
      <c r="AA75">
        <v>16.365444789420295</v>
      </c>
      <c r="AB75">
        <v>18.787372068732502</v>
      </c>
      <c r="AC75">
        <v>21.945666502522727</v>
      </c>
      <c r="AE75" s="17" t="s">
        <v>40</v>
      </c>
      <c r="AF75" s="1" t="e">
        <v>#N/A</v>
      </c>
      <c r="AG75">
        <v>1</v>
      </c>
      <c r="AH75" s="18">
        <v>256</v>
      </c>
      <c r="AI75" s="23">
        <f t="shared" si="6"/>
        <v>15.000892986</v>
      </c>
      <c r="AJ75" s="23">
        <f t="shared" si="6"/>
        <v>10.565505658999999</v>
      </c>
      <c r="AK75" s="23">
        <f t="shared" si="6"/>
        <v>7.9740906990000004</v>
      </c>
      <c r="AL75" s="23">
        <f t="shared" si="6"/>
        <v>6.222051682</v>
      </c>
      <c r="AM75" s="23">
        <f t="shared" si="6"/>
        <v>5.3349498560000006</v>
      </c>
      <c r="AN75" s="23">
        <f t="shared" si="6"/>
        <v>5.085513164</v>
      </c>
      <c r="AO75" s="23">
        <f t="shared" si="6"/>
        <v>4.9602451089999997</v>
      </c>
      <c r="AP75" s="23">
        <f t="shared" si="6"/>
        <v>4.9355930670000001</v>
      </c>
      <c r="AQ75" s="23">
        <f t="shared" si="6"/>
        <v>5.8685475340000002</v>
      </c>
      <c r="AR75" s="23">
        <f t="shared" si="6"/>
        <v>9.6751737769999995</v>
      </c>
      <c r="AS75" s="23">
        <f t="shared" si="6"/>
        <v>15.2642115519999</v>
      </c>
      <c r="AT75" s="23">
        <f t="shared" si="6"/>
        <v>14.640230394</v>
      </c>
      <c r="AU75" s="23">
        <f t="shared" si="8"/>
        <v>8.793917123249992</v>
      </c>
      <c r="AV75" s="23" cm="1">
        <f t="array" ref="AV75">AVERAGE(IFERROR(AQ75:AS75, ""))</f>
        <v>10.269310954333299</v>
      </c>
      <c r="AW75" s="23">
        <f t="shared" si="7"/>
        <v>14.640230394</v>
      </c>
      <c r="AX75" s="23" cm="1">
        <f t="array" ref="AX75">AVERAGE(IFERROR(AJ75:AO75, ""))</f>
        <v>6.6903926948333341</v>
      </c>
      <c r="AY75" s="23" cm="1">
        <f t="array" ref="AY75">AVERAGE(IFERROR(AO75:AS75,""))</f>
        <v>8.1407542077999793</v>
      </c>
      <c r="AZ75" s="23" cm="1">
        <f t="array" ref="AZ75">AVERAGE(IFERROR(AJ75:AN75,""))</f>
        <v>7.0364222120000006</v>
      </c>
      <c r="BA75" s="23" cm="1">
        <f t="array" ref="BA75">AVERAGE(IFERROR(AR75:AT75,AI75))</f>
        <v>13.193205240999966</v>
      </c>
      <c r="BB75" s="23" cm="1">
        <f t="array" ref="BB75">AVERAGE(IFERROR(AQ75:AT75,""))</f>
        <v>11.362040814249974</v>
      </c>
      <c r="BC75" s="23" cm="1">
        <f t="array" ref="BC75">AVERAGE(IFERROR(AI75:AO75,""))</f>
        <v>7.8776070221428567</v>
      </c>
      <c r="BD75" s="23" cm="1">
        <f t="array" ref="BD75">AVERAGE(IFERROR(AJ75:AM75,""))</f>
        <v>7.5241494740000006</v>
      </c>
      <c r="BE75" s="23" cm="1">
        <f t="array" ref="BE75">AVERAGE(IFERROR(AN75:AO75,""))</f>
        <v>5.0228791365000003</v>
      </c>
      <c r="BF75" s="23" cm="1">
        <f t="array" ref="BF75">AVERAGE(IFERROR(AP75:AT75,""))</f>
        <v>10.076751264799979</v>
      </c>
      <c r="BG75" s="23" cm="1">
        <f t="array" ref="BG75">AVERAGE(IFERROR(AI75:AN75,""))</f>
        <v>8.3638340076666662</v>
      </c>
    </row>
    <row r="76" spans="2:59" x14ac:dyDescent="0.25">
      <c r="B76" t="s">
        <v>91</v>
      </c>
      <c r="C76">
        <v>12</v>
      </c>
      <c r="D76" s="23">
        <v>94</v>
      </c>
      <c r="E76">
        <v>42.095587325348298</v>
      </c>
      <c r="F76">
        <v>34.6942213583133</v>
      </c>
      <c r="G76">
        <v>29.193709418169803</v>
      </c>
      <c r="H76">
        <v>27.253146619244298</v>
      </c>
      <c r="I76">
        <v>26.864250174888902</v>
      </c>
      <c r="J76">
        <v>32.329333939765803</v>
      </c>
      <c r="K76">
        <v>31.3103449102884</v>
      </c>
      <c r="L76">
        <v>28.683646707251999</v>
      </c>
      <c r="M76">
        <v>26.408969169097201</v>
      </c>
      <c r="N76">
        <v>24.196306109666001</v>
      </c>
      <c r="O76">
        <v>34.813818661030602</v>
      </c>
      <c r="P76">
        <v>36.978077027836505</v>
      </c>
      <c r="Q76">
        <v>31.235117618408395</v>
      </c>
      <c r="R76">
        <v>28.473031313264599</v>
      </c>
      <c r="S76">
        <v>40.765631896592396</v>
      </c>
      <c r="T76">
        <v>30.274167736778431</v>
      </c>
      <c r="U76">
        <v>29.082617111466796</v>
      </c>
      <c r="V76">
        <v>30.066932302076498</v>
      </c>
      <c r="W76">
        <v>36.032628104053636</v>
      </c>
      <c r="X76">
        <v>30.5992927419076</v>
      </c>
      <c r="Y76">
        <v>31.962941963717</v>
      </c>
      <c r="Z76">
        <v>29.5013318926541</v>
      </c>
      <c r="AA76">
        <v>31.819839425027098</v>
      </c>
      <c r="AB76">
        <v>30.216163534976399</v>
      </c>
      <c r="AC76">
        <v>32.071708139288397</v>
      </c>
      <c r="AE76" s="17" t="s">
        <v>40</v>
      </c>
      <c r="AF76" s="1" t="e">
        <v>#N/A</v>
      </c>
      <c r="AG76">
        <v>1</v>
      </c>
      <c r="AH76" s="18">
        <v>256</v>
      </c>
      <c r="AI76" s="23">
        <f t="shared" si="6"/>
        <v>15.000892986</v>
      </c>
      <c r="AJ76" s="23">
        <f t="shared" si="6"/>
        <v>10.565505658999999</v>
      </c>
      <c r="AK76" s="23">
        <f t="shared" si="6"/>
        <v>7.9740906990000004</v>
      </c>
      <c r="AL76" s="23">
        <f t="shared" si="6"/>
        <v>6.222051682</v>
      </c>
      <c r="AM76" s="23">
        <f t="shared" si="6"/>
        <v>5.3349498560000006</v>
      </c>
      <c r="AN76" s="23">
        <f t="shared" si="6"/>
        <v>5.085513164</v>
      </c>
      <c r="AO76" s="23">
        <f t="shared" si="6"/>
        <v>4.9602451089999997</v>
      </c>
      <c r="AP76" s="23">
        <f t="shared" si="6"/>
        <v>4.9355930670000001</v>
      </c>
      <c r="AQ76" s="23">
        <f t="shared" si="6"/>
        <v>5.8685475340000002</v>
      </c>
      <c r="AR76" s="23">
        <f t="shared" si="6"/>
        <v>9.6751737769999995</v>
      </c>
      <c r="AS76" s="23">
        <f t="shared" si="6"/>
        <v>15.2642115519999</v>
      </c>
      <c r="AT76" s="23">
        <f t="shared" si="6"/>
        <v>14.640230394</v>
      </c>
      <c r="AU76" s="23">
        <f t="shared" si="8"/>
        <v>8.793917123249992</v>
      </c>
      <c r="AV76" s="23" cm="1">
        <f t="array" ref="AV76">AVERAGE(IFERROR(AQ76:AS76, ""))</f>
        <v>10.269310954333299</v>
      </c>
      <c r="AW76" s="23">
        <f t="shared" si="7"/>
        <v>14.640230394</v>
      </c>
      <c r="AX76" s="23" cm="1">
        <f t="array" ref="AX76">AVERAGE(IFERROR(AJ76:AO76, ""))</f>
        <v>6.6903926948333341</v>
      </c>
      <c r="AY76" s="23" cm="1">
        <f t="array" ref="AY76">AVERAGE(IFERROR(AO76:AS76,""))</f>
        <v>8.1407542077999793</v>
      </c>
      <c r="AZ76" s="23" cm="1">
        <f t="array" ref="AZ76">AVERAGE(IFERROR(AJ76:AN76,""))</f>
        <v>7.0364222120000006</v>
      </c>
      <c r="BA76" s="23" cm="1">
        <f t="array" ref="BA76">AVERAGE(IFERROR(AR76:AT76,AI76))</f>
        <v>13.193205240999966</v>
      </c>
      <c r="BB76" s="23" cm="1">
        <f t="array" ref="BB76">AVERAGE(IFERROR(AQ76:AT76,""))</f>
        <v>11.362040814249974</v>
      </c>
      <c r="BC76" s="23" cm="1">
        <f t="array" ref="BC76">AVERAGE(IFERROR(AI76:AO76,""))</f>
        <v>7.8776070221428567</v>
      </c>
      <c r="BD76" s="23" cm="1">
        <f t="array" ref="BD76">AVERAGE(IFERROR(AJ76:AM76,""))</f>
        <v>7.5241494740000006</v>
      </c>
      <c r="BE76" s="23" cm="1">
        <f t="array" ref="BE76">AVERAGE(IFERROR(AN76:AO76,""))</f>
        <v>5.0228791365000003</v>
      </c>
      <c r="BF76" s="23" cm="1">
        <f t="array" ref="BF76">AVERAGE(IFERROR(AP76:AT76,""))</f>
        <v>10.076751264799979</v>
      </c>
      <c r="BG76" s="23" cm="1">
        <f t="array" ref="BG76">AVERAGE(IFERROR(AI76:AN76,""))</f>
        <v>8.3638340076666662</v>
      </c>
    </row>
    <row r="77" spans="2:59" x14ac:dyDescent="0.25">
      <c r="B77" t="s">
        <v>219</v>
      </c>
      <c r="C77">
        <v>13</v>
      </c>
      <c r="D77" s="23">
        <v>95</v>
      </c>
      <c r="E77">
        <v>4.8092355600000012</v>
      </c>
      <c r="F77">
        <v>4.3895554700000012</v>
      </c>
      <c r="G77">
        <v>4.0808316399999995</v>
      </c>
      <c r="H77">
        <v>6.2364709500000011</v>
      </c>
      <c r="I77">
        <v>7.5143516880000014</v>
      </c>
      <c r="J77">
        <v>7.781661837999998</v>
      </c>
      <c r="K77">
        <v>7.4333663760000022</v>
      </c>
      <c r="L77">
        <v>6.5717520959999973</v>
      </c>
      <c r="M77">
        <v>6.917353637999998</v>
      </c>
      <c r="N77">
        <v>9.2484878999999971</v>
      </c>
      <c r="O77">
        <v>7.261283320000004</v>
      </c>
      <c r="P77">
        <v>5.3306043800000005</v>
      </c>
      <c r="Q77">
        <v>6.464579571333303</v>
      </c>
      <c r="R77">
        <v>7.8090416193332679</v>
      </c>
      <c r="S77">
        <v>4.626135344999998</v>
      </c>
      <c r="T77">
        <v>6.2393729936666027</v>
      </c>
      <c r="U77">
        <v>7.4864486660000011</v>
      </c>
      <c r="V77">
        <v>6.0005743171999981</v>
      </c>
      <c r="W77">
        <v>6.1637198608333321</v>
      </c>
      <c r="X77">
        <v>7.189432309499999</v>
      </c>
      <c r="Y77">
        <v>6.0350676460000017</v>
      </c>
      <c r="Z77">
        <v>5.5553024370000017</v>
      </c>
      <c r="AA77">
        <v>7.6075141070000001</v>
      </c>
      <c r="AB77">
        <v>7.0658962667999958</v>
      </c>
      <c r="AC77">
        <v>5.8020178576666055</v>
      </c>
      <c r="AE77" s="17" t="s">
        <v>41</v>
      </c>
      <c r="AF77" s="1">
        <v>17110004014586</v>
      </c>
      <c r="AG77">
        <v>1</v>
      </c>
      <c r="AH77" s="18">
        <v>256</v>
      </c>
      <c r="AI77" s="23">
        <f t="shared" si="6"/>
        <v>15.000892986</v>
      </c>
      <c r="AJ77" s="23">
        <f t="shared" si="6"/>
        <v>10.565505658999999</v>
      </c>
      <c r="AK77" s="23">
        <f t="shared" si="6"/>
        <v>7.9740906990000004</v>
      </c>
      <c r="AL77" s="23">
        <f t="shared" si="6"/>
        <v>6.222051682</v>
      </c>
      <c r="AM77" s="23">
        <f t="shared" si="6"/>
        <v>5.3349498560000006</v>
      </c>
      <c r="AN77" s="23">
        <f t="shared" si="6"/>
        <v>5.085513164</v>
      </c>
      <c r="AO77" s="23">
        <f t="shared" si="6"/>
        <v>4.9602451089999997</v>
      </c>
      <c r="AP77" s="23">
        <f t="shared" si="6"/>
        <v>4.9355930670000001</v>
      </c>
      <c r="AQ77" s="23">
        <f t="shared" si="6"/>
        <v>5.8685475340000002</v>
      </c>
      <c r="AR77" s="23">
        <f t="shared" si="6"/>
        <v>9.6751737769999995</v>
      </c>
      <c r="AS77" s="23">
        <f t="shared" si="6"/>
        <v>15.2642115519999</v>
      </c>
      <c r="AT77" s="23">
        <f t="shared" si="6"/>
        <v>14.640230394</v>
      </c>
      <c r="AU77" s="23">
        <f t="shared" si="8"/>
        <v>8.793917123249992</v>
      </c>
      <c r="AV77" s="23" cm="1">
        <f t="array" ref="AV77">AVERAGE(IFERROR(AQ77:AS77, ""))</f>
        <v>10.269310954333299</v>
      </c>
      <c r="AW77" s="23">
        <f t="shared" si="7"/>
        <v>14.640230394</v>
      </c>
      <c r="AX77" s="23" cm="1">
        <f t="array" ref="AX77">AVERAGE(IFERROR(AJ77:AO77, ""))</f>
        <v>6.6903926948333341</v>
      </c>
      <c r="AY77" s="23" cm="1">
        <f t="array" ref="AY77">AVERAGE(IFERROR(AO77:AS77,""))</f>
        <v>8.1407542077999793</v>
      </c>
      <c r="AZ77" s="23" cm="1">
        <f t="array" ref="AZ77">AVERAGE(IFERROR(AJ77:AN77,""))</f>
        <v>7.0364222120000006</v>
      </c>
      <c r="BA77" s="23" cm="1">
        <f t="array" ref="BA77">AVERAGE(IFERROR(AR77:AT77,AI77))</f>
        <v>13.193205240999966</v>
      </c>
      <c r="BB77" s="23" cm="1">
        <f t="array" ref="BB77">AVERAGE(IFERROR(AQ77:AT77,""))</f>
        <v>11.362040814249974</v>
      </c>
      <c r="BC77" s="23" cm="1">
        <f t="array" ref="BC77">AVERAGE(IFERROR(AI77:AO77,""))</f>
        <v>7.8776070221428567</v>
      </c>
      <c r="BD77" s="23" cm="1">
        <f t="array" ref="BD77">AVERAGE(IFERROR(AJ77:AM77,""))</f>
        <v>7.5241494740000006</v>
      </c>
      <c r="BE77" s="23" cm="1">
        <f t="array" ref="BE77">AVERAGE(IFERROR(AN77:AO77,""))</f>
        <v>5.0228791365000003</v>
      </c>
      <c r="BF77" s="23" cm="1">
        <f t="array" ref="BF77">AVERAGE(IFERROR(AP77:AT77,""))</f>
        <v>10.076751264799979</v>
      </c>
      <c r="BG77" s="23" cm="1">
        <f t="array" ref="BG77">AVERAGE(IFERROR(AI77:AN77,""))</f>
        <v>8.3638340076666662</v>
      </c>
    </row>
    <row r="78" spans="2:59" x14ac:dyDescent="0.25">
      <c r="B78" t="s">
        <v>147</v>
      </c>
      <c r="C78">
        <v>14</v>
      </c>
      <c r="D78" s="23">
        <v>96</v>
      </c>
      <c r="E78">
        <v>26.986430999999982</v>
      </c>
      <c r="F78">
        <v>24.683311099999997</v>
      </c>
      <c r="G78">
        <v>27.052508799999998</v>
      </c>
      <c r="H78">
        <v>41.36680753600001</v>
      </c>
      <c r="I78">
        <v>45.636956672000025</v>
      </c>
      <c r="J78">
        <v>46.230295807999994</v>
      </c>
      <c r="K78">
        <v>37.484191243999987</v>
      </c>
      <c r="L78">
        <v>33.841276444000016</v>
      </c>
      <c r="M78">
        <v>39.474319072000014</v>
      </c>
      <c r="N78">
        <v>58.821077599999995</v>
      </c>
      <c r="O78">
        <v>50.702532399999996</v>
      </c>
      <c r="P78">
        <v>31.015040299999981</v>
      </c>
      <c r="Q78">
        <v>38.607895664666643</v>
      </c>
      <c r="R78">
        <v>49.665976357333335</v>
      </c>
      <c r="S78">
        <v>26.424424549999998</v>
      </c>
      <c r="T78">
        <v>37.075678526666678</v>
      </c>
      <c r="U78">
        <v>44.064679351999018</v>
      </c>
      <c r="V78">
        <v>36.993975983200016</v>
      </c>
      <c r="W78">
        <v>39.416424374999991</v>
      </c>
      <c r="X78">
        <v>45.003242343000011</v>
      </c>
      <c r="Y78">
        <v>35.634357451428144</v>
      </c>
      <c r="Z78">
        <v>34.684896027000008</v>
      </c>
      <c r="AA78">
        <v>41.857243525999991</v>
      </c>
      <c r="AB78">
        <v>42.770849163200012</v>
      </c>
      <c r="AC78">
        <v>35.326051819332662</v>
      </c>
      <c r="AE78" s="17" t="s">
        <v>42</v>
      </c>
      <c r="AF78" s="1">
        <v>17110004014586</v>
      </c>
      <c r="AG78">
        <v>1</v>
      </c>
      <c r="AH78" s="18">
        <v>256</v>
      </c>
      <c r="AI78" s="23">
        <f t="shared" si="6"/>
        <v>15.000892986</v>
      </c>
      <c r="AJ78" s="23">
        <f t="shared" si="6"/>
        <v>10.565505658999999</v>
      </c>
      <c r="AK78" s="23">
        <f t="shared" si="6"/>
        <v>7.9740906990000004</v>
      </c>
      <c r="AL78" s="23">
        <f t="shared" si="6"/>
        <v>6.222051682</v>
      </c>
      <c r="AM78" s="23">
        <f t="shared" si="6"/>
        <v>5.3349498560000006</v>
      </c>
      <c r="AN78" s="23">
        <f t="shared" si="6"/>
        <v>5.085513164</v>
      </c>
      <c r="AO78" s="23">
        <f t="shared" si="6"/>
        <v>4.9602451089999997</v>
      </c>
      <c r="AP78" s="23">
        <f t="shared" si="6"/>
        <v>4.9355930670000001</v>
      </c>
      <c r="AQ78" s="23">
        <f t="shared" si="6"/>
        <v>5.8685475340000002</v>
      </c>
      <c r="AR78" s="23">
        <f t="shared" si="6"/>
        <v>9.6751737769999995</v>
      </c>
      <c r="AS78" s="23">
        <f t="shared" si="6"/>
        <v>15.2642115519999</v>
      </c>
      <c r="AT78" s="23">
        <f t="shared" si="6"/>
        <v>14.640230394</v>
      </c>
      <c r="AU78" s="23">
        <f t="shared" si="8"/>
        <v>8.793917123249992</v>
      </c>
      <c r="AV78" s="23" cm="1">
        <f t="array" ref="AV78">AVERAGE(IFERROR(AQ78:AS78, ""))</f>
        <v>10.269310954333299</v>
      </c>
      <c r="AW78" s="23">
        <f t="shared" si="7"/>
        <v>14.640230394</v>
      </c>
      <c r="AX78" s="23" cm="1">
        <f t="array" ref="AX78">AVERAGE(IFERROR(AJ78:AO78, ""))</f>
        <v>6.6903926948333341</v>
      </c>
      <c r="AY78" s="23" cm="1">
        <f t="array" ref="AY78">AVERAGE(IFERROR(AO78:AS78,""))</f>
        <v>8.1407542077999793</v>
      </c>
      <c r="AZ78" s="23" cm="1">
        <f t="array" ref="AZ78">AVERAGE(IFERROR(AJ78:AN78,""))</f>
        <v>7.0364222120000006</v>
      </c>
      <c r="BA78" s="23" cm="1">
        <f t="array" ref="BA78">AVERAGE(IFERROR(AR78:AT78,AI78))</f>
        <v>13.193205240999966</v>
      </c>
      <c r="BB78" s="23" cm="1">
        <f t="array" ref="BB78">AVERAGE(IFERROR(AQ78:AT78,""))</f>
        <v>11.362040814249974</v>
      </c>
      <c r="BC78" s="23" cm="1">
        <f t="array" ref="BC78">AVERAGE(IFERROR(AI78:AO78,""))</f>
        <v>7.8776070221428567</v>
      </c>
      <c r="BD78" s="23" cm="1">
        <f t="array" ref="BD78">AVERAGE(IFERROR(AJ78:AM78,""))</f>
        <v>7.5241494740000006</v>
      </c>
      <c r="BE78" s="23" cm="1">
        <f t="array" ref="BE78">AVERAGE(IFERROR(AN78:AO78,""))</f>
        <v>5.0228791365000003</v>
      </c>
      <c r="BF78" s="23" cm="1">
        <f t="array" ref="BF78">AVERAGE(IFERROR(AP78:AT78,""))</f>
        <v>10.076751264799979</v>
      </c>
      <c r="BG78" s="23" cm="1">
        <f t="array" ref="BG78">AVERAGE(IFERROR(AI78:AN78,""))</f>
        <v>8.3638340076666662</v>
      </c>
    </row>
    <row r="79" spans="2:59" x14ac:dyDescent="0.25">
      <c r="B79" t="s">
        <v>197</v>
      </c>
      <c r="C79">
        <v>15</v>
      </c>
      <c r="D79" s="23">
        <v>97</v>
      </c>
      <c r="E79">
        <v>1.4968033280000004</v>
      </c>
      <c r="F79">
        <v>1.3753654070000003</v>
      </c>
      <c r="G79">
        <v>1.4413475619999998</v>
      </c>
      <c r="H79">
        <v>2.063624152</v>
      </c>
      <c r="I79">
        <v>2.440226579</v>
      </c>
      <c r="J79">
        <v>2.090235476000001</v>
      </c>
      <c r="K79">
        <v>1.8132213749999995</v>
      </c>
      <c r="L79">
        <v>1.6385642530000002</v>
      </c>
      <c r="M79">
        <v>1.7117921510000009</v>
      </c>
      <c r="N79">
        <v>2.7358216320000004</v>
      </c>
      <c r="O79">
        <v>2.3262370609999996</v>
      </c>
      <c r="P79">
        <v>1.6898037370000001</v>
      </c>
      <c r="Q79">
        <v>1.9019202260833294</v>
      </c>
      <c r="R79">
        <v>2.2579502813333292</v>
      </c>
      <c r="S79">
        <v>1.5203434245</v>
      </c>
      <c r="T79">
        <v>1.8706700918333325</v>
      </c>
      <c r="U79">
        <v>2.0451272943999994</v>
      </c>
      <c r="V79">
        <v>1.8821598351999898</v>
      </c>
      <c r="W79">
        <v>1.9792898543333317</v>
      </c>
      <c r="X79">
        <v>2.11591364525</v>
      </c>
      <c r="Y79">
        <v>1.817260554142857</v>
      </c>
      <c r="Z79">
        <v>1.8301409249999994</v>
      </c>
      <c r="AA79">
        <v>1.9517284254999989</v>
      </c>
      <c r="AB79">
        <v>2.0204437668000006</v>
      </c>
      <c r="AC79">
        <v>1.8179337506666631</v>
      </c>
      <c r="AE79" s="17" t="s">
        <v>43</v>
      </c>
      <c r="AF79" s="1" t="e">
        <v>#N/A</v>
      </c>
      <c r="AG79">
        <v>3.6426272243261337E-2</v>
      </c>
      <c r="AH79" s="18" t="e">
        <v>#N/A</v>
      </c>
      <c r="AI79" s="23" t="e">
        <f t="shared" si="6"/>
        <v>#N/A</v>
      </c>
      <c r="AJ79" s="23" t="e">
        <f t="shared" si="6"/>
        <v>#N/A</v>
      </c>
      <c r="AK79" s="23" t="e">
        <f t="shared" si="6"/>
        <v>#N/A</v>
      </c>
      <c r="AL79" s="23" t="e">
        <f t="shared" si="6"/>
        <v>#N/A</v>
      </c>
      <c r="AM79" s="23" t="e">
        <f t="shared" si="6"/>
        <v>#N/A</v>
      </c>
      <c r="AN79" s="23" t="e">
        <f t="shared" si="6"/>
        <v>#N/A</v>
      </c>
      <c r="AO79" s="23" t="e">
        <f t="shared" si="6"/>
        <v>#N/A</v>
      </c>
      <c r="AP79" s="23" t="e">
        <f t="shared" si="6"/>
        <v>#N/A</v>
      </c>
      <c r="AQ79" s="23" t="e">
        <f t="shared" si="6"/>
        <v>#N/A</v>
      </c>
      <c r="AR79" s="23" t="e">
        <f t="shared" si="6"/>
        <v>#N/A</v>
      </c>
      <c r="AS79" s="23" t="e">
        <f t="shared" si="6"/>
        <v>#N/A</v>
      </c>
      <c r="AT79" s="23" t="e">
        <f t="shared" si="6"/>
        <v>#N/A</v>
      </c>
      <c r="AU79" s="23" t="e">
        <f t="shared" si="8"/>
        <v>#DIV/0!</v>
      </c>
      <c r="AV79" s="23" t="e" cm="1">
        <f t="array" ref="AV79">AVERAGE(IFERROR(AQ79:AS79, ""))</f>
        <v>#DIV/0!</v>
      </c>
      <c r="AW79" s="23" t="e">
        <f t="shared" si="7"/>
        <v>#N/A</v>
      </c>
      <c r="AX79" s="23" t="e" cm="1">
        <f t="array" ref="AX79">AVERAGE(IFERROR(AJ79:AO79, ""))</f>
        <v>#DIV/0!</v>
      </c>
      <c r="AY79" s="23" t="e" cm="1">
        <f t="array" ref="AY79">AVERAGE(IFERROR(AO79:AS79,""))</f>
        <v>#DIV/0!</v>
      </c>
      <c r="AZ79" s="23" t="e" cm="1">
        <f t="array" ref="AZ79">AVERAGE(IFERROR(AJ79:AN79,""))</f>
        <v>#DIV/0!</v>
      </c>
      <c r="BA79" s="23" t="e" cm="1">
        <f t="array" ref="BA79">AVERAGE(IFERROR(AR79:AT79,AI79))</f>
        <v>#N/A</v>
      </c>
      <c r="BB79" s="23" t="e" cm="1">
        <f t="array" ref="BB79">AVERAGE(IFERROR(AQ79:AT79,""))</f>
        <v>#DIV/0!</v>
      </c>
      <c r="BC79" s="23" t="e" cm="1">
        <f t="array" ref="BC79">AVERAGE(IFERROR(AI79:AO79,""))</f>
        <v>#DIV/0!</v>
      </c>
      <c r="BD79" s="23" t="e" cm="1">
        <f t="array" ref="BD79">AVERAGE(IFERROR(AJ79:AM79,""))</f>
        <v>#DIV/0!</v>
      </c>
      <c r="BE79" s="23" t="e" cm="1">
        <f t="array" ref="BE79">AVERAGE(IFERROR(AN79:AO79,""))</f>
        <v>#DIV/0!</v>
      </c>
      <c r="BF79" s="23" t="e" cm="1">
        <f t="array" ref="BF79">AVERAGE(IFERROR(AP79:AT79,""))</f>
        <v>#DIV/0!</v>
      </c>
      <c r="BG79" s="23" t="e" cm="1">
        <f t="array" ref="BG79">AVERAGE(IFERROR(AI79:AN79,""))</f>
        <v>#DIV/0!</v>
      </c>
    </row>
    <row r="80" spans="2:59" x14ac:dyDescent="0.25">
      <c r="B80" t="s">
        <v>107</v>
      </c>
      <c r="C80">
        <v>16</v>
      </c>
      <c r="D80" s="23">
        <v>98</v>
      </c>
      <c r="E80">
        <v>9.684594586507</v>
      </c>
      <c r="F80">
        <v>6.9327624477987992</v>
      </c>
      <c r="G80">
        <v>4.7216384775792495</v>
      </c>
      <c r="H80">
        <v>4.3796318555193601</v>
      </c>
      <c r="I80">
        <v>5.8223180525550102</v>
      </c>
      <c r="J80">
        <v>6.2968712630134398</v>
      </c>
      <c r="K80">
        <v>6.1914815881146703</v>
      </c>
      <c r="L80">
        <v>6.1371114373162099</v>
      </c>
      <c r="M80">
        <v>5.70536263276973</v>
      </c>
      <c r="N80">
        <v>6.0890872070561795</v>
      </c>
      <c r="O80">
        <v>8.8595489719302005</v>
      </c>
      <c r="P80">
        <v>9.1420093593422997</v>
      </c>
      <c r="Q80">
        <v>6.6635348232918652</v>
      </c>
      <c r="R80">
        <v>6.8846662705853863</v>
      </c>
      <c r="S80">
        <v>9.4400806279247007</v>
      </c>
      <c r="T80">
        <v>5.7241172807634229</v>
      </c>
      <c r="U80">
        <v>6.5965183674374099</v>
      </c>
      <c r="V80">
        <v>5.6306444192931799</v>
      </c>
      <c r="W80">
        <v>8.5779899797088994</v>
      </c>
      <c r="X80">
        <v>7.4490020427746195</v>
      </c>
      <c r="Y80">
        <v>6.2898997530125218</v>
      </c>
      <c r="Z80">
        <v>5.4640877083631096</v>
      </c>
      <c r="AA80">
        <v>6.2441764255640599</v>
      </c>
      <c r="AB80">
        <v>7.1866239216829397</v>
      </c>
      <c r="AC80">
        <v>6.3063027804954928</v>
      </c>
      <c r="AE80" s="17" t="s">
        <v>43</v>
      </c>
      <c r="AF80" s="1" t="e">
        <v>#N/A</v>
      </c>
      <c r="AG80">
        <v>3.6426272243261337E-2</v>
      </c>
      <c r="AH80" s="18" t="e">
        <v>#N/A</v>
      </c>
      <c r="AI80" s="23" t="e">
        <f t="shared" si="6"/>
        <v>#N/A</v>
      </c>
      <c r="AJ80" s="23" t="e">
        <f t="shared" si="6"/>
        <v>#N/A</v>
      </c>
      <c r="AK80" s="23" t="e">
        <f t="shared" si="6"/>
        <v>#N/A</v>
      </c>
      <c r="AL80" s="23" t="e">
        <f t="shared" si="6"/>
        <v>#N/A</v>
      </c>
      <c r="AM80" s="23" t="e">
        <f t="shared" si="6"/>
        <v>#N/A</v>
      </c>
      <c r="AN80" s="23" t="e">
        <f t="shared" si="6"/>
        <v>#N/A</v>
      </c>
      <c r="AO80" s="23" t="e">
        <f t="shared" si="6"/>
        <v>#N/A</v>
      </c>
      <c r="AP80" s="23" t="e">
        <f t="shared" si="6"/>
        <v>#N/A</v>
      </c>
      <c r="AQ80" s="23" t="e">
        <f t="shared" si="6"/>
        <v>#N/A</v>
      </c>
      <c r="AR80" s="23" t="e">
        <f t="shared" si="6"/>
        <v>#N/A</v>
      </c>
      <c r="AS80" s="23" t="e">
        <f t="shared" si="6"/>
        <v>#N/A</v>
      </c>
      <c r="AT80" s="23" t="e">
        <f t="shared" si="6"/>
        <v>#N/A</v>
      </c>
      <c r="AU80" s="23" t="e">
        <f t="shared" si="8"/>
        <v>#DIV/0!</v>
      </c>
      <c r="AV80" s="23" t="e" cm="1">
        <f t="array" ref="AV80">AVERAGE(IFERROR(AQ80:AS80, ""))</f>
        <v>#DIV/0!</v>
      </c>
      <c r="AW80" s="23" t="e">
        <f t="shared" si="7"/>
        <v>#N/A</v>
      </c>
      <c r="AX80" s="23" t="e" cm="1">
        <f t="array" ref="AX80">AVERAGE(IFERROR(AJ80:AO80, ""))</f>
        <v>#DIV/0!</v>
      </c>
      <c r="AY80" s="23" t="e" cm="1">
        <f t="array" ref="AY80">AVERAGE(IFERROR(AO80:AS80,""))</f>
        <v>#DIV/0!</v>
      </c>
      <c r="AZ80" s="23" t="e" cm="1">
        <f t="array" ref="AZ80">AVERAGE(IFERROR(AJ80:AN80,""))</f>
        <v>#DIV/0!</v>
      </c>
      <c r="BA80" s="23" t="e" cm="1">
        <f t="array" ref="BA80">AVERAGE(IFERROR(AR80:AT80,AI80))</f>
        <v>#N/A</v>
      </c>
      <c r="BB80" s="23" t="e" cm="1">
        <f t="array" ref="BB80">AVERAGE(IFERROR(AQ80:AT80,""))</f>
        <v>#DIV/0!</v>
      </c>
      <c r="BC80" s="23" t="e" cm="1">
        <f t="array" ref="BC80">AVERAGE(IFERROR(AI80:AO80,""))</f>
        <v>#DIV/0!</v>
      </c>
      <c r="BD80" s="23" t="e" cm="1">
        <f t="array" ref="BD80">AVERAGE(IFERROR(AJ80:AM80,""))</f>
        <v>#DIV/0!</v>
      </c>
      <c r="BE80" s="23" t="e" cm="1">
        <f t="array" ref="BE80">AVERAGE(IFERROR(AN80:AO80,""))</f>
        <v>#DIV/0!</v>
      </c>
      <c r="BF80" s="23" t="e" cm="1">
        <f t="array" ref="BF80">AVERAGE(IFERROR(AP80:AT80,""))</f>
        <v>#DIV/0!</v>
      </c>
      <c r="BG80" s="23" t="e" cm="1">
        <f t="array" ref="BG80">AVERAGE(IFERROR(AI80:AN80,""))</f>
        <v>#DIV/0!</v>
      </c>
    </row>
    <row r="81" spans="2:59" x14ac:dyDescent="0.25">
      <c r="B81" t="s">
        <v>177</v>
      </c>
      <c r="C81">
        <v>17</v>
      </c>
      <c r="D81" s="23">
        <v>99</v>
      </c>
      <c r="E81">
        <v>2.2740783000000011</v>
      </c>
      <c r="F81">
        <v>2.0989492600000013</v>
      </c>
      <c r="G81">
        <v>2.2131332599999993</v>
      </c>
      <c r="H81">
        <v>3.4188237599999987</v>
      </c>
      <c r="I81">
        <v>4.0846799499999999</v>
      </c>
      <c r="J81">
        <v>3.63024682</v>
      </c>
      <c r="K81">
        <v>2.9768467000000012</v>
      </c>
      <c r="L81">
        <v>2.5755452400000003</v>
      </c>
      <c r="M81">
        <v>2.90111849</v>
      </c>
      <c r="N81">
        <v>4.4103384000000005</v>
      </c>
      <c r="O81">
        <v>3.7923790999999998</v>
      </c>
      <c r="P81">
        <v>2.5214288600000003</v>
      </c>
      <c r="Q81">
        <v>3.0747973449999648</v>
      </c>
      <c r="R81">
        <v>3.7012786633333015</v>
      </c>
      <c r="S81">
        <v>2.2453555949999995</v>
      </c>
      <c r="T81">
        <v>3.0704466249999331</v>
      </c>
      <c r="U81">
        <v>3.3312455860000014</v>
      </c>
      <c r="V81">
        <v>3.0891666099999995</v>
      </c>
      <c r="W81">
        <v>3.0883807474999987</v>
      </c>
      <c r="X81">
        <v>3.4063162125000002</v>
      </c>
      <c r="Y81">
        <v>2.9566797214285128</v>
      </c>
      <c r="Z81">
        <v>2.9538965575000002</v>
      </c>
      <c r="AA81">
        <v>3.3035467600000015</v>
      </c>
      <c r="AB81">
        <v>3.2401620179999995</v>
      </c>
      <c r="AC81">
        <v>2.9533185583332653</v>
      </c>
      <c r="AE81" s="17" t="s">
        <v>43</v>
      </c>
      <c r="AF81" s="1" t="e">
        <v>#N/A</v>
      </c>
      <c r="AG81">
        <v>3.6426272243261337E-2</v>
      </c>
      <c r="AH81" s="18" t="e">
        <v>#N/A</v>
      </c>
      <c r="AI81" s="23" t="e">
        <f t="shared" si="6"/>
        <v>#N/A</v>
      </c>
      <c r="AJ81" s="23" t="e">
        <f t="shared" si="6"/>
        <v>#N/A</v>
      </c>
      <c r="AK81" s="23" t="e">
        <f t="shared" si="6"/>
        <v>#N/A</v>
      </c>
      <c r="AL81" s="23" t="e">
        <f t="shared" ref="AL81:AT81" si="9">VLOOKUP($AH81,$D$2:$AC$338,AL$1+1,FALSE)*$AG81</f>
        <v>#N/A</v>
      </c>
      <c r="AM81" s="23" t="e">
        <f t="shared" si="9"/>
        <v>#N/A</v>
      </c>
      <c r="AN81" s="23" t="e">
        <f t="shared" si="9"/>
        <v>#N/A</v>
      </c>
      <c r="AO81" s="23" t="e">
        <f t="shared" si="9"/>
        <v>#N/A</v>
      </c>
      <c r="AP81" s="23" t="e">
        <f t="shared" si="9"/>
        <v>#N/A</v>
      </c>
      <c r="AQ81" s="23" t="e">
        <f t="shared" si="9"/>
        <v>#N/A</v>
      </c>
      <c r="AR81" s="23" t="e">
        <f t="shared" si="9"/>
        <v>#N/A</v>
      </c>
      <c r="AS81" s="23" t="e">
        <f t="shared" si="9"/>
        <v>#N/A</v>
      </c>
      <c r="AT81" s="23" t="e">
        <f t="shared" si="9"/>
        <v>#N/A</v>
      </c>
      <c r="AU81" s="23" t="e">
        <f t="shared" si="8"/>
        <v>#DIV/0!</v>
      </c>
      <c r="AV81" s="23" t="e" cm="1">
        <f t="array" ref="AV81">AVERAGE(IFERROR(AQ81:AS81, ""))</f>
        <v>#DIV/0!</v>
      </c>
      <c r="AW81" s="23" t="e">
        <f t="shared" si="7"/>
        <v>#N/A</v>
      </c>
      <c r="AX81" s="23" t="e" cm="1">
        <f t="array" ref="AX81">AVERAGE(IFERROR(AJ81:AO81, ""))</f>
        <v>#DIV/0!</v>
      </c>
      <c r="AY81" s="23" t="e" cm="1">
        <f t="array" ref="AY81">AVERAGE(IFERROR(AO81:AS81,""))</f>
        <v>#DIV/0!</v>
      </c>
      <c r="AZ81" s="23" t="e" cm="1">
        <f t="array" ref="AZ81">AVERAGE(IFERROR(AJ81:AN81,""))</f>
        <v>#DIV/0!</v>
      </c>
      <c r="BA81" s="23" t="e" cm="1">
        <f t="array" ref="BA81">AVERAGE(IFERROR(AR81:AT81,AI81))</f>
        <v>#N/A</v>
      </c>
      <c r="BB81" s="23" t="e" cm="1">
        <f t="array" ref="BB81">AVERAGE(IFERROR(AQ81:AT81,""))</f>
        <v>#DIV/0!</v>
      </c>
      <c r="BC81" s="23" t="e" cm="1">
        <f t="array" ref="BC81">AVERAGE(IFERROR(AI81:AO81,""))</f>
        <v>#DIV/0!</v>
      </c>
      <c r="BD81" s="23" t="e" cm="1">
        <f t="array" ref="BD81">AVERAGE(IFERROR(AJ81:AM81,""))</f>
        <v>#DIV/0!</v>
      </c>
      <c r="BE81" s="23" t="e" cm="1">
        <f t="array" ref="BE81">AVERAGE(IFERROR(AN81:AO81,""))</f>
        <v>#DIV/0!</v>
      </c>
      <c r="BF81" s="23" t="e" cm="1">
        <f t="array" ref="BF81">AVERAGE(IFERROR(AP81:AT81,""))</f>
        <v>#DIV/0!</v>
      </c>
      <c r="BG81" s="23" t="e" cm="1">
        <f t="array" ref="BG81">AVERAGE(IFERROR(AI81:AN81,""))</f>
        <v>#DIV/0!</v>
      </c>
    </row>
    <row r="82" spans="2:59" x14ac:dyDescent="0.25">
      <c r="B82" t="s">
        <v>203</v>
      </c>
      <c r="C82">
        <v>18</v>
      </c>
      <c r="D82" s="23">
        <v>100</v>
      </c>
      <c r="E82">
        <v>5.4204620500000011</v>
      </c>
      <c r="F82">
        <v>5.2482266800000019</v>
      </c>
      <c r="G82">
        <v>5.5252249399999975</v>
      </c>
      <c r="H82">
        <v>6.9116178099999992</v>
      </c>
      <c r="I82">
        <v>7.3995357999999989</v>
      </c>
      <c r="J82">
        <v>6.167983109999998</v>
      </c>
      <c r="K82">
        <v>5.9293545799999983</v>
      </c>
      <c r="L82">
        <v>5.24861237</v>
      </c>
      <c r="M82">
        <v>5.1713173899999987</v>
      </c>
      <c r="N82">
        <v>8.7112482200000017</v>
      </c>
      <c r="O82">
        <v>8.0080119300000021</v>
      </c>
      <c r="P82">
        <v>6.13361819</v>
      </c>
      <c r="Q82">
        <v>6.3229344224999693</v>
      </c>
      <c r="R82">
        <v>7.2968591799999665</v>
      </c>
      <c r="S82">
        <v>5.6475602949999981</v>
      </c>
      <c r="T82">
        <v>6.1969904866666319</v>
      </c>
      <c r="U82">
        <v>6.6137088979999987</v>
      </c>
      <c r="V82">
        <v>6.250517667999997</v>
      </c>
      <c r="W82">
        <v>6.836686607499999</v>
      </c>
      <c r="X82">
        <v>7.0060489325000006</v>
      </c>
      <c r="Y82">
        <v>6.0860578528571168</v>
      </c>
      <c r="Z82">
        <v>6.2711513074999985</v>
      </c>
      <c r="AA82">
        <v>6.0486688449998987</v>
      </c>
      <c r="AB82">
        <v>6.6545616199998996</v>
      </c>
      <c r="AC82">
        <v>6.1121750649999989</v>
      </c>
      <c r="AE82" s="17" t="s">
        <v>43</v>
      </c>
      <c r="AF82" s="1" t="e">
        <v>#N/A</v>
      </c>
      <c r="AG82">
        <v>3.6426272243261337E-2</v>
      </c>
      <c r="AH82" s="18" t="e">
        <v>#N/A</v>
      </c>
      <c r="AI82" s="23" t="e">
        <f t="shared" ref="AI82:AT103" si="10">VLOOKUP($AH82,$D$2:$AC$338,AI$1+1,FALSE)*$AG82</f>
        <v>#N/A</v>
      </c>
      <c r="AJ82" s="23" t="e">
        <f t="shared" si="10"/>
        <v>#N/A</v>
      </c>
      <c r="AK82" s="23" t="e">
        <f t="shared" si="10"/>
        <v>#N/A</v>
      </c>
      <c r="AL82" s="23" t="e">
        <f t="shared" si="10"/>
        <v>#N/A</v>
      </c>
      <c r="AM82" s="23" t="e">
        <f t="shared" si="10"/>
        <v>#N/A</v>
      </c>
      <c r="AN82" s="23" t="e">
        <f t="shared" si="10"/>
        <v>#N/A</v>
      </c>
      <c r="AO82" s="23" t="e">
        <f t="shared" si="10"/>
        <v>#N/A</v>
      </c>
      <c r="AP82" s="23" t="e">
        <f t="shared" si="10"/>
        <v>#N/A</v>
      </c>
      <c r="AQ82" s="23" t="e">
        <f t="shared" si="10"/>
        <v>#N/A</v>
      </c>
      <c r="AR82" s="23" t="e">
        <f t="shared" si="10"/>
        <v>#N/A</v>
      </c>
      <c r="AS82" s="23" t="e">
        <f t="shared" si="10"/>
        <v>#N/A</v>
      </c>
      <c r="AT82" s="23" t="e">
        <f t="shared" si="10"/>
        <v>#N/A</v>
      </c>
      <c r="AU82" s="23" t="e">
        <f t="shared" si="8"/>
        <v>#DIV/0!</v>
      </c>
      <c r="AV82" s="23" t="e" cm="1">
        <f t="array" ref="AV82">AVERAGE(IFERROR(AQ82:AS82, ""))</f>
        <v>#DIV/0!</v>
      </c>
      <c r="AW82" s="23" t="e">
        <f t="shared" si="7"/>
        <v>#N/A</v>
      </c>
      <c r="AX82" s="23" t="e" cm="1">
        <f t="array" ref="AX82">AVERAGE(IFERROR(AJ82:AO82, ""))</f>
        <v>#DIV/0!</v>
      </c>
      <c r="AY82" s="23" t="e" cm="1">
        <f t="array" ref="AY82">AVERAGE(IFERROR(AO82:AS82,""))</f>
        <v>#DIV/0!</v>
      </c>
      <c r="AZ82" s="23" t="e" cm="1">
        <f t="array" ref="AZ82">AVERAGE(IFERROR(AJ82:AN82,""))</f>
        <v>#DIV/0!</v>
      </c>
      <c r="BA82" s="23" t="e" cm="1">
        <f t="array" ref="BA82">AVERAGE(IFERROR(AR82:AT82,AI82))</f>
        <v>#N/A</v>
      </c>
      <c r="BB82" s="23" t="e" cm="1">
        <f t="array" ref="BB82">AVERAGE(IFERROR(AQ82:AT82,""))</f>
        <v>#DIV/0!</v>
      </c>
      <c r="BC82" s="23" t="e" cm="1">
        <f t="array" ref="BC82">AVERAGE(IFERROR(AI82:AO82,""))</f>
        <v>#DIV/0!</v>
      </c>
      <c r="BD82" s="23" t="e" cm="1">
        <f t="array" ref="BD82">AVERAGE(IFERROR(AJ82:AM82,""))</f>
        <v>#DIV/0!</v>
      </c>
      <c r="BE82" s="23" t="e" cm="1">
        <f t="array" ref="BE82">AVERAGE(IFERROR(AN82:AO82,""))</f>
        <v>#DIV/0!</v>
      </c>
      <c r="BF82" s="23" t="e" cm="1">
        <f t="array" ref="BF82">AVERAGE(IFERROR(AP82:AT82,""))</f>
        <v>#DIV/0!</v>
      </c>
      <c r="BG82" s="23" t="e" cm="1">
        <f t="array" ref="BG82">AVERAGE(IFERROR(AI82:AN82,""))</f>
        <v>#DIV/0!</v>
      </c>
    </row>
    <row r="83" spans="2:59" x14ac:dyDescent="0.25">
      <c r="B83" t="s">
        <v>263</v>
      </c>
      <c r="C83">
        <v>19</v>
      </c>
      <c r="D83" s="23">
        <v>101</v>
      </c>
      <c r="E83">
        <v>1.7228412609999999</v>
      </c>
      <c r="F83">
        <v>1.328363331</v>
      </c>
      <c r="G83">
        <v>0.96513117400000015</v>
      </c>
      <c r="H83">
        <v>0.89628413599999002</v>
      </c>
      <c r="I83">
        <v>0.94968457600000011</v>
      </c>
      <c r="J83">
        <v>1.016775457</v>
      </c>
      <c r="K83">
        <v>1.089751189</v>
      </c>
      <c r="L83">
        <v>1.0812028889999901</v>
      </c>
      <c r="M83">
        <v>0.93894821200000012</v>
      </c>
      <c r="N83">
        <v>1.2421271309999899</v>
      </c>
      <c r="O83">
        <v>1.604573749</v>
      </c>
      <c r="P83">
        <v>1.6898164649999901</v>
      </c>
      <c r="Q83">
        <v>1.2104582975</v>
      </c>
      <c r="R83">
        <v>1.2618830306666668</v>
      </c>
      <c r="S83">
        <v>1.7174771395000001</v>
      </c>
      <c r="T83">
        <v>1.0409983105000002</v>
      </c>
      <c r="U83">
        <v>1.1913206339999998</v>
      </c>
      <c r="V83">
        <v>1.0312477348000004</v>
      </c>
      <c r="W83">
        <v>1.5888892684999998</v>
      </c>
      <c r="X83">
        <v>1.3688663892499999</v>
      </c>
      <c r="Y83">
        <v>1.1384044462857144</v>
      </c>
      <c r="Z83">
        <v>1.0348658042500003</v>
      </c>
      <c r="AA83">
        <v>1.0532633229999901</v>
      </c>
      <c r="AB83">
        <v>1.3113336891999998</v>
      </c>
      <c r="AC83">
        <v>1.1465133225000002</v>
      </c>
      <c r="AE83" s="17" t="s">
        <v>43</v>
      </c>
      <c r="AF83" s="1" t="e">
        <v>#N/A</v>
      </c>
      <c r="AG83">
        <v>3.6426272243261337E-2</v>
      </c>
      <c r="AH83" s="18" t="e">
        <v>#N/A</v>
      </c>
      <c r="AI83" s="23" t="e">
        <f t="shared" si="10"/>
        <v>#N/A</v>
      </c>
      <c r="AJ83" s="23" t="e">
        <f t="shared" si="10"/>
        <v>#N/A</v>
      </c>
      <c r="AK83" s="23" t="e">
        <f t="shared" si="10"/>
        <v>#N/A</v>
      </c>
      <c r="AL83" s="23" t="e">
        <f t="shared" si="10"/>
        <v>#N/A</v>
      </c>
      <c r="AM83" s="23" t="e">
        <f t="shared" si="10"/>
        <v>#N/A</v>
      </c>
      <c r="AN83" s="23" t="e">
        <f t="shared" si="10"/>
        <v>#N/A</v>
      </c>
      <c r="AO83" s="23" t="e">
        <f t="shared" si="10"/>
        <v>#N/A</v>
      </c>
      <c r="AP83" s="23" t="e">
        <f t="shared" si="10"/>
        <v>#N/A</v>
      </c>
      <c r="AQ83" s="23" t="e">
        <f t="shared" si="10"/>
        <v>#N/A</v>
      </c>
      <c r="AR83" s="23" t="e">
        <f t="shared" si="10"/>
        <v>#N/A</v>
      </c>
      <c r="AS83" s="23" t="e">
        <f t="shared" si="10"/>
        <v>#N/A</v>
      </c>
      <c r="AT83" s="23" t="e">
        <f t="shared" si="10"/>
        <v>#N/A</v>
      </c>
      <c r="AU83" s="23" t="e">
        <f t="shared" si="8"/>
        <v>#DIV/0!</v>
      </c>
      <c r="AV83" s="23" t="e" cm="1">
        <f t="array" ref="AV83">AVERAGE(IFERROR(AQ83:AS83, ""))</f>
        <v>#DIV/0!</v>
      </c>
      <c r="AW83" s="23" t="e">
        <f t="shared" si="7"/>
        <v>#N/A</v>
      </c>
      <c r="AX83" s="23" t="e" cm="1">
        <f t="array" ref="AX83">AVERAGE(IFERROR(AJ83:AO83, ""))</f>
        <v>#DIV/0!</v>
      </c>
      <c r="AY83" s="23" t="e" cm="1">
        <f t="array" ref="AY83">AVERAGE(IFERROR(AO83:AS83,""))</f>
        <v>#DIV/0!</v>
      </c>
      <c r="AZ83" s="23" t="e" cm="1">
        <f t="array" ref="AZ83">AVERAGE(IFERROR(AJ83:AN83,""))</f>
        <v>#DIV/0!</v>
      </c>
      <c r="BA83" s="23" t="e" cm="1">
        <f t="array" ref="BA83">AVERAGE(IFERROR(AR83:AT83,AI83))</f>
        <v>#N/A</v>
      </c>
      <c r="BB83" s="23" t="e" cm="1">
        <f t="array" ref="BB83">AVERAGE(IFERROR(AQ83:AT83,""))</f>
        <v>#DIV/0!</v>
      </c>
      <c r="BC83" s="23" t="e" cm="1">
        <f t="array" ref="BC83">AVERAGE(IFERROR(AI83:AO83,""))</f>
        <v>#DIV/0!</v>
      </c>
      <c r="BD83" s="23" t="e" cm="1">
        <f t="array" ref="BD83">AVERAGE(IFERROR(AJ83:AM83,""))</f>
        <v>#DIV/0!</v>
      </c>
      <c r="BE83" s="23" t="e" cm="1">
        <f t="array" ref="BE83">AVERAGE(IFERROR(AN83:AO83,""))</f>
        <v>#DIV/0!</v>
      </c>
      <c r="BF83" s="23" t="e" cm="1">
        <f t="array" ref="BF83">AVERAGE(IFERROR(AP83:AT83,""))</f>
        <v>#DIV/0!</v>
      </c>
      <c r="BG83" s="23" t="e" cm="1">
        <f t="array" ref="BG83">AVERAGE(IFERROR(AI83:AN83,""))</f>
        <v>#DIV/0!</v>
      </c>
    </row>
    <row r="84" spans="2:59" x14ac:dyDescent="0.25">
      <c r="B84" t="s">
        <v>96</v>
      </c>
      <c r="C84">
        <v>20</v>
      </c>
      <c r="D84" s="23">
        <v>102</v>
      </c>
      <c r="E84">
        <v>50.180258195999997</v>
      </c>
      <c r="F84">
        <v>38.7072294459999</v>
      </c>
      <c r="G84">
        <v>29.589620675999999</v>
      </c>
      <c r="H84">
        <v>24.859369957999995</v>
      </c>
      <c r="I84">
        <v>26.322387207000006</v>
      </c>
      <c r="J84">
        <v>29.168908760000001</v>
      </c>
      <c r="K84">
        <v>28.120232231999999</v>
      </c>
      <c r="L84">
        <v>26.219676800000002</v>
      </c>
      <c r="M84">
        <v>24.5097487869999</v>
      </c>
      <c r="N84">
        <v>29.469643726999998</v>
      </c>
      <c r="O84">
        <v>42.932051845999894</v>
      </c>
      <c r="P84">
        <v>46.130687525999996</v>
      </c>
      <c r="Q84">
        <v>33.017484596750002</v>
      </c>
      <c r="R84">
        <v>32.303814786666663</v>
      </c>
      <c r="S84">
        <v>49.026171940999994</v>
      </c>
      <c r="T84">
        <v>29.461291379833298</v>
      </c>
      <c r="U84">
        <v>30.2502706784</v>
      </c>
      <c r="V84">
        <v>29.729503209399905</v>
      </c>
      <c r="W84">
        <v>43.288747836333236</v>
      </c>
      <c r="X84">
        <v>35.760532971499998</v>
      </c>
      <c r="Y84">
        <v>32.421143782142785</v>
      </c>
      <c r="Z84">
        <v>29.869651821750001</v>
      </c>
      <c r="AA84">
        <v>28.644570496</v>
      </c>
      <c r="AB84">
        <v>33.852361737199999</v>
      </c>
      <c r="AC84">
        <v>33.137962373833332</v>
      </c>
      <c r="AE84" s="17" t="s">
        <v>44</v>
      </c>
      <c r="AF84" s="1">
        <v>17110004013567</v>
      </c>
      <c r="AG84">
        <v>0.97952151298522949</v>
      </c>
      <c r="AH84" s="18">
        <v>214</v>
      </c>
      <c r="AI84" s="23">
        <f t="shared" si="10"/>
        <v>16.521763213038337</v>
      </c>
      <c r="AJ84" s="23">
        <f t="shared" si="10"/>
        <v>14.541193101703863</v>
      </c>
      <c r="AK84" s="23">
        <f t="shared" si="10"/>
        <v>9.7582053284739612</v>
      </c>
      <c r="AL84" s="23">
        <f t="shared" si="10"/>
        <v>6.6783832020459792</v>
      </c>
      <c r="AM84" s="23">
        <f t="shared" si="10"/>
        <v>4.2706589300894793</v>
      </c>
      <c r="AN84" s="23">
        <f t="shared" si="10"/>
        <v>4.0352137837968813</v>
      </c>
      <c r="AO84" s="23">
        <f t="shared" si="10"/>
        <v>3.6663577767725593</v>
      </c>
      <c r="AP84" s="23">
        <f t="shared" si="10"/>
        <v>3.5781131068677374</v>
      </c>
      <c r="AQ84" s="23">
        <f t="shared" si="10"/>
        <v>5.2216350470478785</v>
      </c>
      <c r="AR84" s="23">
        <f t="shared" si="10"/>
        <v>10.275922415822176</v>
      </c>
      <c r="AS84" s="23">
        <f t="shared" si="10"/>
        <v>16.807965462173076</v>
      </c>
      <c r="AT84" s="23">
        <f t="shared" si="10"/>
        <v>16.247092709176965</v>
      </c>
      <c r="AU84" s="23">
        <f t="shared" si="8"/>
        <v>9.3002086730840752</v>
      </c>
      <c r="AV84" s="23" cm="1">
        <f t="array" ref="AV84">AVERAGE(IFERROR(AQ84:AS84, ""))</f>
        <v>10.768507641681046</v>
      </c>
      <c r="AW84" s="23">
        <f t="shared" si="7"/>
        <v>16.247092709176965</v>
      </c>
      <c r="AX84" s="23" cm="1">
        <f t="array" ref="AX84">AVERAGE(IFERROR(AJ84:AO84, ""))</f>
        <v>7.1583353538137873</v>
      </c>
      <c r="AY84" s="23" cm="1">
        <f t="array" ref="AY84">AVERAGE(IFERROR(AO84:AS84,""))</f>
        <v>7.9099987617366851</v>
      </c>
      <c r="AZ84" s="23" cm="1">
        <f t="array" ref="AZ84">AVERAGE(IFERROR(AJ84:AN84,""))</f>
        <v>7.8567308692220337</v>
      </c>
      <c r="BA84" s="23" cm="1">
        <f t="array" ref="BA84">AVERAGE(IFERROR(AR84:AT84,AI84))</f>
        <v>14.443660195724073</v>
      </c>
      <c r="BB84" s="23" cm="1">
        <f t="array" ref="BB84">AVERAGE(IFERROR(AQ84:AT84,""))</f>
        <v>12.138153908555026</v>
      </c>
      <c r="BC84" s="23" cm="1">
        <f t="array" ref="BC84">AVERAGE(IFERROR(AI84:AO84,""))</f>
        <v>8.4959679051315806</v>
      </c>
      <c r="BD84" s="23" cm="1">
        <f t="array" ref="BD84">AVERAGE(IFERROR(AJ84:AM84,""))</f>
        <v>8.8121101405783211</v>
      </c>
      <c r="BE84" s="23" cm="1">
        <f t="array" ref="BE84">AVERAGE(IFERROR(AN84:AO84,""))</f>
        <v>3.8507857802847205</v>
      </c>
      <c r="BF84" s="23" cm="1">
        <f t="array" ref="BF84">AVERAGE(IFERROR(AP84:AT84,""))</f>
        <v>10.426145748217568</v>
      </c>
      <c r="BG84" s="23" cm="1">
        <f t="array" ref="BG84">AVERAGE(IFERROR(AI84:AN84,""))</f>
        <v>9.3009029265247509</v>
      </c>
    </row>
    <row r="85" spans="2:59" x14ac:dyDescent="0.25">
      <c r="B85" t="s">
        <v>245</v>
      </c>
      <c r="C85">
        <v>21</v>
      </c>
      <c r="D85" s="23">
        <v>103</v>
      </c>
      <c r="E85">
        <v>3.8126778734038798</v>
      </c>
      <c r="F85">
        <v>2.7528898417788703</v>
      </c>
      <c r="G85">
        <v>1.9223726700231198</v>
      </c>
      <c r="H85">
        <v>1.92319731743042</v>
      </c>
      <c r="I85">
        <v>2.4486035361729201</v>
      </c>
      <c r="J85">
        <v>2.7814296678200798</v>
      </c>
      <c r="K85">
        <v>3.00358976029068</v>
      </c>
      <c r="L85">
        <v>2.9279702891453798</v>
      </c>
      <c r="M85">
        <v>2.3565382070899599</v>
      </c>
      <c r="N85">
        <v>2.3236042599581799</v>
      </c>
      <c r="O85">
        <v>3.4418080017000396</v>
      </c>
      <c r="P85">
        <v>3.5801490785237293</v>
      </c>
      <c r="Q85">
        <v>2.7729025419447701</v>
      </c>
      <c r="R85">
        <v>2.7073168229160598</v>
      </c>
      <c r="S85">
        <v>3.7364699524638096</v>
      </c>
      <c r="T85">
        <v>2.4720137989193463</v>
      </c>
      <c r="U85">
        <v>2.8107021036368502</v>
      </c>
      <c r="V85">
        <v>2.36569860664508</v>
      </c>
      <c r="W85">
        <v>3.3661453361464604</v>
      </c>
      <c r="X85">
        <v>2.9255248868179802</v>
      </c>
      <c r="Y85">
        <v>2.6635372381314215</v>
      </c>
      <c r="Z85">
        <v>2.26176584135133</v>
      </c>
      <c r="AA85">
        <v>2.8925097140553797</v>
      </c>
      <c r="AB85">
        <v>2.9260139672834602</v>
      </c>
      <c r="AC85">
        <v>2.606861817771553</v>
      </c>
      <c r="AE85" s="17" t="s">
        <v>44</v>
      </c>
      <c r="AF85" s="1">
        <v>17110004013567</v>
      </c>
      <c r="AG85">
        <v>0.97952151298522949</v>
      </c>
      <c r="AH85" s="18">
        <v>214</v>
      </c>
      <c r="AI85" s="23">
        <f t="shared" si="10"/>
        <v>16.521763213038337</v>
      </c>
      <c r="AJ85" s="23">
        <f t="shared" si="10"/>
        <v>14.541193101703863</v>
      </c>
      <c r="AK85" s="23">
        <f t="shared" si="10"/>
        <v>9.7582053284739612</v>
      </c>
      <c r="AL85" s="23">
        <f t="shared" si="10"/>
        <v>6.6783832020459792</v>
      </c>
      <c r="AM85" s="23">
        <f t="shared" si="10"/>
        <v>4.2706589300894793</v>
      </c>
      <c r="AN85" s="23">
        <f t="shared" si="10"/>
        <v>4.0352137837968813</v>
      </c>
      <c r="AO85" s="23">
        <f t="shared" si="10"/>
        <v>3.6663577767725593</v>
      </c>
      <c r="AP85" s="23">
        <f t="shared" si="10"/>
        <v>3.5781131068677374</v>
      </c>
      <c r="AQ85" s="23">
        <f t="shared" si="10"/>
        <v>5.2216350470478785</v>
      </c>
      <c r="AR85" s="23">
        <f t="shared" si="10"/>
        <v>10.275922415822176</v>
      </c>
      <c r="AS85" s="23">
        <f t="shared" si="10"/>
        <v>16.807965462173076</v>
      </c>
      <c r="AT85" s="23">
        <f t="shared" si="10"/>
        <v>16.247092709176965</v>
      </c>
      <c r="AU85" s="23">
        <f t="shared" si="8"/>
        <v>9.3002086730840752</v>
      </c>
      <c r="AV85" s="23" cm="1">
        <f t="array" ref="AV85">AVERAGE(IFERROR(AQ85:AS85, ""))</f>
        <v>10.768507641681046</v>
      </c>
      <c r="AW85" s="23">
        <f t="shared" si="7"/>
        <v>16.247092709176965</v>
      </c>
      <c r="AX85" s="23" cm="1">
        <f t="array" ref="AX85">AVERAGE(IFERROR(AJ85:AO85, ""))</f>
        <v>7.1583353538137873</v>
      </c>
      <c r="AY85" s="23" cm="1">
        <f t="array" ref="AY85">AVERAGE(IFERROR(AO85:AS85,""))</f>
        <v>7.9099987617366851</v>
      </c>
      <c r="AZ85" s="23" cm="1">
        <f t="array" ref="AZ85">AVERAGE(IFERROR(AJ85:AN85,""))</f>
        <v>7.8567308692220337</v>
      </c>
      <c r="BA85" s="23" cm="1">
        <f t="array" ref="BA85">AVERAGE(IFERROR(AR85:AT85,AI85))</f>
        <v>14.443660195724073</v>
      </c>
      <c r="BB85" s="23" cm="1">
        <f t="array" ref="BB85">AVERAGE(IFERROR(AQ85:AT85,""))</f>
        <v>12.138153908555026</v>
      </c>
      <c r="BC85" s="23" cm="1">
        <f t="array" ref="BC85">AVERAGE(IFERROR(AI85:AO85,""))</f>
        <v>8.4959679051315806</v>
      </c>
      <c r="BD85" s="23" cm="1">
        <f t="array" ref="BD85">AVERAGE(IFERROR(AJ85:AM85,""))</f>
        <v>8.8121101405783211</v>
      </c>
      <c r="BE85" s="23" cm="1">
        <f t="array" ref="BE85">AVERAGE(IFERROR(AN85:AO85,""))</f>
        <v>3.8507857802847205</v>
      </c>
      <c r="BF85" s="23" cm="1">
        <f t="array" ref="BF85">AVERAGE(IFERROR(AP85:AT85,""))</f>
        <v>10.426145748217568</v>
      </c>
      <c r="BG85" s="23" cm="1">
        <f t="array" ref="BG85">AVERAGE(IFERROR(AI85:AN85,""))</f>
        <v>9.3009029265247509</v>
      </c>
    </row>
    <row r="86" spans="2:59" x14ac:dyDescent="0.25">
      <c r="B86" t="s">
        <v>181</v>
      </c>
      <c r="C86">
        <v>22</v>
      </c>
      <c r="D86" s="23">
        <v>104</v>
      </c>
      <c r="E86">
        <v>9.7038383499999981</v>
      </c>
      <c r="F86">
        <v>9.0371691100000007</v>
      </c>
      <c r="G86">
        <v>9.6725325700000013</v>
      </c>
      <c r="H86">
        <v>14.231398624398999</v>
      </c>
      <c r="I86">
        <v>17.579784635315498</v>
      </c>
      <c r="J86">
        <v>15.376143693843993</v>
      </c>
      <c r="K86">
        <v>12.656307596270395</v>
      </c>
      <c r="L86">
        <v>11.5327869288542</v>
      </c>
      <c r="M86">
        <v>13.881640206415</v>
      </c>
      <c r="N86">
        <v>20.022262230000003</v>
      </c>
      <c r="O86">
        <v>16.937870929999995</v>
      </c>
      <c r="P86">
        <v>10.930432289999999</v>
      </c>
      <c r="Q86">
        <v>13.463513930424803</v>
      </c>
      <c r="R86">
        <v>16.947257788804961</v>
      </c>
      <c r="S86">
        <v>9.452762865000004</v>
      </c>
      <c r="T86">
        <v>13.092222704971469</v>
      </c>
      <c r="U86">
        <v>15.006173578307902</v>
      </c>
      <c r="V86">
        <v>13.1794057267117</v>
      </c>
      <c r="W86">
        <v>13.583613999999997</v>
      </c>
      <c r="X86">
        <v>15.443051414103699</v>
      </c>
      <c r="Y86">
        <v>12.608167797118362</v>
      </c>
      <c r="Z86">
        <v>12.630221234928605</v>
      </c>
      <c r="AA86">
        <v>14.01622564505719</v>
      </c>
      <c r="AB86">
        <v>14.660998517053791</v>
      </c>
      <c r="AC86">
        <v>12.60014449725977</v>
      </c>
      <c r="AE86" s="17" t="s">
        <v>45</v>
      </c>
      <c r="AF86" s="1">
        <v>17110004014411</v>
      </c>
      <c r="AG86">
        <v>9.426847827853635E-5</v>
      </c>
      <c r="AH86" s="18">
        <v>195</v>
      </c>
      <c r="AI86" s="23">
        <f t="shared" si="10"/>
        <v>1.4168553752435515E-2</v>
      </c>
      <c r="AJ86" s="23">
        <f t="shared" si="10"/>
        <v>1.1971613441823483E-2</v>
      </c>
      <c r="AK86" s="23">
        <f t="shared" si="10"/>
        <v>8.3189275184751051E-3</v>
      </c>
      <c r="AL86" s="23">
        <f t="shared" si="10"/>
        <v>6.2891544665184774E-3</v>
      </c>
      <c r="AM86" s="23">
        <f t="shared" si="10"/>
        <v>4.3326085955649653E-3</v>
      </c>
      <c r="AN86" s="23">
        <f t="shared" si="10"/>
        <v>4.1317628711010981E-3</v>
      </c>
      <c r="AO86" s="23">
        <f t="shared" si="10"/>
        <v>3.7476328703170813E-3</v>
      </c>
      <c r="AP86" s="23">
        <f t="shared" si="10"/>
        <v>3.4918489596233778E-3</v>
      </c>
      <c r="AQ86" s="23">
        <f t="shared" si="10"/>
        <v>4.8191095753821467E-3</v>
      </c>
      <c r="AR86" s="23">
        <f t="shared" si="10"/>
        <v>9.0389392455910728E-3</v>
      </c>
      <c r="AS86" s="23">
        <f t="shared" si="10"/>
        <v>1.3534762119566897E-2</v>
      </c>
      <c r="AT86" s="23">
        <f t="shared" si="10"/>
        <v>1.355370438946709E-2</v>
      </c>
      <c r="AU86" s="23">
        <f t="shared" si="8"/>
        <v>8.116551483822192E-3</v>
      </c>
      <c r="AV86" s="23" cm="1">
        <f t="array" ref="AV86">AVERAGE(IFERROR(AQ86:AS86, ""))</f>
        <v>9.1309369801800388E-3</v>
      </c>
      <c r="AW86" s="23">
        <f t="shared" si="7"/>
        <v>1.355370438946709E-2</v>
      </c>
      <c r="AX86" s="23" cm="1">
        <f t="array" ref="AX86">AVERAGE(IFERROR(AJ86:AO86, ""))</f>
        <v>6.4652832939667013E-3</v>
      </c>
      <c r="AY86" s="23" cm="1">
        <f t="array" ref="AY86">AVERAGE(IFERROR(AO86:AS86,""))</f>
        <v>6.9264585540961153E-3</v>
      </c>
      <c r="AZ86" s="23" cm="1">
        <f t="array" ref="AZ86">AVERAGE(IFERROR(AJ86:AN86,""))</f>
        <v>7.0088133786966253E-3</v>
      </c>
      <c r="BA86" s="23" cm="1">
        <f t="array" ref="BA86">AVERAGE(IFERROR(AR86:AT86,AI86))</f>
        <v>1.2042468584875019E-2</v>
      </c>
      <c r="BB86" s="23" cm="1">
        <f t="array" ref="BB86">AVERAGE(IFERROR(AQ86:AT86,""))</f>
        <v>1.0236628832501801E-2</v>
      </c>
      <c r="BC86" s="23" cm="1">
        <f t="array" ref="BC86">AVERAGE(IFERROR(AI86:AO86,""))</f>
        <v>7.5657505023193896E-3</v>
      </c>
      <c r="BD86" s="23" cm="1">
        <f t="array" ref="BD86">AVERAGE(IFERROR(AJ86:AM86,""))</f>
        <v>7.7280760055955071E-3</v>
      </c>
      <c r="BE86" s="23" cm="1">
        <f t="array" ref="BE86">AVERAGE(IFERROR(AN86:AO86,""))</f>
        <v>3.9396978707090897E-3</v>
      </c>
      <c r="BF86" s="23" cm="1">
        <f t="array" ref="BF86">AVERAGE(IFERROR(AP86:AT86,""))</f>
        <v>8.8876728579261165E-3</v>
      </c>
      <c r="BG86" s="23" cm="1">
        <f t="array" ref="BG86">AVERAGE(IFERROR(AI86:AN86,""))</f>
        <v>8.2021034409864406E-3</v>
      </c>
    </row>
    <row r="87" spans="2:59" x14ac:dyDescent="0.25">
      <c r="B87" t="s">
        <v>135</v>
      </c>
      <c r="C87">
        <v>24</v>
      </c>
      <c r="D87" s="23">
        <v>105</v>
      </c>
      <c r="E87">
        <v>10.553802728949599</v>
      </c>
      <c r="F87">
        <v>11.476181823413398</v>
      </c>
      <c r="G87">
        <v>8.8218392668075971</v>
      </c>
      <c r="H87">
        <v>7.3888405601775986</v>
      </c>
      <c r="I87">
        <v>5.9904641942710022</v>
      </c>
      <c r="J87">
        <v>4.9948309283918988</v>
      </c>
      <c r="K87">
        <v>4.5274372392015003</v>
      </c>
      <c r="L87">
        <v>3.8836479431883006</v>
      </c>
      <c r="M87">
        <v>4.3847741046820978</v>
      </c>
      <c r="N87">
        <v>8.3064897011888021</v>
      </c>
      <c r="O87">
        <v>10.160647586339998</v>
      </c>
      <c r="P87">
        <v>10.3392231015584</v>
      </c>
      <c r="Q87">
        <v>7.5690149315141326</v>
      </c>
      <c r="R87">
        <v>7.6173037974036681</v>
      </c>
      <c r="S87">
        <v>10.604510395254</v>
      </c>
      <c r="T87">
        <v>7.1999323353771345</v>
      </c>
      <c r="U87">
        <v>6.2525993149201007</v>
      </c>
      <c r="V87">
        <v>7.7344313546123011</v>
      </c>
      <c r="W87">
        <v>10.237471605342531</v>
      </c>
      <c r="X87">
        <v>8.2977836234422995</v>
      </c>
      <c r="Y87">
        <v>7.6790566773161153</v>
      </c>
      <c r="Z87">
        <v>8.4193314611673991</v>
      </c>
      <c r="AA87">
        <v>4.7611340837967013</v>
      </c>
      <c r="AB87">
        <v>7.4149564873915033</v>
      </c>
      <c r="AC87">
        <v>8.2043265836684647</v>
      </c>
      <c r="AE87" s="17" t="s">
        <v>45</v>
      </c>
      <c r="AF87" s="1">
        <v>17110004014411</v>
      </c>
      <c r="AG87">
        <v>9.426847827853635E-5</v>
      </c>
      <c r="AH87" s="18">
        <v>195</v>
      </c>
      <c r="AI87" s="23">
        <f t="shared" si="10"/>
        <v>1.4168553752435515E-2</v>
      </c>
      <c r="AJ87" s="23">
        <f t="shared" si="10"/>
        <v>1.1971613441823483E-2</v>
      </c>
      <c r="AK87" s="23">
        <f t="shared" si="10"/>
        <v>8.3189275184751051E-3</v>
      </c>
      <c r="AL87" s="23">
        <f t="shared" si="10"/>
        <v>6.2891544665184774E-3</v>
      </c>
      <c r="AM87" s="23">
        <f t="shared" si="10"/>
        <v>4.3326085955649653E-3</v>
      </c>
      <c r="AN87" s="23">
        <f t="shared" si="10"/>
        <v>4.1317628711010981E-3</v>
      </c>
      <c r="AO87" s="23">
        <f t="shared" si="10"/>
        <v>3.7476328703170813E-3</v>
      </c>
      <c r="AP87" s="23">
        <f t="shared" si="10"/>
        <v>3.4918489596233778E-3</v>
      </c>
      <c r="AQ87" s="23">
        <f t="shared" si="10"/>
        <v>4.8191095753821467E-3</v>
      </c>
      <c r="AR87" s="23">
        <f t="shared" si="10"/>
        <v>9.0389392455910728E-3</v>
      </c>
      <c r="AS87" s="23">
        <f t="shared" si="10"/>
        <v>1.3534762119566897E-2</v>
      </c>
      <c r="AT87" s="23">
        <f t="shared" si="10"/>
        <v>1.355370438946709E-2</v>
      </c>
      <c r="AU87" s="23">
        <f t="shared" si="8"/>
        <v>8.116551483822192E-3</v>
      </c>
      <c r="AV87" s="23" cm="1">
        <f t="array" ref="AV87">AVERAGE(IFERROR(AQ87:AS87, ""))</f>
        <v>9.1309369801800388E-3</v>
      </c>
      <c r="AW87" s="23">
        <f t="shared" si="7"/>
        <v>1.355370438946709E-2</v>
      </c>
      <c r="AX87" s="23" cm="1">
        <f t="array" ref="AX87">AVERAGE(IFERROR(AJ87:AO87, ""))</f>
        <v>6.4652832939667013E-3</v>
      </c>
      <c r="AY87" s="23" cm="1">
        <f t="array" ref="AY87">AVERAGE(IFERROR(AO87:AS87,""))</f>
        <v>6.9264585540961153E-3</v>
      </c>
      <c r="AZ87" s="23" cm="1">
        <f t="array" ref="AZ87">AVERAGE(IFERROR(AJ87:AN87,""))</f>
        <v>7.0088133786966253E-3</v>
      </c>
      <c r="BA87" s="23" cm="1">
        <f t="array" ref="BA87">AVERAGE(IFERROR(AR87:AT87,AI87))</f>
        <v>1.2042468584875019E-2</v>
      </c>
      <c r="BB87" s="23" cm="1">
        <f t="array" ref="BB87">AVERAGE(IFERROR(AQ87:AT87,""))</f>
        <v>1.0236628832501801E-2</v>
      </c>
      <c r="BC87" s="23" cm="1">
        <f t="array" ref="BC87">AVERAGE(IFERROR(AI87:AO87,""))</f>
        <v>7.5657505023193896E-3</v>
      </c>
      <c r="BD87" s="23" cm="1">
        <f t="array" ref="BD87">AVERAGE(IFERROR(AJ87:AM87,""))</f>
        <v>7.7280760055955071E-3</v>
      </c>
      <c r="BE87" s="23" cm="1">
        <f t="array" ref="BE87">AVERAGE(IFERROR(AN87:AO87,""))</f>
        <v>3.9396978707090897E-3</v>
      </c>
      <c r="BF87" s="23" cm="1">
        <f t="array" ref="BF87">AVERAGE(IFERROR(AP87:AT87,""))</f>
        <v>8.8876728579261165E-3</v>
      </c>
      <c r="BG87" s="23" cm="1">
        <f t="array" ref="BG87">AVERAGE(IFERROR(AI87:AN87,""))</f>
        <v>8.2021034409864406E-3</v>
      </c>
    </row>
    <row r="88" spans="2:59" x14ac:dyDescent="0.25">
      <c r="B88" t="s">
        <v>218</v>
      </c>
      <c r="C88">
        <v>25</v>
      </c>
      <c r="D88" s="23">
        <v>106</v>
      </c>
      <c r="E88">
        <v>3.4934849199999984</v>
      </c>
      <c r="F88">
        <v>3.6027860199999999</v>
      </c>
      <c r="G88">
        <v>4.3010129699999986</v>
      </c>
      <c r="H88">
        <v>5.4159645499999982</v>
      </c>
      <c r="I88">
        <v>6.0366167699999984</v>
      </c>
      <c r="J88">
        <v>4.73735836</v>
      </c>
      <c r="K88">
        <v>4.1428427800000005</v>
      </c>
      <c r="L88">
        <v>3.5254756599999997</v>
      </c>
      <c r="M88">
        <v>3.9784824000000008</v>
      </c>
      <c r="N88">
        <v>6.7905984099999976</v>
      </c>
      <c r="O88">
        <v>6.5914881400000009</v>
      </c>
      <c r="P88">
        <v>4.0327047099999991</v>
      </c>
      <c r="Q88">
        <v>4.7207346408332693</v>
      </c>
      <c r="R88">
        <v>5.7868563166665989</v>
      </c>
      <c r="S88">
        <v>3.6284286800000007</v>
      </c>
      <c r="T88">
        <v>4.7060969083332349</v>
      </c>
      <c r="U88">
        <v>5.0057774779999971</v>
      </c>
      <c r="V88">
        <v>4.818747733999901</v>
      </c>
      <c r="W88">
        <v>5.0827681241665648</v>
      </c>
      <c r="X88">
        <v>5.3483184149999996</v>
      </c>
      <c r="Y88">
        <v>4.5328666242856723</v>
      </c>
      <c r="Z88">
        <v>4.839095077499902</v>
      </c>
      <c r="AA88">
        <v>4.4401005699999985</v>
      </c>
      <c r="AB88">
        <v>4.983749864</v>
      </c>
      <c r="AC88">
        <v>4.5978705983333317</v>
      </c>
      <c r="AE88" s="17" t="s">
        <v>46</v>
      </c>
      <c r="AF88" s="1">
        <v>17110004014207</v>
      </c>
      <c r="AG88">
        <v>2.834862656891346E-2</v>
      </c>
      <c r="AH88" s="18">
        <v>195</v>
      </c>
      <c r="AI88" s="23">
        <f t="shared" si="10"/>
        <v>4.2607990145187715</v>
      </c>
      <c r="AJ88" s="23">
        <f t="shared" si="10"/>
        <v>3.6001302353356293</v>
      </c>
      <c r="AK88" s="23">
        <f t="shared" si="10"/>
        <v>2.5016863959371243</v>
      </c>
      <c r="AL88" s="23">
        <f t="shared" si="10"/>
        <v>1.8912885267836175</v>
      </c>
      <c r="AM88" s="23">
        <f t="shared" si="10"/>
        <v>1.3029116984579674</v>
      </c>
      <c r="AN88" s="23">
        <f t="shared" si="10"/>
        <v>1.2425129252438099</v>
      </c>
      <c r="AO88" s="23">
        <f t="shared" si="10"/>
        <v>1.12699649658176</v>
      </c>
      <c r="AP88" s="23">
        <f t="shared" si="10"/>
        <v>1.050076589747504</v>
      </c>
      <c r="AQ88" s="23">
        <f t="shared" si="10"/>
        <v>1.449213355746817</v>
      </c>
      <c r="AR88" s="23">
        <f t="shared" si="10"/>
        <v>2.7182099247983764</v>
      </c>
      <c r="AS88" s="23">
        <f t="shared" si="10"/>
        <v>4.0702037842700491</v>
      </c>
      <c r="AT88" s="23">
        <f t="shared" si="10"/>
        <v>4.0759001458277435</v>
      </c>
      <c r="AU88" s="23">
        <f t="shared" si="8"/>
        <v>2.4408274244374311</v>
      </c>
      <c r="AV88" s="23" cm="1">
        <f t="array" ref="AV88">AVERAGE(IFERROR(AQ88:AS88, ""))</f>
        <v>2.7458756882717474</v>
      </c>
      <c r="AW88" s="23">
        <f t="shared" si="7"/>
        <v>4.0759001458277435</v>
      </c>
      <c r="AX88" s="23" cm="1">
        <f t="array" ref="AX88">AVERAGE(IFERROR(AJ88:AO88, ""))</f>
        <v>1.9442543797233183</v>
      </c>
      <c r="AY88" s="23" cm="1">
        <f t="array" ref="AY88">AVERAGE(IFERROR(AO88:AS88,""))</f>
        <v>2.0829400302289014</v>
      </c>
      <c r="AZ88" s="23" cm="1">
        <f t="array" ref="AZ88">AVERAGE(IFERROR(AJ88:AN88,""))</f>
        <v>2.1077059563516296</v>
      </c>
      <c r="BA88" s="23" cm="1">
        <f t="array" ref="BA88">AVERAGE(IFERROR(AR88:AT88,AI88))</f>
        <v>3.6214379516320565</v>
      </c>
      <c r="BB88" s="23" cm="1">
        <f t="array" ref="BB88">AVERAGE(IFERROR(AQ88:AT88,""))</f>
        <v>3.0783818026607466</v>
      </c>
      <c r="BC88" s="23" cm="1">
        <f t="array" ref="BC88">AVERAGE(IFERROR(AI88:AO88,""))</f>
        <v>2.27518932755124</v>
      </c>
      <c r="BD88" s="23" cm="1">
        <f t="array" ref="BD88">AVERAGE(IFERROR(AJ88:AM88,""))</f>
        <v>2.3240042141285846</v>
      </c>
      <c r="BE88" s="23" cm="1">
        <f t="array" ref="BE88">AVERAGE(IFERROR(AN88:AO88,""))</f>
        <v>1.1847547109127849</v>
      </c>
      <c r="BF88" s="23" cm="1">
        <f t="array" ref="BF88">AVERAGE(IFERROR(AP88:AT88,""))</f>
        <v>2.6727207600780982</v>
      </c>
      <c r="BG88" s="23" cm="1">
        <f t="array" ref="BG88">AVERAGE(IFERROR(AI88:AN88,""))</f>
        <v>2.4665547993794865</v>
      </c>
    </row>
    <row r="89" spans="2:59" x14ac:dyDescent="0.25">
      <c r="B89" t="s">
        <v>140</v>
      </c>
      <c r="C89">
        <v>26</v>
      </c>
      <c r="D89" s="23">
        <v>107</v>
      </c>
      <c r="E89">
        <v>2.7078065799999997</v>
      </c>
      <c r="F89">
        <v>2.5427993909999991</v>
      </c>
      <c r="G89">
        <v>2.7039328600000001</v>
      </c>
      <c r="H89">
        <v>3.4275153399999994</v>
      </c>
      <c r="I89">
        <v>3.8772365200000003</v>
      </c>
      <c r="J89">
        <v>3.2261477799999998</v>
      </c>
      <c r="K89">
        <v>3.0200489400000006</v>
      </c>
      <c r="L89">
        <v>2.6737528499999996</v>
      </c>
      <c r="M89">
        <v>2.7742662199999994</v>
      </c>
      <c r="N89">
        <v>4.5121017200000004</v>
      </c>
      <c r="O89">
        <v>4.1080164799999999</v>
      </c>
      <c r="P89">
        <v>3.0720192900000001</v>
      </c>
      <c r="Q89">
        <v>3.2204703309166334</v>
      </c>
      <c r="R89">
        <v>3.7981281399999993</v>
      </c>
      <c r="S89">
        <v>2.8067246400000005</v>
      </c>
      <c r="T89">
        <v>3.1329468051665987</v>
      </c>
      <c r="U89">
        <v>3.4176372419999996</v>
      </c>
      <c r="V89">
        <v>3.1555263781999994</v>
      </c>
      <c r="W89">
        <v>3.4805229933333344</v>
      </c>
      <c r="X89">
        <v>3.6166009275000004</v>
      </c>
      <c r="Y89">
        <v>3.0722124872857002</v>
      </c>
      <c r="Z89">
        <v>3.1378710277499984</v>
      </c>
      <c r="AA89">
        <v>3.1230983599999984</v>
      </c>
      <c r="AB89">
        <v>3.4280313119999981</v>
      </c>
      <c r="AC89">
        <v>3.0809064118332987</v>
      </c>
      <c r="AE89" s="17" t="s">
        <v>46</v>
      </c>
      <c r="AF89" s="1">
        <v>17110004014207</v>
      </c>
      <c r="AG89">
        <v>2.834862656891346E-2</v>
      </c>
      <c r="AH89" s="18">
        <v>195</v>
      </c>
      <c r="AI89" s="23">
        <f t="shared" si="10"/>
        <v>4.2607990145187715</v>
      </c>
      <c r="AJ89" s="23">
        <f t="shared" si="10"/>
        <v>3.6001302353356293</v>
      </c>
      <c r="AK89" s="23">
        <f t="shared" si="10"/>
        <v>2.5016863959371243</v>
      </c>
      <c r="AL89" s="23">
        <f t="shared" si="10"/>
        <v>1.8912885267836175</v>
      </c>
      <c r="AM89" s="23">
        <f t="shared" si="10"/>
        <v>1.3029116984579674</v>
      </c>
      <c r="AN89" s="23">
        <f t="shared" si="10"/>
        <v>1.2425129252438099</v>
      </c>
      <c r="AO89" s="23">
        <f t="shared" si="10"/>
        <v>1.12699649658176</v>
      </c>
      <c r="AP89" s="23">
        <f t="shared" si="10"/>
        <v>1.050076589747504</v>
      </c>
      <c r="AQ89" s="23">
        <f t="shared" si="10"/>
        <v>1.449213355746817</v>
      </c>
      <c r="AR89" s="23">
        <f t="shared" si="10"/>
        <v>2.7182099247983764</v>
      </c>
      <c r="AS89" s="23">
        <f t="shared" si="10"/>
        <v>4.0702037842700491</v>
      </c>
      <c r="AT89" s="23">
        <f t="shared" si="10"/>
        <v>4.0759001458277435</v>
      </c>
      <c r="AU89" s="23">
        <f t="shared" si="8"/>
        <v>2.4408274244374311</v>
      </c>
      <c r="AV89" s="23" cm="1">
        <f t="array" ref="AV89">AVERAGE(IFERROR(AQ89:AS89, ""))</f>
        <v>2.7458756882717474</v>
      </c>
      <c r="AW89" s="23">
        <f t="shared" si="7"/>
        <v>4.0759001458277435</v>
      </c>
      <c r="AX89" s="23" cm="1">
        <f t="array" ref="AX89">AVERAGE(IFERROR(AJ89:AO89, ""))</f>
        <v>1.9442543797233183</v>
      </c>
      <c r="AY89" s="23" cm="1">
        <f t="array" ref="AY89">AVERAGE(IFERROR(AO89:AS89,""))</f>
        <v>2.0829400302289014</v>
      </c>
      <c r="AZ89" s="23" cm="1">
        <f t="array" ref="AZ89">AVERAGE(IFERROR(AJ89:AN89,""))</f>
        <v>2.1077059563516296</v>
      </c>
      <c r="BA89" s="23" cm="1">
        <f t="array" ref="BA89">AVERAGE(IFERROR(AR89:AT89,AI89))</f>
        <v>3.6214379516320565</v>
      </c>
      <c r="BB89" s="23" cm="1">
        <f t="array" ref="BB89">AVERAGE(IFERROR(AQ89:AT89,""))</f>
        <v>3.0783818026607466</v>
      </c>
      <c r="BC89" s="23" cm="1">
        <f t="array" ref="BC89">AVERAGE(IFERROR(AI89:AO89,""))</f>
        <v>2.27518932755124</v>
      </c>
      <c r="BD89" s="23" cm="1">
        <f t="array" ref="BD89">AVERAGE(IFERROR(AJ89:AM89,""))</f>
        <v>2.3240042141285846</v>
      </c>
      <c r="BE89" s="23" cm="1">
        <f t="array" ref="BE89">AVERAGE(IFERROR(AN89:AO89,""))</f>
        <v>1.1847547109127849</v>
      </c>
      <c r="BF89" s="23" cm="1">
        <f t="array" ref="BF89">AVERAGE(IFERROR(AP89:AT89,""))</f>
        <v>2.6727207600780982</v>
      </c>
      <c r="BG89" s="23" cm="1">
        <f t="array" ref="BG89">AVERAGE(IFERROR(AI89:AN89,""))</f>
        <v>2.4665547993794865</v>
      </c>
    </row>
    <row r="90" spans="2:59" x14ac:dyDescent="0.25">
      <c r="B90" t="s">
        <v>141</v>
      </c>
      <c r="C90">
        <v>28</v>
      </c>
      <c r="D90" s="23">
        <v>109</v>
      </c>
      <c r="E90">
        <v>3.6043261600000029</v>
      </c>
      <c r="F90">
        <v>3.4144308000000017</v>
      </c>
      <c r="G90">
        <v>3.5173102200000024</v>
      </c>
      <c r="H90">
        <v>4.5753492800000011</v>
      </c>
      <c r="I90">
        <v>5.6598855599999993</v>
      </c>
      <c r="J90">
        <v>4.945869560000002</v>
      </c>
      <c r="K90">
        <v>4.4654069700000001</v>
      </c>
      <c r="L90">
        <v>4.0657078599999998</v>
      </c>
      <c r="M90">
        <v>4.3479800200000014</v>
      </c>
      <c r="N90">
        <v>6.3541995399999998</v>
      </c>
      <c r="O90">
        <v>5.697515039999999</v>
      </c>
      <c r="P90">
        <v>4.1107701599999977</v>
      </c>
      <c r="Q90">
        <v>4.5632292641666616</v>
      </c>
      <c r="R90">
        <v>5.466564866666598</v>
      </c>
      <c r="S90">
        <v>3.6486403449999969</v>
      </c>
      <c r="T90">
        <v>4.4297087316666008</v>
      </c>
      <c r="U90">
        <v>4.9861618859999979</v>
      </c>
      <c r="V90">
        <v>4.4225690840000027</v>
      </c>
      <c r="W90">
        <v>4.7055331325000012</v>
      </c>
      <c r="X90">
        <v>5.1276161899998982</v>
      </c>
      <c r="Y90">
        <v>4.3117969357142023</v>
      </c>
      <c r="Z90">
        <v>4.291743965000002</v>
      </c>
      <c r="AA90">
        <v>4.705638265000001</v>
      </c>
      <c r="AB90">
        <v>4.9152345239999988</v>
      </c>
      <c r="AC90">
        <v>4.2861952633333367</v>
      </c>
      <c r="AE90" s="17" t="s">
        <v>47</v>
      </c>
      <c r="AF90" s="1">
        <v>17110004014447</v>
      </c>
      <c r="AG90">
        <v>0.91254502534866333</v>
      </c>
      <c r="AH90" s="18">
        <v>195</v>
      </c>
      <c r="AI90" s="23">
        <f t="shared" si="10"/>
        <v>137.1555315125313</v>
      </c>
      <c r="AJ90" s="23">
        <f t="shared" si="10"/>
        <v>115.88853974553444</v>
      </c>
      <c r="AK90" s="23">
        <f t="shared" si="10"/>
        <v>80.529526537918201</v>
      </c>
      <c r="AL90" s="23">
        <f t="shared" si="10"/>
        <v>60.880760216721207</v>
      </c>
      <c r="AM90" s="23">
        <f t="shared" si="10"/>
        <v>41.94085332515516</v>
      </c>
      <c r="AN90" s="23">
        <f t="shared" si="10"/>
        <v>39.996610985944926</v>
      </c>
      <c r="AO90" s="23">
        <f t="shared" si="10"/>
        <v>36.278125998132779</v>
      </c>
      <c r="AP90" s="23">
        <f t="shared" si="10"/>
        <v>33.802066773138257</v>
      </c>
      <c r="AQ90" s="23">
        <f t="shared" si="10"/>
        <v>46.650317793730352</v>
      </c>
      <c r="AR90" s="23">
        <f t="shared" si="10"/>
        <v>87.499439829941451</v>
      </c>
      <c r="AS90" s="23">
        <f t="shared" si="10"/>
        <v>131.02025265534041</v>
      </c>
      <c r="AT90" s="23">
        <f t="shared" si="10"/>
        <v>131.20361908367246</v>
      </c>
      <c r="AU90" s="23">
        <f t="shared" si="8"/>
        <v>78.570470371480084</v>
      </c>
      <c r="AV90" s="23" cm="1">
        <f t="array" ref="AV90">AVERAGE(IFERROR(AQ90:AS90, ""))</f>
        <v>88.390003426337401</v>
      </c>
      <c r="AW90" s="23">
        <f t="shared" si="7"/>
        <v>131.20361908367246</v>
      </c>
      <c r="AX90" s="23" cm="1">
        <f t="array" ref="AX90">AVERAGE(IFERROR(AJ90:AO90, ""))</f>
        <v>62.585736134901119</v>
      </c>
      <c r="AY90" s="23" cm="1">
        <f t="array" ref="AY90">AVERAGE(IFERROR(AO90:AS90,""))</f>
        <v>67.050040610056655</v>
      </c>
      <c r="AZ90" s="23" cm="1">
        <f t="array" ref="AZ90">AVERAGE(IFERROR(AJ90:AN90,""))</f>
        <v>67.847258162254789</v>
      </c>
      <c r="BA90" s="23" cm="1">
        <f t="array" ref="BA90">AVERAGE(IFERROR(AR90:AT90,AI90))</f>
        <v>116.57443718965145</v>
      </c>
      <c r="BB90" s="23" cm="1">
        <f t="array" ref="BB90">AVERAGE(IFERROR(AQ90:AT90,""))</f>
        <v>99.093407340671178</v>
      </c>
      <c r="BC90" s="23" cm="1">
        <f t="array" ref="BC90">AVERAGE(IFERROR(AI90:AO90,""))</f>
        <v>73.23856404599114</v>
      </c>
      <c r="BD90" s="23" cm="1">
        <f t="array" ref="BD90">AVERAGE(IFERROR(AJ90:AM90,""))</f>
        <v>74.809919956332251</v>
      </c>
      <c r="BE90" s="23" cm="1">
        <f t="array" ref="BE90">AVERAGE(IFERROR(AN90:AO90,""))</f>
        <v>38.137368492038853</v>
      </c>
      <c r="BF90" s="23" cm="1">
        <f t="array" ref="BF90">AVERAGE(IFERROR(AP90:AT90,""))</f>
        <v>86.035139227164592</v>
      </c>
      <c r="BG90" s="23" cm="1">
        <f t="array" ref="BG90">AVERAGE(IFERROR(AI90:AN90,""))</f>
        <v>79.398637053967533</v>
      </c>
    </row>
    <row r="91" spans="2:59" x14ac:dyDescent="0.25">
      <c r="B91" t="s">
        <v>181</v>
      </c>
      <c r="C91">
        <v>22</v>
      </c>
      <c r="D91" s="23">
        <v>110</v>
      </c>
      <c r="E91">
        <v>7.3630788500000008</v>
      </c>
      <c r="F91">
        <v>6.8495010500000006</v>
      </c>
      <c r="G91">
        <v>7.3989361399999964</v>
      </c>
      <c r="H91">
        <v>10.844579483275197</v>
      </c>
      <c r="I91">
        <v>13.409101615489895</v>
      </c>
      <c r="J91">
        <v>11.692176193175499</v>
      </c>
      <c r="K91">
        <v>9.5951454804688012</v>
      </c>
      <c r="L91">
        <v>8.7641433256170984</v>
      </c>
      <c r="M91">
        <v>10.630832838080998</v>
      </c>
      <c r="N91">
        <v>15.291885610000001</v>
      </c>
      <c r="O91">
        <v>12.956146629999999</v>
      </c>
      <c r="P91">
        <v>8.2909838299999947</v>
      </c>
      <c r="Q91">
        <v>10.257209253842234</v>
      </c>
      <c r="R91">
        <v>12.959621692693638</v>
      </c>
      <c r="S91">
        <v>7.1589787849999951</v>
      </c>
      <c r="T91">
        <v>9.9649066604015673</v>
      </c>
      <c r="U91">
        <v>11.4476307768334</v>
      </c>
      <c r="V91">
        <v>10.038858896388099</v>
      </c>
      <c r="W91">
        <v>10.352149940833236</v>
      </c>
      <c r="X91">
        <v>11.792462227020202</v>
      </c>
      <c r="Y91">
        <v>9.5932169732012866</v>
      </c>
      <c r="Z91">
        <v>9.6255295721912972</v>
      </c>
      <c r="AA91">
        <v>10.6436608368222</v>
      </c>
      <c r="AB91">
        <v>11.186798446739594</v>
      </c>
      <c r="AC91">
        <v>9.5928955553234374</v>
      </c>
      <c r="AE91" s="17" t="s">
        <v>47</v>
      </c>
      <c r="AF91" s="1">
        <v>17110004014447</v>
      </c>
      <c r="AG91">
        <v>0.91254502534866333</v>
      </c>
      <c r="AH91" s="18">
        <v>195</v>
      </c>
      <c r="AI91" s="23">
        <f t="shared" si="10"/>
        <v>137.1555315125313</v>
      </c>
      <c r="AJ91" s="23">
        <f t="shared" si="10"/>
        <v>115.88853974553444</v>
      </c>
      <c r="AK91" s="23">
        <f t="shared" si="10"/>
        <v>80.529526537918201</v>
      </c>
      <c r="AL91" s="23">
        <f t="shared" si="10"/>
        <v>60.880760216721207</v>
      </c>
      <c r="AM91" s="23">
        <f t="shared" si="10"/>
        <v>41.94085332515516</v>
      </c>
      <c r="AN91" s="23">
        <f t="shared" si="10"/>
        <v>39.996610985944926</v>
      </c>
      <c r="AO91" s="23">
        <f t="shared" si="10"/>
        <v>36.278125998132779</v>
      </c>
      <c r="AP91" s="23">
        <f t="shared" si="10"/>
        <v>33.802066773138257</v>
      </c>
      <c r="AQ91" s="23">
        <f t="shared" si="10"/>
        <v>46.650317793730352</v>
      </c>
      <c r="AR91" s="23">
        <f t="shared" si="10"/>
        <v>87.499439829941451</v>
      </c>
      <c r="AS91" s="23">
        <f t="shared" si="10"/>
        <v>131.02025265534041</v>
      </c>
      <c r="AT91" s="23">
        <f t="shared" si="10"/>
        <v>131.20361908367246</v>
      </c>
      <c r="AU91" s="23">
        <f t="shared" si="8"/>
        <v>78.570470371480084</v>
      </c>
      <c r="AV91" s="23" cm="1">
        <f t="array" ref="AV91">AVERAGE(IFERROR(AQ91:AS91, ""))</f>
        <v>88.390003426337401</v>
      </c>
      <c r="AW91" s="23">
        <f t="shared" si="7"/>
        <v>131.20361908367246</v>
      </c>
      <c r="AX91" s="23" cm="1">
        <f t="array" ref="AX91">AVERAGE(IFERROR(AJ91:AO91, ""))</f>
        <v>62.585736134901119</v>
      </c>
      <c r="AY91" s="23" cm="1">
        <f t="array" ref="AY91">AVERAGE(IFERROR(AO91:AS91,""))</f>
        <v>67.050040610056655</v>
      </c>
      <c r="AZ91" s="23" cm="1">
        <f t="array" ref="AZ91">AVERAGE(IFERROR(AJ91:AN91,""))</f>
        <v>67.847258162254789</v>
      </c>
      <c r="BA91" s="23" cm="1">
        <f t="array" ref="BA91">AVERAGE(IFERROR(AR91:AT91,AI91))</f>
        <v>116.57443718965145</v>
      </c>
      <c r="BB91" s="23" cm="1">
        <f t="array" ref="BB91">AVERAGE(IFERROR(AQ91:AT91,""))</f>
        <v>99.093407340671178</v>
      </c>
      <c r="BC91" s="23" cm="1">
        <f t="array" ref="BC91">AVERAGE(IFERROR(AI91:AO91,""))</f>
        <v>73.23856404599114</v>
      </c>
      <c r="BD91" s="23" cm="1">
        <f t="array" ref="BD91">AVERAGE(IFERROR(AJ91:AM91,""))</f>
        <v>74.809919956332251</v>
      </c>
      <c r="BE91" s="23" cm="1">
        <f t="array" ref="BE91">AVERAGE(IFERROR(AN91:AO91,""))</f>
        <v>38.137368492038853</v>
      </c>
      <c r="BF91" s="23" cm="1">
        <f t="array" ref="BF91">AVERAGE(IFERROR(AP91:AT91,""))</f>
        <v>86.035139227164592</v>
      </c>
      <c r="BG91" s="23" cm="1">
        <f t="array" ref="BG91">AVERAGE(IFERROR(AI91:AN91,""))</f>
        <v>79.398637053967533</v>
      </c>
    </row>
    <row r="92" spans="2:59" x14ac:dyDescent="0.25">
      <c r="B92" t="s">
        <v>133</v>
      </c>
      <c r="C92">
        <v>31</v>
      </c>
      <c r="D92" s="23">
        <v>112</v>
      </c>
      <c r="E92">
        <v>1.7095010369999999</v>
      </c>
      <c r="F92">
        <v>1.6231754970000001</v>
      </c>
      <c r="G92">
        <v>1.7460131500000005</v>
      </c>
      <c r="H92">
        <v>2.2491116</v>
      </c>
      <c r="I92">
        <v>2.433534377</v>
      </c>
      <c r="J92">
        <v>1.979812936000001</v>
      </c>
      <c r="K92">
        <v>1.8640591230000005</v>
      </c>
      <c r="L92">
        <v>1.660455829</v>
      </c>
      <c r="M92">
        <v>1.6758067160000003</v>
      </c>
      <c r="N92">
        <v>2.7427478180000007</v>
      </c>
      <c r="O92">
        <v>2.6113733059999999</v>
      </c>
      <c r="P92">
        <v>1.8998426360000007</v>
      </c>
      <c r="Q92">
        <v>2.0162861687499936</v>
      </c>
      <c r="R92">
        <v>2.3433092799999891</v>
      </c>
      <c r="S92">
        <v>1.7521331425</v>
      </c>
      <c r="T92">
        <v>1.9826177804999894</v>
      </c>
      <c r="U92">
        <v>2.1108885584000001</v>
      </c>
      <c r="V92">
        <v>2.00632951199999</v>
      </c>
      <c r="W92">
        <v>2.1713507428333338</v>
      </c>
      <c r="X92">
        <v>2.2324426189999986</v>
      </c>
      <c r="Y92">
        <v>1.9436011028571354</v>
      </c>
      <c r="Z92">
        <v>2.0129586559999995</v>
      </c>
      <c r="AA92">
        <v>1.9219360294999994</v>
      </c>
      <c r="AB92">
        <v>2.1180452609999989</v>
      </c>
      <c r="AC92">
        <v>1.9568580994999927</v>
      </c>
      <c r="AE92" s="17" t="s">
        <v>48</v>
      </c>
      <c r="AF92" s="1">
        <v>17110004014459</v>
      </c>
      <c r="AG92">
        <v>0.99790495634078979</v>
      </c>
      <c r="AH92" s="18">
        <v>519</v>
      </c>
      <c r="AI92" s="23">
        <f t="shared" si="10"/>
        <v>6.3050976646315497</v>
      </c>
      <c r="AJ92" s="23">
        <f t="shared" si="10"/>
        <v>7.6247255014183803</v>
      </c>
      <c r="AK92" s="23">
        <f t="shared" si="10"/>
        <v>7.5245744727025237</v>
      </c>
      <c r="AL92" s="23">
        <f t="shared" si="10"/>
        <v>7.9583282667341937</v>
      </c>
      <c r="AM92" s="23">
        <f t="shared" si="10"/>
        <v>22.360538504486676</v>
      </c>
      <c r="AN92" s="23">
        <f t="shared" si="10"/>
        <v>26.574692821573311</v>
      </c>
      <c r="AO92" s="23">
        <f t="shared" si="10"/>
        <v>17.466641427954386</v>
      </c>
      <c r="AP92" s="23">
        <f t="shared" si="10"/>
        <v>7.0624607047936596</v>
      </c>
      <c r="AQ92" s="23">
        <f t="shared" si="10"/>
        <v>5.1577582722343216</v>
      </c>
      <c r="AR92" s="23">
        <f t="shared" si="10"/>
        <v>10.223204318640233</v>
      </c>
      <c r="AS92" s="23">
        <f t="shared" si="10"/>
        <v>12.210048029343563</v>
      </c>
      <c r="AT92" s="23">
        <f t="shared" si="10"/>
        <v>7.6775832576206469</v>
      </c>
      <c r="AU92" s="23">
        <f t="shared" si="8"/>
        <v>11.512137770177787</v>
      </c>
      <c r="AV92" s="23" cm="1">
        <f t="array" ref="AV92">AVERAGE(IFERROR(AQ92:AS92, ""))</f>
        <v>9.1970035400727053</v>
      </c>
      <c r="AW92" s="23">
        <f t="shared" si="7"/>
        <v>7.6775832576206469</v>
      </c>
      <c r="AX92" s="23" cm="1">
        <f t="array" ref="AX92">AVERAGE(IFERROR(AJ92:AO92, ""))</f>
        <v>14.918250165811578</v>
      </c>
      <c r="AY92" s="23" cm="1">
        <f t="array" ref="AY92">AVERAGE(IFERROR(AO92:AS92,""))</f>
        <v>10.424022550593232</v>
      </c>
      <c r="AZ92" s="23" cm="1">
        <f t="array" ref="AZ92">AVERAGE(IFERROR(AJ92:AN92,""))</f>
        <v>14.408571913383017</v>
      </c>
      <c r="BA92" s="23" cm="1">
        <f t="array" ref="BA92">AVERAGE(IFERROR(AR92:AT92,AI92))</f>
        <v>10.036945201868148</v>
      </c>
      <c r="BB92" s="23" cm="1">
        <f t="array" ref="BB92">AVERAGE(IFERROR(AQ92:AT92,""))</f>
        <v>8.817148469459692</v>
      </c>
      <c r="BC92" s="23" cm="1">
        <f t="array" ref="BC92">AVERAGE(IFERROR(AI92:AO92,""))</f>
        <v>13.687799808500145</v>
      </c>
      <c r="BD92" s="23" cm="1">
        <f t="array" ref="BD92">AVERAGE(IFERROR(AJ92:AM92,""))</f>
        <v>11.367041686335444</v>
      </c>
      <c r="BE92" s="23" cm="1">
        <f t="array" ref="BE92">AVERAGE(IFERROR(AN92:AO92,""))</f>
        <v>22.020667124763847</v>
      </c>
      <c r="BF92" s="23" cm="1">
        <f t="array" ref="BF92">AVERAGE(IFERROR(AP92:AT92,""))</f>
        <v>8.4662109165264852</v>
      </c>
      <c r="BG92" s="23" cm="1">
        <f t="array" ref="BG92">AVERAGE(IFERROR(AI92:AN92,""))</f>
        <v>13.057992871924439</v>
      </c>
    </row>
    <row r="93" spans="2:59" x14ac:dyDescent="0.25">
      <c r="B93" t="s">
        <v>89</v>
      </c>
      <c r="C93">
        <v>32</v>
      </c>
      <c r="D93" s="23">
        <v>113</v>
      </c>
      <c r="E93">
        <v>17.070271336014098</v>
      </c>
      <c r="F93">
        <v>14.652977239169399</v>
      </c>
      <c r="G93">
        <v>11.2850325170549</v>
      </c>
      <c r="H93">
        <v>14.2852589793935</v>
      </c>
      <c r="I93">
        <v>17.269457653811102</v>
      </c>
      <c r="J93">
        <v>20.716734757798697</v>
      </c>
      <c r="K93">
        <v>24.222517950553801</v>
      </c>
      <c r="L93">
        <v>23.7100390622685</v>
      </c>
      <c r="M93">
        <v>16.053909908701399</v>
      </c>
      <c r="N93">
        <v>11.3057607810472</v>
      </c>
      <c r="O93">
        <v>14.772863719106102</v>
      </c>
      <c r="P93">
        <v>14.377632635815001</v>
      </c>
      <c r="Q93">
        <v>16.643538045061099</v>
      </c>
      <c r="R93">
        <v>14.044178136284867</v>
      </c>
      <c r="S93">
        <v>15.396165103414599</v>
      </c>
      <c r="T93">
        <v>17.071996516296867</v>
      </c>
      <c r="U93">
        <v>18.013018284335402</v>
      </c>
      <c r="V93">
        <v>15.641892229445499</v>
      </c>
      <c r="W93">
        <v>15.023433078995602</v>
      </c>
      <c r="X93">
        <v>14.1275417611674</v>
      </c>
      <c r="Y93">
        <v>17.071750061970743</v>
      </c>
      <c r="Z93">
        <v>14.373181597357201</v>
      </c>
      <c r="AA93">
        <v>22.469626354176199</v>
      </c>
      <c r="AB93">
        <v>16.044041221387602</v>
      </c>
      <c r="AC93">
        <v>15.879955413873667</v>
      </c>
      <c r="AE93" s="17" t="s">
        <v>48</v>
      </c>
      <c r="AF93" s="1">
        <v>17110004014459</v>
      </c>
      <c r="AG93">
        <v>0.99790495634078979</v>
      </c>
      <c r="AH93" s="18">
        <v>519</v>
      </c>
      <c r="AI93" s="23">
        <f t="shared" si="10"/>
        <v>6.3050976646315497</v>
      </c>
      <c r="AJ93" s="23">
        <f t="shared" si="10"/>
        <v>7.6247255014183803</v>
      </c>
      <c r="AK93" s="23">
        <f t="shared" si="10"/>
        <v>7.5245744727025237</v>
      </c>
      <c r="AL93" s="23">
        <f t="shared" si="10"/>
        <v>7.9583282667341937</v>
      </c>
      <c r="AM93" s="23">
        <f t="shared" si="10"/>
        <v>22.360538504486676</v>
      </c>
      <c r="AN93" s="23">
        <f t="shared" si="10"/>
        <v>26.574692821573311</v>
      </c>
      <c r="AO93" s="23">
        <f t="shared" si="10"/>
        <v>17.466641427954386</v>
      </c>
      <c r="AP93" s="23">
        <f t="shared" si="10"/>
        <v>7.0624607047936596</v>
      </c>
      <c r="AQ93" s="23">
        <f t="shared" si="10"/>
        <v>5.1577582722343216</v>
      </c>
      <c r="AR93" s="23">
        <f t="shared" si="10"/>
        <v>10.223204318640233</v>
      </c>
      <c r="AS93" s="23">
        <f t="shared" si="10"/>
        <v>12.210048029343563</v>
      </c>
      <c r="AT93" s="23">
        <f t="shared" si="10"/>
        <v>7.6775832576206469</v>
      </c>
      <c r="AU93" s="23">
        <f t="shared" si="8"/>
        <v>11.512137770177787</v>
      </c>
      <c r="AV93" s="23" cm="1">
        <f t="array" ref="AV93">AVERAGE(IFERROR(AQ93:AS93, ""))</f>
        <v>9.1970035400727053</v>
      </c>
      <c r="AW93" s="23">
        <f t="shared" si="7"/>
        <v>7.6775832576206469</v>
      </c>
      <c r="AX93" s="23" cm="1">
        <f t="array" ref="AX93">AVERAGE(IFERROR(AJ93:AO93, ""))</f>
        <v>14.918250165811578</v>
      </c>
      <c r="AY93" s="23" cm="1">
        <f t="array" ref="AY93">AVERAGE(IFERROR(AO93:AS93,""))</f>
        <v>10.424022550593232</v>
      </c>
      <c r="AZ93" s="23" cm="1">
        <f t="array" ref="AZ93">AVERAGE(IFERROR(AJ93:AN93,""))</f>
        <v>14.408571913383017</v>
      </c>
      <c r="BA93" s="23" cm="1">
        <f t="array" ref="BA93">AVERAGE(IFERROR(AR93:AT93,AI93))</f>
        <v>10.036945201868148</v>
      </c>
      <c r="BB93" s="23" cm="1">
        <f t="array" ref="BB93">AVERAGE(IFERROR(AQ93:AT93,""))</f>
        <v>8.817148469459692</v>
      </c>
      <c r="BC93" s="23" cm="1">
        <f t="array" ref="BC93">AVERAGE(IFERROR(AI93:AO93,""))</f>
        <v>13.687799808500145</v>
      </c>
      <c r="BD93" s="23" cm="1">
        <f t="array" ref="BD93">AVERAGE(IFERROR(AJ93:AM93,""))</f>
        <v>11.367041686335444</v>
      </c>
      <c r="BE93" s="23" cm="1">
        <f t="array" ref="BE93">AVERAGE(IFERROR(AN93:AO93,""))</f>
        <v>22.020667124763847</v>
      </c>
      <c r="BF93" s="23" cm="1">
        <f t="array" ref="BF93">AVERAGE(IFERROR(AP93:AT93,""))</f>
        <v>8.4662109165264852</v>
      </c>
      <c r="BG93" s="23" cm="1">
        <f t="array" ref="BG93">AVERAGE(IFERROR(AI93:AN93,""))</f>
        <v>13.057992871924439</v>
      </c>
    </row>
    <row r="94" spans="2:59" x14ac:dyDescent="0.25">
      <c r="B94" t="s">
        <v>95</v>
      </c>
      <c r="C94">
        <v>33</v>
      </c>
      <c r="D94" s="23">
        <v>114</v>
      </c>
      <c r="E94">
        <v>14.670165786107399</v>
      </c>
      <c r="F94">
        <v>12.0021093620438</v>
      </c>
      <c r="G94">
        <v>10.3758701666224</v>
      </c>
      <c r="H94">
        <v>10.487247987697099</v>
      </c>
      <c r="I94">
        <v>11.9140067653372</v>
      </c>
      <c r="J94">
        <v>13.234140930246999</v>
      </c>
      <c r="K94">
        <v>11.4508368450558</v>
      </c>
      <c r="L94">
        <v>9.8563932150838003</v>
      </c>
      <c r="M94">
        <v>8.5509511260943203</v>
      </c>
      <c r="N94">
        <v>6.1171196817397302</v>
      </c>
      <c r="O94">
        <v>9.7912929749674991</v>
      </c>
      <c r="P94">
        <v>11.767204665292201</v>
      </c>
      <c r="Q94">
        <v>10.8514449588573</v>
      </c>
      <c r="R94">
        <v>8.1531212609338635</v>
      </c>
      <c r="S94">
        <v>13.6898125521998</v>
      </c>
      <c r="T94">
        <v>11.577368676167167</v>
      </c>
      <c r="U94">
        <v>9.1533187685882496</v>
      </c>
      <c r="V94">
        <v>11.6026750423895</v>
      </c>
      <c r="W94">
        <v>11.052584247443367</v>
      </c>
      <c r="X94">
        <v>9.0566421120234004</v>
      </c>
      <c r="Y94">
        <v>12.019196834730115</v>
      </c>
      <c r="Z94">
        <v>11.194808570425099</v>
      </c>
      <c r="AA94">
        <v>12.342488887651401</v>
      </c>
      <c r="AB94">
        <v>9.2165923326354999</v>
      </c>
      <c r="AC94">
        <v>12.113923499675767</v>
      </c>
      <c r="AE94" s="17" t="s">
        <v>48</v>
      </c>
      <c r="AF94" s="1">
        <v>17110004014459</v>
      </c>
      <c r="AG94">
        <v>0.99790495634078979</v>
      </c>
      <c r="AH94" s="18">
        <v>519</v>
      </c>
      <c r="AI94" s="23">
        <f t="shared" si="10"/>
        <v>6.3050976646315497</v>
      </c>
      <c r="AJ94" s="23">
        <f t="shared" si="10"/>
        <v>7.6247255014183803</v>
      </c>
      <c r="AK94" s="23">
        <f t="shared" si="10"/>
        <v>7.5245744727025237</v>
      </c>
      <c r="AL94" s="23">
        <f t="shared" si="10"/>
        <v>7.9583282667341937</v>
      </c>
      <c r="AM94" s="23">
        <f t="shared" si="10"/>
        <v>22.360538504486676</v>
      </c>
      <c r="AN94" s="23">
        <f t="shared" si="10"/>
        <v>26.574692821573311</v>
      </c>
      <c r="AO94" s="23">
        <f t="shared" si="10"/>
        <v>17.466641427954386</v>
      </c>
      <c r="AP94" s="23">
        <f t="shared" si="10"/>
        <v>7.0624607047936596</v>
      </c>
      <c r="AQ94" s="23">
        <f t="shared" si="10"/>
        <v>5.1577582722343216</v>
      </c>
      <c r="AR94" s="23">
        <f t="shared" si="10"/>
        <v>10.223204318640233</v>
      </c>
      <c r="AS94" s="23">
        <f t="shared" si="10"/>
        <v>12.210048029343563</v>
      </c>
      <c r="AT94" s="23">
        <f t="shared" si="10"/>
        <v>7.6775832576206469</v>
      </c>
      <c r="AU94" s="23">
        <f t="shared" si="8"/>
        <v>11.512137770177787</v>
      </c>
      <c r="AV94" s="23" cm="1">
        <f t="array" ref="AV94">AVERAGE(IFERROR(AQ94:AS94, ""))</f>
        <v>9.1970035400727053</v>
      </c>
      <c r="AW94" s="23">
        <f t="shared" si="7"/>
        <v>7.6775832576206469</v>
      </c>
      <c r="AX94" s="23" cm="1">
        <f t="array" ref="AX94">AVERAGE(IFERROR(AJ94:AO94, ""))</f>
        <v>14.918250165811578</v>
      </c>
      <c r="AY94" s="23" cm="1">
        <f t="array" ref="AY94">AVERAGE(IFERROR(AO94:AS94,""))</f>
        <v>10.424022550593232</v>
      </c>
      <c r="AZ94" s="23" cm="1">
        <f t="array" ref="AZ94">AVERAGE(IFERROR(AJ94:AN94,""))</f>
        <v>14.408571913383017</v>
      </c>
      <c r="BA94" s="23" cm="1">
        <f t="array" ref="BA94">AVERAGE(IFERROR(AR94:AT94,AI94))</f>
        <v>10.036945201868148</v>
      </c>
      <c r="BB94" s="23" cm="1">
        <f t="array" ref="BB94">AVERAGE(IFERROR(AQ94:AT94,""))</f>
        <v>8.817148469459692</v>
      </c>
      <c r="BC94" s="23" cm="1">
        <f t="array" ref="BC94">AVERAGE(IFERROR(AI94:AO94,""))</f>
        <v>13.687799808500145</v>
      </c>
      <c r="BD94" s="23" cm="1">
        <f t="array" ref="BD94">AVERAGE(IFERROR(AJ94:AM94,""))</f>
        <v>11.367041686335444</v>
      </c>
      <c r="BE94" s="23" cm="1">
        <f t="array" ref="BE94">AVERAGE(IFERROR(AN94:AO94,""))</f>
        <v>22.020667124763847</v>
      </c>
      <c r="BF94" s="23" cm="1">
        <f t="array" ref="BF94">AVERAGE(IFERROR(AP94:AT94,""))</f>
        <v>8.4662109165264852</v>
      </c>
      <c r="BG94" s="23" cm="1">
        <f t="array" ref="BG94">AVERAGE(IFERROR(AI94:AN94,""))</f>
        <v>13.057992871924439</v>
      </c>
    </row>
    <row r="95" spans="2:59" x14ac:dyDescent="0.25">
      <c r="B95" t="s">
        <v>204</v>
      </c>
      <c r="C95">
        <v>34</v>
      </c>
      <c r="D95" s="23">
        <v>115</v>
      </c>
      <c r="E95">
        <v>31.250126891999997</v>
      </c>
      <c r="F95">
        <v>22.952756369999904</v>
      </c>
      <c r="G95">
        <v>16.622439987</v>
      </c>
      <c r="H95">
        <v>15.052278771999999</v>
      </c>
      <c r="I95">
        <v>18.604549472000002</v>
      </c>
      <c r="J95">
        <v>20.930002390999999</v>
      </c>
      <c r="K95">
        <v>21.804752591</v>
      </c>
      <c r="L95">
        <v>21.304832219000001</v>
      </c>
      <c r="M95">
        <v>18.935597594999997</v>
      </c>
      <c r="N95">
        <v>20.054982580000001</v>
      </c>
      <c r="O95">
        <v>29.204123185</v>
      </c>
      <c r="P95">
        <v>30.006466965000001</v>
      </c>
      <c r="Q95">
        <v>22.226909084916599</v>
      </c>
      <c r="R95">
        <v>22.731567786666634</v>
      </c>
      <c r="S95">
        <v>30.72837835</v>
      </c>
      <c r="T95">
        <v>19.327796597166632</v>
      </c>
      <c r="U95">
        <v>22.260857634000001</v>
      </c>
      <c r="V95">
        <v>18.832405398399899</v>
      </c>
      <c r="W95">
        <v>28.003990538333333</v>
      </c>
      <c r="X95">
        <v>24.550292581249998</v>
      </c>
      <c r="Y95">
        <v>21.030986639285672</v>
      </c>
      <c r="Z95">
        <v>18.308006150249899</v>
      </c>
      <c r="AA95">
        <v>21.367377491000003</v>
      </c>
      <c r="AB95">
        <v>23.901200508799999</v>
      </c>
      <c r="AC95">
        <v>20.902025647333268</v>
      </c>
      <c r="AE95" s="17" t="s">
        <v>48</v>
      </c>
      <c r="AF95" s="1">
        <v>17110004014459</v>
      </c>
      <c r="AG95">
        <v>0.99790495634078979</v>
      </c>
      <c r="AH95" s="18">
        <v>519</v>
      </c>
      <c r="AI95" s="23">
        <f t="shared" si="10"/>
        <v>6.3050976646315497</v>
      </c>
      <c r="AJ95" s="23">
        <f t="shared" si="10"/>
        <v>7.6247255014183803</v>
      </c>
      <c r="AK95" s="23">
        <f t="shared" si="10"/>
        <v>7.5245744727025237</v>
      </c>
      <c r="AL95" s="23">
        <f t="shared" si="10"/>
        <v>7.9583282667341937</v>
      </c>
      <c r="AM95" s="23">
        <f t="shared" si="10"/>
        <v>22.360538504486676</v>
      </c>
      <c r="AN95" s="23">
        <f t="shared" si="10"/>
        <v>26.574692821573311</v>
      </c>
      <c r="AO95" s="23">
        <f t="shared" si="10"/>
        <v>17.466641427954386</v>
      </c>
      <c r="AP95" s="23">
        <f t="shared" si="10"/>
        <v>7.0624607047936596</v>
      </c>
      <c r="AQ95" s="23">
        <f t="shared" si="10"/>
        <v>5.1577582722343216</v>
      </c>
      <c r="AR95" s="23">
        <f t="shared" si="10"/>
        <v>10.223204318640233</v>
      </c>
      <c r="AS95" s="23">
        <f t="shared" si="10"/>
        <v>12.210048029343563</v>
      </c>
      <c r="AT95" s="23">
        <f t="shared" si="10"/>
        <v>7.6775832576206469</v>
      </c>
      <c r="AU95" s="23">
        <f t="shared" si="8"/>
        <v>11.512137770177787</v>
      </c>
      <c r="AV95" s="23" cm="1">
        <f t="array" ref="AV95">AVERAGE(IFERROR(AQ95:AS95, ""))</f>
        <v>9.1970035400727053</v>
      </c>
      <c r="AW95" s="23">
        <f t="shared" si="7"/>
        <v>7.6775832576206469</v>
      </c>
      <c r="AX95" s="23" cm="1">
        <f t="array" ref="AX95">AVERAGE(IFERROR(AJ95:AO95, ""))</f>
        <v>14.918250165811578</v>
      </c>
      <c r="AY95" s="23" cm="1">
        <f t="array" ref="AY95">AVERAGE(IFERROR(AO95:AS95,""))</f>
        <v>10.424022550593232</v>
      </c>
      <c r="AZ95" s="23" cm="1">
        <f t="array" ref="AZ95">AVERAGE(IFERROR(AJ95:AN95,""))</f>
        <v>14.408571913383017</v>
      </c>
      <c r="BA95" s="23" cm="1">
        <f t="array" ref="BA95">AVERAGE(IFERROR(AR95:AT95,AI95))</f>
        <v>10.036945201868148</v>
      </c>
      <c r="BB95" s="23" cm="1">
        <f t="array" ref="BB95">AVERAGE(IFERROR(AQ95:AT95,""))</f>
        <v>8.817148469459692</v>
      </c>
      <c r="BC95" s="23" cm="1">
        <f t="array" ref="BC95">AVERAGE(IFERROR(AI95:AO95,""))</f>
        <v>13.687799808500145</v>
      </c>
      <c r="BD95" s="23" cm="1">
        <f t="array" ref="BD95">AVERAGE(IFERROR(AJ95:AM95,""))</f>
        <v>11.367041686335444</v>
      </c>
      <c r="BE95" s="23" cm="1">
        <f t="array" ref="BE95">AVERAGE(IFERROR(AN95:AO95,""))</f>
        <v>22.020667124763847</v>
      </c>
      <c r="BF95" s="23" cm="1">
        <f t="array" ref="BF95">AVERAGE(IFERROR(AP95:AT95,""))</f>
        <v>8.4662109165264852</v>
      </c>
      <c r="BG95" s="23" cm="1">
        <f t="array" ref="BG95">AVERAGE(IFERROR(AI95:AN95,""))</f>
        <v>13.057992871924439</v>
      </c>
    </row>
    <row r="96" spans="2:59" x14ac:dyDescent="0.25">
      <c r="B96" t="s">
        <v>165</v>
      </c>
      <c r="C96">
        <v>35</v>
      </c>
      <c r="D96" s="23">
        <v>116</v>
      </c>
      <c r="E96">
        <v>10.325095447000002</v>
      </c>
      <c r="F96">
        <v>10.831354386999998</v>
      </c>
      <c r="G96">
        <v>12.509640406999999</v>
      </c>
      <c r="H96">
        <v>14.690250927000001</v>
      </c>
      <c r="I96">
        <v>16.078646327000001</v>
      </c>
      <c r="J96">
        <v>13.085473727</v>
      </c>
      <c r="K96">
        <v>11.667120357000002</v>
      </c>
      <c r="L96">
        <v>9.8755897970000035</v>
      </c>
      <c r="M96">
        <v>11.175045836999999</v>
      </c>
      <c r="N96">
        <v>19.154925407</v>
      </c>
      <c r="O96">
        <v>18.769960107000003</v>
      </c>
      <c r="P96">
        <v>11.965501846999999</v>
      </c>
      <c r="Q96">
        <v>13.344050381166632</v>
      </c>
      <c r="R96">
        <v>16.366643783666603</v>
      </c>
      <c r="S96">
        <v>10.688390381999994</v>
      </c>
      <c r="T96">
        <v>13.1437476886666</v>
      </c>
      <c r="U96">
        <v>14.128528300999996</v>
      </c>
      <c r="V96">
        <v>13.439073155000003</v>
      </c>
      <c r="W96">
        <v>14.691955957833336</v>
      </c>
      <c r="X96">
        <v>15.266358299499998</v>
      </c>
      <c r="Y96">
        <v>12.741083082714226</v>
      </c>
      <c r="Z96">
        <v>13.527473012000002</v>
      </c>
      <c r="AA96">
        <v>12.376297042000004</v>
      </c>
      <c r="AB96">
        <v>14.188204598999995</v>
      </c>
      <c r="AC96">
        <v>12.920076870333297</v>
      </c>
      <c r="AE96" s="17" t="s">
        <v>48</v>
      </c>
      <c r="AF96" s="1">
        <v>17110004014459</v>
      </c>
      <c r="AG96">
        <v>0.99790495634078979</v>
      </c>
      <c r="AH96" s="18">
        <v>519</v>
      </c>
      <c r="AI96" s="23">
        <f t="shared" si="10"/>
        <v>6.3050976646315497</v>
      </c>
      <c r="AJ96" s="23">
        <f t="shared" si="10"/>
        <v>7.6247255014183803</v>
      </c>
      <c r="AK96" s="23">
        <f t="shared" si="10"/>
        <v>7.5245744727025237</v>
      </c>
      <c r="AL96" s="23">
        <f t="shared" si="10"/>
        <v>7.9583282667341937</v>
      </c>
      <c r="AM96" s="23">
        <f t="shared" si="10"/>
        <v>22.360538504486676</v>
      </c>
      <c r="AN96" s="23">
        <f t="shared" si="10"/>
        <v>26.574692821573311</v>
      </c>
      <c r="AO96" s="23">
        <f t="shared" si="10"/>
        <v>17.466641427954386</v>
      </c>
      <c r="AP96" s="23">
        <f t="shared" si="10"/>
        <v>7.0624607047936596</v>
      </c>
      <c r="AQ96" s="23">
        <f t="shared" si="10"/>
        <v>5.1577582722343216</v>
      </c>
      <c r="AR96" s="23">
        <f t="shared" si="10"/>
        <v>10.223204318640233</v>
      </c>
      <c r="AS96" s="23">
        <f t="shared" si="10"/>
        <v>12.210048029343563</v>
      </c>
      <c r="AT96" s="23">
        <f t="shared" si="10"/>
        <v>7.6775832576206469</v>
      </c>
      <c r="AU96" s="23">
        <f t="shared" si="8"/>
        <v>11.512137770177787</v>
      </c>
      <c r="AV96" s="23" cm="1">
        <f t="array" ref="AV96">AVERAGE(IFERROR(AQ96:AS96, ""))</f>
        <v>9.1970035400727053</v>
      </c>
      <c r="AW96" s="23">
        <f t="shared" si="7"/>
        <v>7.6775832576206469</v>
      </c>
      <c r="AX96" s="23" cm="1">
        <f t="array" ref="AX96">AVERAGE(IFERROR(AJ96:AO96, ""))</f>
        <v>14.918250165811578</v>
      </c>
      <c r="AY96" s="23" cm="1">
        <f t="array" ref="AY96">AVERAGE(IFERROR(AO96:AS96,""))</f>
        <v>10.424022550593232</v>
      </c>
      <c r="AZ96" s="23" cm="1">
        <f t="array" ref="AZ96">AVERAGE(IFERROR(AJ96:AN96,""))</f>
        <v>14.408571913383017</v>
      </c>
      <c r="BA96" s="23" cm="1">
        <f t="array" ref="BA96">AVERAGE(IFERROR(AR96:AT96,AI96))</f>
        <v>10.036945201868148</v>
      </c>
      <c r="BB96" s="23" cm="1">
        <f t="array" ref="BB96">AVERAGE(IFERROR(AQ96:AT96,""))</f>
        <v>8.817148469459692</v>
      </c>
      <c r="BC96" s="23" cm="1">
        <f t="array" ref="BC96">AVERAGE(IFERROR(AI96:AO96,""))</f>
        <v>13.687799808500145</v>
      </c>
      <c r="BD96" s="23" cm="1">
        <f t="array" ref="BD96">AVERAGE(IFERROR(AJ96:AM96,""))</f>
        <v>11.367041686335444</v>
      </c>
      <c r="BE96" s="23" cm="1">
        <f t="array" ref="BE96">AVERAGE(IFERROR(AN96:AO96,""))</f>
        <v>22.020667124763847</v>
      </c>
      <c r="BF96" s="23" cm="1">
        <f t="array" ref="BF96">AVERAGE(IFERROR(AP96:AT96,""))</f>
        <v>8.4662109165264852</v>
      </c>
      <c r="BG96" s="23" cm="1">
        <f t="array" ref="BG96">AVERAGE(IFERROR(AI96:AN96,""))</f>
        <v>13.057992871924439</v>
      </c>
    </row>
    <row r="97" spans="2:59" x14ac:dyDescent="0.25">
      <c r="B97" t="s">
        <v>170</v>
      </c>
      <c r="C97">
        <v>36</v>
      </c>
      <c r="D97" s="23">
        <v>117</v>
      </c>
      <c r="E97">
        <v>1.9957462689999996</v>
      </c>
      <c r="F97">
        <v>1.9817793860000004</v>
      </c>
      <c r="G97">
        <v>2.3127245910000003</v>
      </c>
      <c r="H97">
        <v>2.988803935</v>
      </c>
      <c r="I97">
        <v>3.5005961019999994</v>
      </c>
      <c r="J97">
        <v>2.8281236459999999</v>
      </c>
      <c r="K97">
        <v>2.5227634739999996</v>
      </c>
      <c r="L97">
        <v>2.1155540389999992</v>
      </c>
      <c r="M97">
        <v>2.3216736400000002</v>
      </c>
      <c r="N97">
        <v>3.9069408980000002</v>
      </c>
      <c r="O97">
        <v>3.5647411399999989</v>
      </c>
      <c r="P97">
        <v>2.3433707869999996</v>
      </c>
      <c r="Q97">
        <v>2.6985681589165651</v>
      </c>
      <c r="R97">
        <v>3.264451892666667</v>
      </c>
      <c r="S97">
        <v>2.1132807170000003</v>
      </c>
      <c r="T97">
        <v>2.6891318556666324</v>
      </c>
      <c r="U97">
        <v>2.8863346381999992</v>
      </c>
      <c r="V97">
        <v>2.7224055319999998</v>
      </c>
      <c r="W97">
        <v>2.8659252433333329</v>
      </c>
      <c r="X97">
        <v>3.0341816162500006</v>
      </c>
      <c r="Y97">
        <v>2.5900767718571149</v>
      </c>
      <c r="Z97">
        <v>2.6959760035000002</v>
      </c>
      <c r="AA97">
        <v>2.6754435600000015</v>
      </c>
      <c r="AB97">
        <v>2.8504561008000007</v>
      </c>
      <c r="AC97">
        <v>2.6012956548332671</v>
      </c>
      <c r="AE97" s="17" t="s">
        <v>48</v>
      </c>
      <c r="AF97" s="1">
        <v>17110004014459</v>
      </c>
      <c r="AG97">
        <v>0.99790495634078979</v>
      </c>
      <c r="AH97" s="18">
        <v>519</v>
      </c>
      <c r="AI97" s="23">
        <f t="shared" si="10"/>
        <v>6.3050976646315497</v>
      </c>
      <c r="AJ97" s="23">
        <f t="shared" si="10"/>
        <v>7.6247255014183803</v>
      </c>
      <c r="AK97" s="23">
        <f t="shared" si="10"/>
        <v>7.5245744727025237</v>
      </c>
      <c r="AL97" s="23">
        <f t="shared" si="10"/>
        <v>7.9583282667341937</v>
      </c>
      <c r="AM97" s="23">
        <f t="shared" si="10"/>
        <v>22.360538504486676</v>
      </c>
      <c r="AN97" s="23">
        <f t="shared" si="10"/>
        <v>26.574692821573311</v>
      </c>
      <c r="AO97" s="23">
        <f t="shared" si="10"/>
        <v>17.466641427954386</v>
      </c>
      <c r="AP97" s="23">
        <f t="shared" si="10"/>
        <v>7.0624607047936596</v>
      </c>
      <c r="AQ97" s="23">
        <f t="shared" si="10"/>
        <v>5.1577582722343216</v>
      </c>
      <c r="AR97" s="23">
        <f t="shared" si="10"/>
        <v>10.223204318640233</v>
      </c>
      <c r="AS97" s="23">
        <f t="shared" si="10"/>
        <v>12.210048029343563</v>
      </c>
      <c r="AT97" s="23">
        <f t="shared" si="10"/>
        <v>7.6775832576206469</v>
      </c>
      <c r="AU97" s="23">
        <f t="shared" si="8"/>
        <v>11.512137770177787</v>
      </c>
      <c r="AV97" s="23" cm="1">
        <f t="array" ref="AV97">AVERAGE(IFERROR(AQ97:AS97, ""))</f>
        <v>9.1970035400727053</v>
      </c>
      <c r="AW97" s="23">
        <f t="shared" si="7"/>
        <v>7.6775832576206469</v>
      </c>
      <c r="AX97" s="23" cm="1">
        <f t="array" ref="AX97">AVERAGE(IFERROR(AJ97:AO97, ""))</f>
        <v>14.918250165811578</v>
      </c>
      <c r="AY97" s="23" cm="1">
        <f t="array" ref="AY97">AVERAGE(IFERROR(AO97:AS97,""))</f>
        <v>10.424022550593232</v>
      </c>
      <c r="AZ97" s="23" cm="1">
        <f t="array" ref="AZ97">AVERAGE(IFERROR(AJ97:AN97,""))</f>
        <v>14.408571913383017</v>
      </c>
      <c r="BA97" s="23" cm="1">
        <f t="array" ref="BA97">AVERAGE(IFERROR(AR97:AT97,AI97))</f>
        <v>10.036945201868148</v>
      </c>
      <c r="BB97" s="23" cm="1">
        <f t="array" ref="BB97">AVERAGE(IFERROR(AQ97:AT97,""))</f>
        <v>8.817148469459692</v>
      </c>
      <c r="BC97" s="23" cm="1">
        <f t="array" ref="BC97">AVERAGE(IFERROR(AI97:AO97,""))</f>
        <v>13.687799808500145</v>
      </c>
      <c r="BD97" s="23" cm="1">
        <f t="array" ref="BD97">AVERAGE(IFERROR(AJ97:AM97,""))</f>
        <v>11.367041686335444</v>
      </c>
      <c r="BE97" s="23" cm="1">
        <f t="array" ref="BE97">AVERAGE(IFERROR(AN97:AO97,""))</f>
        <v>22.020667124763847</v>
      </c>
      <c r="BF97" s="23" cm="1">
        <f t="array" ref="BF97">AVERAGE(IFERROR(AP97:AT97,""))</f>
        <v>8.4662109165264852</v>
      </c>
      <c r="BG97" s="23" cm="1">
        <f t="array" ref="BG97">AVERAGE(IFERROR(AI97:AN97,""))</f>
        <v>13.057992871924439</v>
      </c>
    </row>
    <row r="98" spans="2:59" x14ac:dyDescent="0.25">
      <c r="B98" t="s">
        <v>150</v>
      </c>
      <c r="C98">
        <v>38</v>
      </c>
      <c r="D98" s="23">
        <v>119</v>
      </c>
      <c r="E98">
        <v>446.88125752363607</v>
      </c>
      <c r="F98">
        <v>368.42728093880504</v>
      </c>
      <c r="G98">
        <v>291.883490829312</v>
      </c>
      <c r="H98">
        <v>341.50481953660005</v>
      </c>
      <c r="I98">
        <v>652.76790297342006</v>
      </c>
      <c r="J98">
        <v>685.76158262315994</v>
      </c>
      <c r="K98">
        <v>627.80188195484993</v>
      </c>
      <c r="L98">
        <v>372.16049584615007</v>
      </c>
      <c r="M98">
        <v>314.47314610870694</v>
      </c>
      <c r="N98">
        <v>532.03629552698999</v>
      </c>
      <c r="O98">
        <v>629.85319665543</v>
      </c>
      <c r="P98">
        <v>486.85434975521906</v>
      </c>
      <c r="Q98">
        <v>479.20047502269006</v>
      </c>
      <c r="R98">
        <v>492.12087943037329</v>
      </c>
      <c r="S98">
        <v>445.63235093942802</v>
      </c>
      <c r="T98">
        <v>494.69115980935987</v>
      </c>
      <c r="U98">
        <v>495.26500321842002</v>
      </c>
      <c r="V98">
        <v>468.06901538026</v>
      </c>
      <c r="W98">
        <v>510.2929522153201</v>
      </c>
      <c r="X98">
        <v>490.80424701158807</v>
      </c>
      <c r="Y98">
        <v>487.86117376853861</v>
      </c>
      <c r="Z98">
        <v>413.64587356953496</v>
      </c>
      <c r="AA98">
        <v>656.78173228901005</v>
      </c>
      <c r="AB98">
        <v>467.0754967785</v>
      </c>
      <c r="AC98">
        <v>464.53772240415674</v>
      </c>
      <c r="AE98" s="17" t="s">
        <v>48</v>
      </c>
      <c r="AF98" s="1">
        <v>17110004014459</v>
      </c>
      <c r="AG98">
        <v>0.99790495634078979</v>
      </c>
      <c r="AH98" s="18">
        <v>519</v>
      </c>
      <c r="AI98" s="23">
        <f t="shared" si="10"/>
        <v>6.3050976646315497</v>
      </c>
      <c r="AJ98" s="23">
        <f t="shared" si="10"/>
        <v>7.6247255014183803</v>
      </c>
      <c r="AK98" s="23">
        <f t="shared" si="10"/>
        <v>7.5245744727025237</v>
      </c>
      <c r="AL98" s="23">
        <f t="shared" si="10"/>
        <v>7.9583282667341937</v>
      </c>
      <c r="AM98" s="23">
        <f t="shared" si="10"/>
        <v>22.360538504486676</v>
      </c>
      <c r="AN98" s="23">
        <f t="shared" si="10"/>
        <v>26.574692821573311</v>
      </c>
      <c r="AO98" s="23">
        <f t="shared" si="10"/>
        <v>17.466641427954386</v>
      </c>
      <c r="AP98" s="23">
        <f t="shared" si="10"/>
        <v>7.0624607047936596</v>
      </c>
      <c r="AQ98" s="23">
        <f t="shared" si="10"/>
        <v>5.1577582722343216</v>
      </c>
      <c r="AR98" s="23">
        <f t="shared" si="10"/>
        <v>10.223204318640233</v>
      </c>
      <c r="AS98" s="23">
        <f t="shared" si="10"/>
        <v>12.210048029343563</v>
      </c>
      <c r="AT98" s="23">
        <f t="shared" si="10"/>
        <v>7.6775832576206469</v>
      </c>
      <c r="AU98" s="23">
        <f t="shared" si="8"/>
        <v>11.512137770177787</v>
      </c>
      <c r="AV98" s="23" cm="1">
        <f t="array" ref="AV98">AVERAGE(IFERROR(AQ98:AS98, ""))</f>
        <v>9.1970035400727053</v>
      </c>
      <c r="AW98" s="23">
        <f t="shared" si="7"/>
        <v>7.6775832576206469</v>
      </c>
      <c r="AX98" s="23" cm="1">
        <f t="array" ref="AX98">AVERAGE(IFERROR(AJ98:AO98, ""))</f>
        <v>14.918250165811578</v>
      </c>
      <c r="AY98" s="23" cm="1">
        <f t="array" ref="AY98">AVERAGE(IFERROR(AO98:AS98,""))</f>
        <v>10.424022550593232</v>
      </c>
      <c r="AZ98" s="23" cm="1">
        <f t="array" ref="AZ98">AVERAGE(IFERROR(AJ98:AN98,""))</f>
        <v>14.408571913383017</v>
      </c>
      <c r="BA98" s="23" cm="1">
        <f t="array" ref="BA98">AVERAGE(IFERROR(AR98:AT98,AI98))</f>
        <v>10.036945201868148</v>
      </c>
      <c r="BB98" s="23" cm="1">
        <f t="array" ref="BB98">AVERAGE(IFERROR(AQ98:AT98,""))</f>
        <v>8.817148469459692</v>
      </c>
      <c r="BC98" s="23" cm="1">
        <f t="array" ref="BC98">AVERAGE(IFERROR(AI98:AO98,""))</f>
        <v>13.687799808500145</v>
      </c>
      <c r="BD98" s="23" cm="1">
        <f t="array" ref="BD98">AVERAGE(IFERROR(AJ98:AM98,""))</f>
        <v>11.367041686335444</v>
      </c>
      <c r="BE98" s="23" cm="1">
        <f t="array" ref="BE98">AVERAGE(IFERROR(AN98:AO98,""))</f>
        <v>22.020667124763847</v>
      </c>
      <c r="BF98" s="23" cm="1">
        <f t="array" ref="BF98">AVERAGE(IFERROR(AP98:AT98,""))</f>
        <v>8.4662109165264852</v>
      </c>
      <c r="BG98" s="23" cm="1">
        <f t="array" ref="BG98">AVERAGE(IFERROR(AI98:AN98,""))</f>
        <v>13.057992871924439</v>
      </c>
    </row>
    <row r="99" spans="2:59" x14ac:dyDescent="0.25">
      <c r="B99" t="s">
        <v>210</v>
      </c>
      <c r="C99">
        <v>39</v>
      </c>
      <c r="D99" s="23">
        <v>120</v>
      </c>
      <c r="E99">
        <v>20.274352179999998</v>
      </c>
      <c r="F99">
        <v>15.226845039999999</v>
      </c>
      <c r="G99">
        <v>12.395553019999999</v>
      </c>
      <c r="H99">
        <v>16.763372999999998</v>
      </c>
      <c r="I99">
        <v>34.115588349999996</v>
      </c>
      <c r="J99">
        <v>35.819357150000002</v>
      </c>
      <c r="K99">
        <v>32.764879390000004</v>
      </c>
      <c r="L99">
        <v>19.370034960000002</v>
      </c>
      <c r="M99">
        <v>15.252760740000003</v>
      </c>
      <c r="N99">
        <v>23.280355580000002</v>
      </c>
      <c r="O99">
        <v>28.934340419999998</v>
      </c>
      <c r="P99">
        <v>21.44410542</v>
      </c>
      <c r="Q99">
        <v>22.970128770833302</v>
      </c>
      <c r="R99">
        <v>22.489152246666666</v>
      </c>
      <c r="S99">
        <v>19.670164084999904</v>
      </c>
      <c r="T99">
        <v>24.514265991666569</v>
      </c>
      <c r="U99">
        <v>23.920474217999903</v>
      </c>
      <c r="V99">
        <v>22.864143311999896</v>
      </c>
      <c r="W99">
        <v>22.800486876666668</v>
      </c>
      <c r="X99">
        <v>22.227890540000001</v>
      </c>
      <c r="Y99">
        <v>23.908564018571344</v>
      </c>
      <c r="Z99">
        <v>19.625339852499902</v>
      </c>
      <c r="AA99">
        <v>34.292118270000003</v>
      </c>
      <c r="AB99">
        <v>21.656319423999904</v>
      </c>
      <c r="AC99">
        <v>22.432511456666603</v>
      </c>
      <c r="AE99" s="17" t="s">
        <v>50</v>
      </c>
      <c r="AF99" s="1">
        <v>17110004013663</v>
      </c>
      <c r="AG99">
        <v>0.98967790603637695</v>
      </c>
      <c r="AH99" s="18">
        <v>33</v>
      </c>
      <c r="AI99" s="23">
        <f t="shared" si="10"/>
        <v>15.420685772966431</v>
      </c>
      <c r="AJ99" s="23">
        <f t="shared" si="10"/>
        <v>13.572057160745198</v>
      </c>
      <c r="AK99" s="23">
        <f t="shared" si="10"/>
        <v>9.1076792039650591</v>
      </c>
      <c r="AL99" s="23">
        <f t="shared" si="10"/>
        <v>6.2329362584607306</v>
      </c>
      <c r="AM99" s="23">
        <f t="shared" si="10"/>
        <v>3.9827648409387542</v>
      </c>
      <c r="AN99" s="23">
        <f t="shared" si="10"/>
        <v>3.7635744700090639</v>
      </c>
      <c r="AO99" s="23">
        <f t="shared" si="10"/>
        <v>3.4220538429026774</v>
      </c>
      <c r="AP99" s="23">
        <f t="shared" si="10"/>
        <v>3.3379870822096369</v>
      </c>
      <c r="AQ99" s="23">
        <f t="shared" si="10"/>
        <v>4.8736438606022503</v>
      </c>
      <c r="AR99" s="23">
        <f t="shared" si="10"/>
        <v>9.5905288775791853</v>
      </c>
      <c r="AS99" s="23">
        <f t="shared" si="10"/>
        <v>15.687824767658258</v>
      </c>
      <c r="AT99" s="23">
        <f t="shared" si="10"/>
        <v>15.164308265919292</v>
      </c>
      <c r="AU99" s="23">
        <f t="shared" si="8"/>
        <v>8.679670366996378</v>
      </c>
      <c r="AV99" s="23" cm="1">
        <f t="array" ref="AV99">AVERAGE(IFERROR(AQ99:AS99, ""))</f>
        <v>10.050665835279899</v>
      </c>
      <c r="AW99" s="23">
        <f t="shared" si="7"/>
        <v>15.164308265919292</v>
      </c>
      <c r="AX99" s="23" cm="1">
        <f t="array" ref="AX99">AVERAGE(IFERROR(AJ99:AO99, ""))</f>
        <v>6.6801776295035813</v>
      </c>
      <c r="AY99" s="23" cm="1">
        <f t="array" ref="AY99">AVERAGE(IFERROR(AO99:AS99,""))</f>
        <v>7.382407686190402</v>
      </c>
      <c r="AZ99" s="23" cm="1">
        <f t="array" ref="AZ99">AVERAGE(IFERROR(AJ99:AN99,""))</f>
        <v>7.3318023868237621</v>
      </c>
      <c r="BA99" s="23" cm="1">
        <f t="array" ref="BA99">AVERAGE(IFERROR(AR99:AT99,AI99))</f>
        <v>13.480887303718911</v>
      </c>
      <c r="BB99" s="23" cm="1">
        <f t="array" ref="BB99">AVERAGE(IFERROR(AQ99:AT99,""))</f>
        <v>11.329076442939748</v>
      </c>
      <c r="BC99" s="23" cm="1">
        <f t="array" ref="BC99">AVERAGE(IFERROR(AI99:AO99,""))</f>
        <v>7.928821649998274</v>
      </c>
      <c r="BD99" s="23" cm="1">
        <f t="array" ref="BD99">AVERAGE(IFERROR(AJ99:AM99,""))</f>
        <v>8.2238593660274368</v>
      </c>
      <c r="BE99" s="23" cm="1">
        <f t="array" ref="BE99">AVERAGE(IFERROR(AN99:AO99,""))</f>
        <v>3.5928141564558707</v>
      </c>
      <c r="BF99" s="23" cm="1">
        <f t="array" ref="BF99">AVERAGE(IFERROR(AP99:AT99,""))</f>
        <v>9.7308585707937247</v>
      </c>
      <c r="BG99" s="23" cm="1">
        <f t="array" ref="BG99">AVERAGE(IFERROR(AI99:AN99,""))</f>
        <v>8.679949617847539</v>
      </c>
    </row>
    <row r="100" spans="2:59" x14ac:dyDescent="0.25">
      <c r="B100" t="s">
        <v>84</v>
      </c>
      <c r="C100">
        <v>40</v>
      </c>
      <c r="D100" s="23">
        <v>121</v>
      </c>
      <c r="E100">
        <v>26.530484049219098</v>
      </c>
      <c r="F100">
        <v>20.708217114931401</v>
      </c>
      <c r="G100">
        <v>14.920431582940999</v>
      </c>
      <c r="H100">
        <v>15.805148127219699</v>
      </c>
      <c r="I100">
        <v>20.820083708125303</v>
      </c>
      <c r="J100">
        <v>20.892698559369801</v>
      </c>
      <c r="K100">
        <v>19.362556414534001</v>
      </c>
      <c r="L100">
        <v>18.276407806028001</v>
      </c>
      <c r="M100">
        <v>17.991946228214101</v>
      </c>
      <c r="N100">
        <v>17.726416814417398</v>
      </c>
      <c r="O100">
        <v>23.453982438497</v>
      </c>
      <c r="P100">
        <v>24.506801304157403</v>
      </c>
      <c r="Q100">
        <v>20.082931178971133</v>
      </c>
      <c r="R100">
        <v>19.724115160376101</v>
      </c>
      <c r="S100">
        <v>25.2114746176882</v>
      </c>
      <c r="T100">
        <v>18.751522584520199</v>
      </c>
      <c r="U100">
        <v>19.362261940338101</v>
      </c>
      <c r="V100">
        <v>18.629315818517501</v>
      </c>
      <c r="W100">
        <v>23.541487960739367</v>
      </c>
      <c r="X100">
        <v>20.919786696321498</v>
      </c>
      <c r="Y100">
        <v>19.862802793762942</v>
      </c>
      <c r="Z100">
        <v>18.063470133304399</v>
      </c>
      <c r="AA100">
        <v>20.127627486951901</v>
      </c>
      <c r="AB100">
        <v>20.3911109182628</v>
      </c>
      <c r="AC100">
        <v>19.946177190301032</v>
      </c>
      <c r="AE100" s="17" t="s">
        <v>50</v>
      </c>
      <c r="AF100" s="1">
        <v>17110004013663</v>
      </c>
      <c r="AG100">
        <v>0.98967790603637695</v>
      </c>
      <c r="AH100" s="18">
        <v>33</v>
      </c>
      <c r="AI100" s="23">
        <f t="shared" si="10"/>
        <v>15.420685772966431</v>
      </c>
      <c r="AJ100" s="23">
        <f t="shared" si="10"/>
        <v>13.572057160745198</v>
      </c>
      <c r="AK100" s="23">
        <f t="shared" si="10"/>
        <v>9.1076792039650591</v>
      </c>
      <c r="AL100" s="23">
        <f t="shared" si="10"/>
        <v>6.2329362584607306</v>
      </c>
      <c r="AM100" s="23">
        <f t="shared" si="10"/>
        <v>3.9827648409387542</v>
      </c>
      <c r="AN100" s="23">
        <f t="shared" si="10"/>
        <v>3.7635744700090639</v>
      </c>
      <c r="AO100" s="23">
        <f t="shared" si="10"/>
        <v>3.4220538429026774</v>
      </c>
      <c r="AP100" s="23">
        <f t="shared" si="10"/>
        <v>3.3379870822096369</v>
      </c>
      <c r="AQ100" s="23">
        <f t="shared" si="10"/>
        <v>4.8736438606022503</v>
      </c>
      <c r="AR100" s="23">
        <f t="shared" si="10"/>
        <v>9.5905288775791853</v>
      </c>
      <c r="AS100" s="23">
        <f t="shared" si="10"/>
        <v>15.687824767658258</v>
      </c>
      <c r="AT100" s="23">
        <f t="shared" si="10"/>
        <v>15.164308265919292</v>
      </c>
      <c r="AU100" s="23">
        <f t="shared" si="8"/>
        <v>8.679670366996378</v>
      </c>
      <c r="AV100" s="23" cm="1">
        <f t="array" ref="AV100">AVERAGE(IFERROR(AQ100:AS100, ""))</f>
        <v>10.050665835279899</v>
      </c>
      <c r="AW100" s="23">
        <f t="shared" si="7"/>
        <v>15.164308265919292</v>
      </c>
      <c r="AX100" s="23" cm="1">
        <f t="array" ref="AX100">AVERAGE(IFERROR(AJ100:AO100, ""))</f>
        <v>6.6801776295035813</v>
      </c>
      <c r="AY100" s="23" cm="1">
        <f t="array" ref="AY100">AVERAGE(IFERROR(AO100:AS100,""))</f>
        <v>7.382407686190402</v>
      </c>
      <c r="AZ100" s="23" cm="1">
        <f t="array" ref="AZ100">AVERAGE(IFERROR(AJ100:AN100,""))</f>
        <v>7.3318023868237621</v>
      </c>
      <c r="BA100" s="23" cm="1">
        <f t="array" ref="BA100">AVERAGE(IFERROR(AR100:AT100,AI100))</f>
        <v>13.480887303718911</v>
      </c>
      <c r="BB100" s="23" cm="1">
        <f t="array" ref="BB100">AVERAGE(IFERROR(AQ100:AT100,""))</f>
        <v>11.329076442939748</v>
      </c>
      <c r="BC100" s="23" cm="1">
        <f t="array" ref="BC100">AVERAGE(IFERROR(AI100:AO100,""))</f>
        <v>7.928821649998274</v>
      </c>
      <c r="BD100" s="23" cm="1">
        <f t="array" ref="BD100">AVERAGE(IFERROR(AJ100:AM100,""))</f>
        <v>8.2238593660274368</v>
      </c>
      <c r="BE100" s="23" cm="1">
        <f t="array" ref="BE100">AVERAGE(IFERROR(AN100:AO100,""))</f>
        <v>3.5928141564558707</v>
      </c>
      <c r="BF100" s="23" cm="1">
        <f t="array" ref="BF100">AVERAGE(IFERROR(AP100:AT100,""))</f>
        <v>9.7308585707937247</v>
      </c>
      <c r="BG100" s="23" cm="1">
        <f t="array" ref="BG100">AVERAGE(IFERROR(AI100:AN100,""))</f>
        <v>8.679949617847539</v>
      </c>
    </row>
    <row r="101" spans="2:59" x14ac:dyDescent="0.25">
      <c r="B101" t="s">
        <v>189</v>
      </c>
      <c r="C101">
        <v>41</v>
      </c>
      <c r="D101" s="23">
        <v>122</v>
      </c>
      <c r="E101">
        <v>1.6076496860000011</v>
      </c>
      <c r="F101">
        <v>1.4691681250000004</v>
      </c>
      <c r="G101">
        <v>1.4175407389999997</v>
      </c>
      <c r="H101">
        <v>2.025618613999999</v>
      </c>
      <c r="I101">
        <v>2.7583195420000006</v>
      </c>
      <c r="J101">
        <v>2.5496890719999996</v>
      </c>
      <c r="K101">
        <v>2.2194163140000001</v>
      </c>
      <c r="L101">
        <v>2.0222754520000006</v>
      </c>
      <c r="M101">
        <v>2.3070496830000007</v>
      </c>
      <c r="N101">
        <v>3.0174479349999999</v>
      </c>
      <c r="O101">
        <v>2.4510828110000009</v>
      </c>
      <c r="P101">
        <v>1.7816655999999984</v>
      </c>
      <c r="Q101">
        <v>2.1355769644166323</v>
      </c>
      <c r="R101">
        <v>2.5918601429999999</v>
      </c>
      <c r="S101">
        <v>1.5579344259999992</v>
      </c>
      <c r="T101">
        <v>2.0732920676666318</v>
      </c>
      <c r="U101">
        <v>2.403454438999999</v>
      </c>
      <c r="V101">
        <v>2.0440672184000004</v>
      </c>
      <c r="W101">
        <v>2.0751369241666655</v>
      </c>
      <c r="X101">
        <v>2.3893115072499995</v>
      </c>
      <c r="Y101">
        <v>2.006771727428557</v>
      </c>
      <c r="Z101">
        <v>1.9176617550000001</v>
      </c>
      <c r="AA101">
        <v>2.3845526929999998</v>
      </c>
      <c r="AB101">
        <v>2.3159042961998999</v>
      </c>
      <c r="AC101">
        <v>1.971330962999934</v>
      </c>
      <c r="AE101" s="17" t="s">
        <v>50</v>
      </c>
      <c r="AF101" s="1">
        <v>17110004013663</v>
      </c>
      <c r="AG101">
        <v>0.98967790603637695</v>
      </c>
      <c r="AH101" s="18">
        <v>33</v>
      </c>
      <c r="AI101" s="23">
        <f t="shared" si="10"/>
        <v>15.420685772966431</v>
      </c>
      <c r="AJ101" s="23">
        <f t="shared" si="10"/>
        <v>13.572057160745198</v>
      </c>
      <c r="AK101" s="23">
        <f t="shared" si="10"/>
        <v>9.1076792039650591</v>
      </c>
      <c r="AL101" s="23">
        <f t="shared" si="10"/>
        <v>6.2329362584607306</v>
      </c>
      <c r="AM101" s="23">
        <f t="shared" si="10"/>
        <v>3.9827648409387542</v>
      </c>
      <c r="AN101" s="23">
        <f t="shared" si="10"/>
        <v>3.7635744700090639</v>
      </c>
      <c r="AO101" s="23">
        <f t="shared" si="10"/>
        <v>3.4220538429026774</v>
      </c>
      <c r="AP101" s="23">
        <f t="shared" si="10"/>
        <v>3.3379870822096369</v>
      </c>
      <c r="AQ101" s="23">
        <f t="shared" si="10"/>
        <v>4.8736438606022503</v>
      </c>
      <c r="AR101" s="23">
        <f t="shared" si="10"/>
        <v>9.5905288775791853</v>
      </c>
      <c r="AS101" s="23">
        <f t="shared" si="10"/>
        <v>15.687824767658258</v>
      </c>
      <c r="AT101" s="23">
        <f t="shared" si="10"/>
        <v>15.164308265919292</v>
      </c>
      <c r="AU101" s="23">
        <f t="shared" si="8"/>
        <v>8.679670366996378</v>
      </c>
      <c r="AV101" s="23" cm="1">
        <f t="array" ref="AV101">AVERAGE(IFERROR(AQ101:AS101, ""))</f>
        <v>10.050665835279899</v>
      </c>
      <c r="AW101" s="23">
        <f t="shared" si="7"/>
        <v>15.164308265919292</v>
      </c>
      <c r="AX101" s="23" cm="1">
        <f t="array" ref="AX101">AVERAGE(IFERROR(AJ101:AO101, ""))</f>
        <v>6.6801776295035813</v>
      </c>
      <c r="AY101" s="23" cm="1">
        <f t="array" ref="AY101">AVERAGE(IFERROR(AO101:AS101,""))</f>
        <v>7.382407686190402</v>
      </c>
      <c r="AZ101" s="23" cm="1">
        <f t="array" ref="AZ101">AVERAGE(IFERROR(AJ101:AN101,""))</f>
        <v>7.3318023868237621</v>
      </c>
      <c r="BA101" s="23" cm="1">
        <f t="array" ref="BA101">AVERAGE(IFERROR(AR101:AT101,AI101))</f>
        <v>13.480887303718911</v>
      </c>
      <c r="BB101" s="23" cm="1">
        <f t="array" ref="BB101">AVERAGE(IFERROR(AQ101:AT101,""))</f>
        <v>11.329076442939748</v>
      </c>
      <c r="BC101" s="23" cm="1">
        <f t="array" ref="BC101">AVERAGE(IFERROR(AI101:AO101,""))</f>
        <v>7.928821649998274</v>
      </c>
      <c r="BD101" s="23" cm="1">
        <f t="array" ref="BD101">AVERAGE(IFERROR(AJ101:AM101,""))</f>
        <v>8.2238593660274368</v>
      </c>
      <c r="BE101" s="23" cm="1">
        <f t="array" ref="BE101">AVERAGE(IFERROR(AN101:AO101,""))</f>
        <v>3.5928141564558707</v>
      </c>
      <c r="BF101" s="23" cm="1">
        <f t="array" ref="BF101">AVERAGE(IFERROR(AP101:AT101,""))</f>
        <v>9.7308585707937247</v>
      </c>
      <c r="BG101" s="23" cm="1">
        <f t="array" ref="BG101">AVERAGE(IFERROR(AI101:AN101,""))</f>
        <v>8.679949617847539</v>
      </c>
    </row>
    <row r="102" spans="2:59" x14ac:dyDescent="0.25">
      <c r="B102" t="s">
        <v>146</v>
      </c>
      <c r="C102">
        <v>42</v>
      </c>
      <c r="D102" s="23">
        <v>123</v>
      </c>
      <c r="E102">
        <v>0.95956923299999985</v>
      </c>
      <c r="F102">
        <v>0.95548735399999973</v>
      </c>
      <c r="G102">
        <v>1.0511317070000001</v>
      </c>
      <c r="H102">
        <v>1.3378675860000007</v>
      </c>
      <c r="I102">
        <v>1.4938297110000001</v>
      </c>
      <c r="J102">
        <v>1.3581973600000001</v>
      </c>
      <c r="K102">
        <v>1.1666548329999999</v>
      </c>
      <c r="L102">
        <v>1.0111274479999999</v>
      </c>
      <c r="M102">
        <v>1.0947627149999999</v>
      </c>
      <c r="N102">
        <v>1.791752732</v>
      </c>
      <c r="O102">
        <v>1.6036184850000001</v>
      </c>
      <c r="P102">
        <v>1.1231517369999997</v>
      </c>
      <c r="Q102">
        <v>1.245595908416667</v>
      </c>
      <c r="R102">
        <v>1.4967113106666625</v>
      </c>
      <c r="S102">
        <v>1.008853684</v>
      </c>
      <c r="T102">
        <v>1.2271947584999996</v>
      </c>
      <c r="U102">
        <v>1.3335832425999898</v>
      </c>
      <c r="V102">
        <v>1.2393027435999899</v>
      </c>
      <c r="W102">
        <v>1.3369704252499996</v>
      </c>
      <c r="X102">
        <v>1.4033214172499999</v>
      </c>
      <c r="Y102">
        <v>1.1889625405714215</v>
      </c>
      <c r="Z102">
        <v>1.2095790895</v>
      </c>
      <c r="AA102">
        <v>1.2624260964999898</v>
      </c>
      <c r="AB102">
        <v>1.3248826234000006</v>
      </c>
      <c r="AC102">
        <v>1.1926804918333236</v>
      </c>
      <c r="AE102" s="17" t="s">
        <v>50</v>
      </c>
      <c r="AF102" s="1">
        <v>17110004013663</v>
      </c>
      <c r="AG102">
        <v>0.98967790603637695</v>
      </c>
      <c r="AH102" s="18">
        <v>33</v>
      </c>
      <c r="AI102" s="23">
        <f t="shared" si="10"/>
        <v>15.420685772966431</v>
      </c>
      <c r="AJ102" s="23">
        <f t="shared" si="10"/>
        <v>13.572057160745198</v>
      </c>
      <c r="AK102" s="23">
        <f t="shared" si="10"/>
        <v>9.1076792039650591</v>
      </c>
      <c r="AL102" s="23">
        <f t="shared" si="10"/>
        <v>6.2329362584607306</v>
      </c>
      <c r="AM102" s="23">
        <f t="shared" si="10"/>
        <v>3.9827648409387542</v>
      </c>
      <c r="AN102" s="23">
        <f t="shared" si="10"/>
        <v>3.7635744700090639</v>
      </c>
      <c r="AO102" s="23">
        <f t="shared" si="10"/>
        <v>3.4220538429026774</v>
      </c>
      <c r="AP102" s="23">
        <f t="shared" si="10"/>
        <v>3.3379870822096369</v>
      </c>
      <c r="AQ102" s="23">
        <f t="shared" si="10"/>
        <v>4.8736438606022503</v>
      </c>
      <c r="AR102" s="23">
        <f t="shared" si="10"/>
        <v>9.5905288775791853</v>
      </c>
      <c r="AS102" s="23">
        <f t="shared" si="10"/>
        <v>15.687824767658258</v>
      </c>
      <c r="AT102" s="23">
        <f t="shared" si="10"/>
        <v>15.164308265919292</v>
      </c>
      <c r="AU102" s="23">
        <f t="shared" si="8"/>
        <v>8.679670366996378</v>
      </c>
      <c r="AV102" s="23" cm="1">
        <f t="array" ref="AV102">AVERAGE(IFERROR(AQ102:AS102, ""))</f>
        <v>10.050665835279899</v>
      </c>
      <c r="AW102" s="23">
        <f t="shared" si="7"/>
        <v>15.164308265919292</v>
      </c>
      <c r="AX102" s="23" cm="1">
        <f t="array" ref="AX102">AVERAGE(IFERROR(AJ102:AO102, ""))</f>
        <v>6.6801776295035813</v>
      </c>
      <c r="AY102" s="23" cm="1">
        <f t="array" ref="AY102">AVERAGE(IFERROR(AO102:AS102,""))</f>
        <v>7.382407686190402</v>
      </c>
      <c r="AZ102" s="23" cm="1">
        <f t="array" ref="AZ102">AVERAGE(IFERROR(AJ102:AN102,""))</f>
        <v>7.3318023868237621</v>
      </c>
      <c r="BA102" s="23" cm="1">
        <f t="array" ref="BA102">AVERAGE(IFERROR(AR102:AT102,AI102))</f>
        <v>13.480887303718911</v>
      </c>
      <c r="BB102" s="23" cm="1">
        <f t="array" ref="BB102">AVERAGE(IFERROR(AQ102:AT102,""))</f>
        <v>11.329076442939748</v>
      </c>
      <c r="BC102" s="23" cm="1">
        <f t="array" ref="BC102">AVERAGE(IFERROR(AI102:AO102,""))</f>
        <v>7.928821649998274</v>
      </c>
      <c r="BD102" s="23" cm="1">
        <f t="array" ref="BD102">AVERAGE(IFERROR(AJ102:AM102,""))</f>
        <v>8.2238593660274368</v>
      </c>
      <c r="BE102" s="23" cm="1">
        <f t="array" ref="BE102">AVERAGE(IFERROR(AN102:AO102,""))</f>
        <v>3.5928141564558707</v>
      </c>
      <c r="BF102" s="23" cm="1">
        <f t="array" ref="BF102">AVERAGE(IFERROR(AP102:AT102,""))</f>
        <v>9.7308585707937247</v>
      </c>
      <c r="BG102" s="23" cm="1">
        <f t="array" ref="BG102">AVERAGE(IFERROR(AI102:AN102,""))</f>
        <v>8.679949617847539</v>
      </c>
    </row>
    <row r="103" spans="2:59" x14ac:dyDescent="0.25">
      <c r="B103" t="s">
        <v>138</v>
      </c>
      <c r="C103">
        <v>43</v>
      </c>
      <c r="D103" s="23">
        <v>124</v>
      </c>
      <c r="E103">
        <v>2.4266635999999995</v>
      </c>
      <c r="F103">
        <v>2.2316075719999997</v>
      </c>
      <c r="G103">
        <v>2.1617571439999992</v>
      </c>
      <c r="H103">
        <v>3.0465684500000005</v>
      </c>
      <c r="I103">
        <v>4.1519320800000017</v>
      </c>
      <c r="J103">
        <v>3.7832082399999987</v>
      </c>
      <c r="K103">
        <v>3.0359959300000003</v>
      </c>
      <c r="L103">
        <v>2.8001584699999995</v>
      </c>
      <c r="M103">
        <v>3.4884211700000005</v>
      </c>
      <c r="N103">
        <v>4.7612793100000008</v>
      </c>
      <c r="O103">
        <v>3.8573343700000002</v>
      </c>
      <c r="P103">
        <v>2.7140052199999989</v>
      </c>
      <c r="Q103">
        <v>3.2049109629999339</v>
      </c>
      <c r="R103">
        <v>4.0356782833333327</v>
      </c>
      <c r="S103">
        <v>2.3721551899999991</v>
      </c>
      <c r="T103">
        <v>3.0685115693333334</v>
      </c>
      <c r="U103">
        <v>3.5886378499999996</v>
      </c>
      <c r="V103">
        <v>3.0750146972000003</v>
      </c>
      <c r="W103">
        <v>3.2226009433332319</v>
      </c>
      <c r="X103">
        <v>3.7052600175000006</v>
      </c>
      <c r="Y103">
        <v>2.9768190022856409</v>
      </c>
      <c r="Z103">
        <v>2.8979663114999994</v>
      </c>
      <c r="AA103">
        <v>3.4096020849999995</v>
      </c>
      <c r="AB103">
        <v>3.5242397079999996</v>
      </c>
      <c r="AC103">
        <v>2.9669561809998992</v>
      </c>
      <c r="AE103" s="17" t="s">
        <v>50</v>
      </c>
      <c r="AF103" s="1">
        <v>17110004013663</v>
      </c>
      <c r="AG103">
        <v>0.98967790603637695</v>
      </c>
      <c r="AH103" s="18">
        <v>33</v>
      </c>
      <c r="AI103" s="23">
        <f t="shared" si="10"/>
        <v>15.420685772966431</v>
      </c>
      <c r="AJ103" s="23">
        <f t="shared" si="10"/>
        <v>13.572057160745198</v>
      </c>
      <c r="AK103" s="23">
        <f t="shared" si="10"/>
        <v>9.1076792039650591</v>
      </c>
      <c r="AL103" s="23">
        <f t="shared" ref="AL103:AT103" si="11">VLOOKUP($AH103,$D$2:$AC$338,AL$1+1,FALSE)*$AG103</f>
        <v>6.2329362584607306</v>
      </c>
      <c r="AM103" s="23">
        <f t="shared" si="11"/>
        <v>3.9827648409387542</v>
      </c>
      <c r="AN103" s="23">
        <f t="shared" si="11"/>
        <v>3.7635744700090639</v>
      </c>
      <c r="AO103" s="23">
        <f t="shared" si="11"/>
        <v>3.4220538429026774</v>
      </c>
      <c r="AP103" s="23">
        <f t="shared" si="11"/>
        <v>3.3379870822096369</v>
      </c>
      <c r="AQ103" s="23">
        <f t="shared" si="11"/>
        <v>4.8736438606022503</v>
      </c>
      <c r="AR103" s="23">
        <f t="shared" si="11"/>
        <v>9.5905288775791853</v>
      </c>
      <c r="AS103" s="23">
        <f t="shared" si="11"/>
        <v>15.687824767658258</v>
      </c>
      <c r="AT103" s="23">
        <f t="shared" si="11"/>
        <v>15.164308265919292</v>
      </c>
      <c r="AU103" s="23">
        <f t="shared" si="8"/>
        <v>8.679670366996378</v>
      </c>
      <c r="AV103" s="23" cm="1">
        <f t="array" ref="AV103">AVERAGE(IFERROR(AQ103:AS103, ""))</f>
        <v>10.050665835279899</v>
      </c>
      <c r="AW103" s="23">
        <f t="shared" si="7"/>
        <v>15.164308265919292</v>
      </c>
      <c r="AX103" s="23" cm="1">
        <f t="array" ref="AX103">AVERAGE(IFERROR(AJ103:AO103, ""))</f>
        <v>6.6801776295035813</v>
      </c>
      <c r="AY103" s="23" cm="1">
        <f t="array" ref="AY103">AVERAGE(IFERROR(AO103:AS103,""))</f>
        <v>7.382407686190402</v>
      </c>
      <c r="AZ103" s="23" cm="1">
        <f t="array" ref="AZ103">AVERAGE(IFERROR(AJ103:AN103,""))</f>
        <v>7.3318023868237621</v>
      </c>
      <c r="BA103" s="23" cm="1">
        <f t="array" ref="BA103">AVERAGE(IFERROR(AR103:AT103,AI103))</f>
        <v>13.480887303718911</v>
      </c>
      <c r="BB103" s="23" cm="1">
        <f t="array" ref="BB103">AVERAGE(IFERROR(AQ103:AT103,""))</f>
        <v>11.329076442939748</v>
      </c>
      <c r="BC103" s="23" cm="1">
        <f t="array" ref="BC103">AVERAGE(IFERROR(AI103:AO103,""))</f>
        <v>7.928821649998274</v>
      </c>
      <c r="BD103" s="23" cm="1">
        <f t="array" ref="BD103">AVERAGE(IFERROR(AJ103:AM103,""))</f>
        <v>8.2238593660274368</v>
      </c>
      <c r="BE103" s="23" cm="1">
        <f t="array" ref="BE103">AVERAGE(IFERROR(AN103:AO103,""))</f>
        <v>3.5928141564558707</v>
      </c>
      <c r="BF103" s="23" cm="1">
        <f t="array" ref="BF103">AVERAGE(IFERROR(AP103:AT103,""))</f>
        <v>9.7308585707937247</v>
      </c>
      <c r="BG103" s="23" cm="1">
        <f t="array" ref="BG103">AVERAGE(IFERROR(AI103:AN103,""))</f>
        <v>8.679949617847539</v>
      </c>
    </row>
    <row r="104" spans="2:59" x14ac:dyDescent="0.25">
      <c r="B104" t="s">
        <v>127</v>
      </c>
      <c r="C104">
        <v>44</v>
      </c>
      <c r="D104" s="23">
        <v>125</v>
      </c>
      <c r="E104">
        <v>244.34004904916898</v>
      </c>
      <c r="F104">
        <v>189.793543839265</v>
      </c>
      <c r="G104">
        <v>155.20551985999799</v>
      </c>
      <c r="H104">
        <v>197.55982936819299</v>
      </c>
      <c r="I104">
        <v>392.04571618028893</v>
      </c>
      <c r="J104">
        <v>422.22468486731987</v>
      </c>
      <c r="K104">
        <v>372.270146557217</v>
      </c>
      <c r="L104">
        <v>221.26395670910603</v>
      </c>
      <c r="M104">
        <v>180.418404742577</v>
      </c>
      <c r="N104">
        <v>293.24775760187197</v>
      </c>
      <c r="O104">
        <v>358.13206123462203</v>
      </c>
      <c r="P104">
        <v>266.13423674869699</v>
      </c>
      <c r="Q104">
        <v>274.38632556319465</v>
      </c>
      <c r="R104">
        <v>277.26607452635767</v>
      </c>
      <c r="S104">
        <v>241.75429854893298</v>
      </c>
      <c r="T104">
        <v>288.18324011204828</v>
      </c>
      <c r="U104">
        <v>285.06646536907908</v>
      </c>
      <c r="V104">
        <v>271.36585882301398</v>
      </c>
      <c r="W104">
        <v>282.40200806692337</v>
      </c>
      <c r="X104">
        <v>274.483115081942</v>
      </c>
      <c r="Y104">
        <v>281.91992710306499</v>
      </c>
      <c r="Z104">
        <v>233.65115231193599</v>
      </c>
      <c r="AA104">
        <v>397.24741571227196</v>
      </c>
      <c r="AB104">
        <v>263.83928340737498</v>
      </c>
      <c r="AC104">
        <v>266.86155719404002</v>
      </c>
      <c r="AE104" s="17" t="s">
        <v>50</v>
      </c>
      <c r="AF104" s="1">
        <v>17110004013663</v>
      </c>
      <c r="AG104">
        <v>0.98967790603637695</v>
      </c>
      <c r="AH104" s="18">
        <v>33</v>
      </c>
      <c r="AI104" s="23">
        <f t="shared" ref="AI104:AT125" si="12">VLOOKUP($AH104,$D$2:$AC$338,AI$1+1,FALSE)*$AG104</f>
        <v>15.420685772966431</v>
      </c>
      <c r="AJ104" s="23">
        <f t="shared" si="12"/>
        <v>13.572057160745198</v>
      </c>
      <c r="AK104" s="23">
        <f t="shared" si="12"/>
        <v>9.1076792039650591</v>
      </c>
      <c r="AL104" s="23">
        <f t="shared" si="12"/>
        <v>6.2329362584607306</v>
      </c>
      <c r="AM104" s="23">
        <f t="shared" si="12"/>
        <v>3.9827648409387542</v>
      </c>
      <c r="AN104" s="23">
        <f t="shared" si="12"/>
        <v>3.7635744700090639</v>
      </c>
      <c r="AO104" s="23">
        <f t="shared" si="12"/>
        <v>3.4220538429026774</v>
      </c>
      <c r="AP104" s="23">
        <f t="shared" si="12"/>
        <v>3.3379870822096369</v>
      </c>
      <c r="AQ104" s="23">
        <f t="shared" si="12"/>
        <v>4.8736438606022503</v>
      </c>
      <c r="AR104" s="23">
        <f t="shared" si="12"/>
        <v>9.5905288775791853</v>
      </c>
      <c r="AS104" s="23">
        <f t="shared" si="12"/>
        <v>15.687824767658258</v>
      </c>
      <c r="AT104" s="23">
        <f t="shared" si="12"/>
        <v>15.164308265919292</v>
      </c>
      <c r="AU104" s="23">
        <f t="shared" si="8"/>
        <v>8.679670366996378</v>
      </c>
      <c r="AV104" s="23" cm="1">
        <f t="array" ref="AV104">AVERAGE(IFERROR(AQ104:AS104, ""))</f>
        <v>10.050665835279899</v>
      </c>
      <c r="AW104" s="23">
        <f t="shared" si="7"/>
        <v>15.164308265919292</v>
      </c>
      <c r="AX104" s="23" cm="1">
        <f t="array" ref="AX104">AVERAGE(IFERROR(AJ104:AO104, ""))</f>
        <v>6.6801776295035813</v>
      </c>
      <c r="AY104" s="23" cm="1">
        <f t="array" ref="AY104">AVERAGE(IFERROR(AO104:AS104,""))</f>
        <v>7.382407686190402</v>
      </c>
      <c r="AZ104" s="23" cm="1">
        <f t="array" ref="AZ104">AVERAGE(IFERROR(AJ104:AN104,""))</f>
        <v>7.3318023868237621</v>
      </c>
      <c r="BA104" s="23" cm="1">
        <f t="array" ref="BA104">AVERAGE(IFERROR(AR104:AT104,AI104))</f>
        <v>13.480887303718911</v>
      </c>
      <c r="BB104" s="23" cm="1">
        <f t="array" ref="BB104">AVERAGE(IFERROR(AQ104:AT104,""))</f>
        <v>11.329076442939748</v>
      </c>
      <c r="BC104" s="23" cm="1">
        <f t="array" ref="BC104">AVERAGE(IFERROR(AI104:AO104,""))</f>
        <v>7.928821649998274</v>
      </c>
      <c r="BD104" s="23" cm="1">
        <f t="array" ref="BD104">AVERAGE(IFERROR(AJ104:AM104,""))</f>
        <v>8.2238593660274368</v>
      </c>
      <c r="BE104" s="23" cm="1">
        <f t="array" ref="BE104">AVERAGE(IFERROR(AN104:AO104,""))</f>
        <v>3.5928141564558707</v>
      </c>
      <c r="BF104" s="23" cm="1">
        <f t="array" ref="BF104">AVERAGE(IFERROR(AP104:AT104,""))</f>
        <v>9.7308585707937247</v>
      </c>
      <c r="BG104" s="23" cm="1">
        <f t="array" ref="BG104">AVERAGE(IFERROR(AI104:AN104,""))</f>
        <v>8.679949617847539</v>
      </c>
    </row>
    <row r="105" spans="2:59" x14ac:dyDescent="0.25">
      <c r="B105" t="s">
        <v>155</v>
      </c>
      <c r="C105">
        <v>45</v>
      </c>
      <c r="D105" s="23">
        <v>126</v>
      </c>
      <c r="E105">
        <v>11.056684130000001</v>
      </c>
      <c r="F105">
        <v>11.969313020000001</v>
      </c>
      <c r="G105">
        <v>13.67701787</v>
      </c>
      <c r="H105">
        <v>15.612777809999997</v>
      </c>
      <c r="I105">
        <v>16.824071539999991</v>
      </c>
      <c r="J105">
        <v>13.920662590000006</v>
      </c>
      <c r="K105">
        <v>12.317111150000002</v>
      </c>
      <c r="L105">
        <v>10.584151210000002</v>
      </c>
      <c r="M105">
        <v>11.967592799999998</v>
      </c>
      <c r="N105">
        <v>20.615062079999994</v>
      </c>
      <c r="O105">
        <v>20.008096310000006</v>
      </c>
      <c r="P105">
        <v>13.305147460000001</v>
      </c>
      <c r="Q105">
        <v>14.321473997499936</v>
      </c>
      <c r="R105">
        <v>17.530250396666666</v>
      </c>
      <c r="S105">
        <v>12.010536639999998</v>
      </c>
      <c r="T105">
        <v>14.053492329999926</v>
      </c>
      <c r="U105">
        <v>15.098402709999995</v>
      </c>
      <c r="V105">
        <v>14.400768566000004</v>
      </c>
      <c r="W105">
        <v>16.053191317500001</v>
      </c>
      <c r="X105">
        <v>16.473974662499998</v>
      </c>
      <c r="Y105">
        <v>13.625376872857139</v>
      </c>
      <c r="Z105">
        <v>14.520795059999998</v>
      </c>
      <c r="AA105">
        <v>13.118886870000004</v>
      </c>
      <c r="AB105">
        <v>15.296009972</v>
      </c>
      <c r="AC105">
        <v>13.843421159999934</v>
      </c>
      <c r="AE105" s="17" t="s">
        <v>51</v>
      </c>
      <c r="AF105" s="1">
        <v>17110004014737</v>
      </c>
      <c r="AG105">
        <v>0.98034828901290894</v>
      </c>
      <c r="AH105" s="18">
        <v>257</v>
      </c>
      <c r="AI105" s="23">
        <f t="shared" si="12"/>
        <v>4.7916630893911893</v>
      </c>
      <c r="AJ105" s="23">
        <f t="shared" si="12"/>
        <v>4.6033249326843348</v>
      </c>
      <c r="AK105" s="23">
        <f t="shared" si="12"/>
        <v>3.4853719442349345</v>
      </c>
      <c r="AL105" s="23">
        <f t="shared" si="12"/>
        <v>2.8482406893744985</v>
      </c>
      <c r="AM105" s="23">
        <f t="shared" si="12"/>
        <v>2.1489419761382611</v>
      </c>
      <c r="AN105" s="23">
        <f t="shared" si="12"/>
        <v>1.9354106732249761</v>
      </c>
      <c r="AO105" s="23">
        <f t="shared" si="12"/>
        <v>1.6397174801602983</v>
      </c>
      <c r="AP105" s="23">
        <f t="shared" si="12"/>
        <v>1.4225437872926214</v>
      </c>
      <c r="AQ105" s="23">
        <f t="shared" si="12"/>
        <v>1.4880526196806938</v>
      </c>
      <c r="AR105" s="23">
        <f t="shared" si="12"/>
        <v>2.3141227112319651</v>
      </c>
      <c r="AS105" s="23">
        <f t="shared" si="12"/>
        <v>3.927282906227243</v>
      </c>
      <c r="AT105" s="23">
        <f t="shared" si="12"/>
        <v>3.9371014962845057</v>
      </c>
      <c r="AU105" s="23">
        <f t="shared" si="8"/>
        <v>2.8784811921604603</v>
      </c>
      <c r="AV105" s="23" cm="1">
        <f t="array" ref="AV105">AVERAGE(IFERROR(AQ105:AS105, ""))</f>
        <v>2.5764860790466337</v>
      </c>
      <c r="AW105" s="23">
        <f t="shared" si="7"/>
        <v>3.9371014962845057</v>
      </c>
      <c r="AX105" s="23" cm="1">
        <f t="array" ref="AX105">AVERAGE(IFERROR(AJ105:AO105, ""))</f>
        <v>2.7768346159695505</v>
      </c>
      <c r="AY105" s="23" cm="1">
        <f t="array" ref="AY105">AVERAGE(IFERROR(AO105:AS105,""))</f>
        <v>2.1583439009185641</v>
      </c>
      <c r="AZ105" s="23" cm="1">
        <f t="array" ref="AZ105">AVERAGE(IFERROR(AJ105:AN105,""))</f>
        <v>3.0042580431314008</v>
      </c>
      <c r="BA105" s="23" cm="1">
        <f t="array" ref="BA105">AVERAGE(IFERROR(AR105:AT105,AI105))</f>
        <v>3.3928357045812376</v>
      </c>
      <c r="BB105" s="23" cm="1">
        <f t="array" ref="BB105">AVERAGE(IFERROR(AQ105:AT105,""))</f>
        <v>2.9166399333561017</v>
      </c>
      <c r="BC105" s="23" cm="1">
        <f t="array" ref="BC105">AVERAGE(IFERROR(AI105:AO105,""))</f>
        <v>3.0646672550297844</v>
      </c>
      <c r="BD105" s="23" cm="1">
        <f t="array" ref="BD105">AVERAGE(IFERROR(AJ105:AM105,""))</f>
        <v>3.2714698856080071</v>
      </c>
      <c r="BE105" s="23" cm="1">
        <f t="array" ref="BE105">AVERAGE(IFERROR(AN105:AO105,""))</f>
        <v>1.7875640766926373</v>
      </c>
      <c r="BF105" s="23" cm="1">
        <f t="array" ref="BF105">AVERAGE(IFERROR(AP105:AT105,""))</f>
        <v>2.6178207041434058</v>
      </c>
      <c r="BG105" s="23" cm="1">
        <f t="array" ref="BG105">AVERAGE(IFERROR(AI105:AN105,""))</f>
        <v>3.3021588841746987</v>
      </c>
    </row>
    <row r="106" spans="2:59" x14ac:dyDescent="0.25">
      <c r="B106" t="s">
        <v>104</v>
      </c>
      <c r="C106">
        <v>46</v>
      </c>
      <c r="D106" s="23">
        <v>127</v>
      </c>
      <c r="E106">
        <v>1730.6379889935001</v>
      </c>
      <c r="F106">
        <v>1327.72972810239</v>
      </c>
      <c r="G106">
        <v>1028.4370901279999</v>
      </c>
      <c r="H106">
        <v>981.83929747837988</v>
      </c>
      <c r="I106">
        <v>1300.4791579885</v>
      </c>
      <c r="J106">
        <v>1528.32699640804</v>
      </c>
      <c r="K106">
        <v>1224.7962774922098</v>
      </c>
      <c r="L106">
        <v>716.01771312585015</v>
      </c>
      <c r="M106">
        <v>767.45450532489986</v>
      </c>
      <c r="N106">
        <v>1697.7831546755599</v>
      </c>
      <c r="O106">
        <v>2216.0816010634098</v>
      </c>
      <c r="P106">
        <v>1760.9313228372298</v>
      </c>
      <c r="Q106">
        <v>1356.7095694681634</v>
      </c>
      <c r="R106">
        <v>1560.4397536879599</v>
      </c>
      <c r="S106">
        <v>1718.3092069153599</v>
      </c>
      <c r="T106">
        <v>1231.9347579329235</v>
      </c>
      <c r="U106">
        <v>1324.4266503363897</v>
      </c>
      <c r="V106">
        <v>1233.3624540210599</v>
      </c>
      <c r="W106">
        <v>1872.4425932257532</v>
      </c>
      <c r="X106">
        <v>1610.56264597527</v>
      </c>
      <c r="Y106">
        <v>1303.1780766558586</v>
      </c>
      <c r="Z106">
        <v>1159.6213184243202</v>
      </c>
      <c r="AA106">
        <v>1376.5616369501199</v>
      </c>
      <c r="AB106">
        <v>1431.65365940539</v>
      </c>
      <c r="AC106">
        <v>1316.2417098498033</v>
      </c>
      <c r="AE106" s="17" t="s">
        <v>51</v>
      </c>
      <c r="AF106" s="1">
        <v>17110004014737</v>
      </c>
      <c r="AG106">
        <v>0.98034828901290894</v>
      </c>
      <c r="AH106" s="18">
        <v>257</v>
      </c>
      <c r="AI106" s="23">
        <f t="shared" si="12"/>
        <v>4.7916630893911893</v>
      </c>
      <c r="AJ106" s="23">
        <f t="shared" si="12"/>
        <v>4.6033249326843348</v>
      </c>
      <c r="AK106" s="23">
        <f t="shared" si="12"/>
        <v>3.4853719442349345</v>
      </c>
      <c r="AL106" s="23">
        <f t="shared" si="12"/>
        <v>2.8482406893744985</v>
      </c>
      <c r="AM106" s="23">
        <f t="shared" si="12"/>
        <v>2.1489419761382611</v>
      </c>
      <c r="AN106" s="23">
        <f t="shared" si="12"/>
        <v>1.9354106732249761</v>
      </c>
      <c r="AO106" s="23">
        <f t="shared" si="12"/>
        <v>1.6397174801602983</v>
      </c>
      <c r="AP106" s="23">
        <f t="shared" si="12"/>
        <v>1.4225437872926214</v>
      </c>
      <c r="AQ106" s="23">
        <f t="shared" si="12"/>
        <v>1.4880526196806938</v>
      </c>
      <c r="AR106" s="23">
        <f t="shared" si="12"/>
        <v>2.3141227112319651</v>
      </c>
      <c r="AS106" s="23">
        <f t="shared" si="12"/>
        <v>3.927282906227243</v>
      </c>
      <c r="AT106" s="23">
        <f t="shared" si="12"/>
        <v>3.9371014962845057</v>
      </c>
      <c r="AU106" s="23">
        <f t="shared" si="8"/>
        <v>2.8784811921604603</v>
      </c>
      <c r="AV106" s="23" cm="1">
        <f t="array" ref="AV106">AVERAGE(IFERROR(AQ106:AS106, ""))</f>
        <v>2.5764860790466337</v>
      </c>
      <c r="AW106" s="23">
        <f t="shared" si="7"/>
        <v>3.9371014962845057</v>
      </c>
      <c r="AX106" s="23" cm="1">
        <f t="array" ref="AX106">AVERAGE(IFERROR(AJ106:AO106, ""))</f>
        <v>2.7768346159695505</v>
      </c>
      <c r="AY106" s="23" cm="1">
        <f t="array" ref="AY106">AVERAGE(IFERROR(AO106:AS106,""))</f>
        <v>2.1583439009185641</v>
      </c>
      <c r="AZ106" s="23" cm="1">
        <f t="array" ref="AZ106">AVERAGE(IFERROR(AJ106:AN106,""))</f>
        <v>3.0042580431314008</v>
      </c>
      <c r="BA106" s="23" cm="1">
        <f t="array" ref="BA106">AVERAGE(IFERROR(AR106:AT106,AI106))</f>
        <v>3.3928357045812376</v>
      </c>
      <c r="BB106" s="23" cm="1">
        <f t="array" ref="BB106">AVERAGE(IFERROR(AQ106:AT106,""))</f>
        <v>2.9166399333561017</v>
      </c>
      <c r="BC106" s="23" cm="1">
        <f t="array" ref="BC106">AVERAGE(IFERROR(AI106:AO106,""))</f>
        <v>3.0646672550297844</v>
      </c>
      <c r="BD106" s="23" cm="1">
        <f t="array" ref="BD106">AVERAGE(IFERROR(AJ106:AM106,""))</f>
        <v>3.2714698856080071</v>
      </c>
      <c r="BE106" s="23" cm="1">
        <f t="array" ref="BE106">AVERAGE(IFERROR(AN106:AO106,""))</f>
        <v>1.7875640766926373</v>
      </c>
      <c r="BF106" s="23" cm="1">
        <f t="array" ref="BF106">AVERAGE(IFERROR(AP106:AT106,""))</f>
        <v>2.6178207041434058</v>
      </c>
      <c r="BG106" s="23" cm="1">
        <f t="array" ref="BG106">AVERAGE(IFERROR(AI106:AN106,""))</f>
        <v>3.3021588841746987</v>
      </c>
    </row>
    <row r="107" spans="2:59" x14ac:dyDescent="0.25">
      <c r="B107" t="s">
        <v>196</v>
      </c>
      <c r="C107">
        <v>47</v>
      </c>
      <c r="D107" s="23">
        <v>128</v>
      </c>
      <c r="E107">
        <v>20.216771760521901</v>
      </c>
      <c r="F107">
        <v>17.3069433292737</v>
      </c>
      <c r="G107">
        <v>13.6462631559878</v>
      </c>
      <c r="H107">
        <v>14.194313206694201</v>
      </c>
      <c r="I107">
        <v>13.5064426331592</v>
      </c>
      <c r="J107">
        <v>11.941838303339599</v>
      </c>
      <c r="K107">
        <v>9.3994606701399395</v>
      </c>
      <c r="L107">
        <v>9.8352139201681492</v>
      </c>
      <c r="M107">
        <v>11.2137438907325</v>
      </c>
      <c r="N107">
        <v>14.586589570313301</v>
      </c>
      <c r="O107">
        <v>18.3028968113255</v>
      </c>
      <c r="P107">
        <v>17.584030357561602</v>
      </c>
      <c r="Q107">
        <v>14.311208967434801</v>
      </c>
      <c r="R107">
        <v>14.701076757457102</v>
      </c>
      <c r="S107">
        <v>18.063747791041799</v>
      </c>
      <c r="T107">
        <v>13.332543549765766</v>
      </c>
      <c r="U107">
        <v>12.6675809725359</v>
      </c>
      <c r="V107">
        <v>14.1191601256909</v>
      </c>
      <c r="W107">
        <v>18.306325837597267</v>
      </c>
      <c r="X107">
        <v>15.421815157483302</v>
      </c>
      <c r="Y107">
        <v>14.316004722730884</v>
      </c>
      <c r="Z107">
        <v>14.663490581278701</v>
      </c>
      <c r="AA107">
        <v>10.6706494867397</v>
      </c>
      <c r="AB107">
        <v>14.3044949100202</v>
      </c>
      <c r="AC107">
        <v>15.135428731496066</v>
      </c>
      <c r="AE107" s="17" t="s">
        <v>51</v>
      </c>
      <c r="AF107" s="1">
        <v>17110004014737</v>
      </c>
      <c r="AG107">
        <v>0.98034828901290894</v>
      </c>
      <c r="AH107" s="18">
        <v>257</v>
      </c>
      <c r="AI107" s="23">
        <f t="shared" si="12"/>
        <v>4.7916630893911893</v>
      </c>
      <c r="AJ107" s="23">
        <f t="shared" si="12"/>
        <v>4.6033249326843348</v>
      </c>
      <c r="AK107" s="23">
        <f t="shared" si="12"/>
        <v>3.4853719442349345</v>
      </c>
      <c r="AL107" s="23">
        <f t="shared" si="12"/>
        <v>2.8482406893744985</v>
      </c>
      <c r="AM107" s="23">
        <f t="shared" si="12"/>
        <v>2.1489419761382611</v>
      </c>
      <c r="AN107" s="23">
        <f t="shared" si="12"/>
        <v>1.9354106732249761</v>
      </c>
      <c r="AO107" s="23">
        <f t="shared" si="12"/>
        <v>1.6397174801602983</v>
      </c>
      <c r="AP107" s="23">
        <f t="shared" si="12"/>
        <v>1.4225437872926214</v>
      </c>
      <c r="AQ107" s="23">
        <f t="shared" si="12"/>
        <v>1.4880526196806938</v>
      </c>
      <c r="AR107" s="23">
        <f t="shared" si="12"/>
        <v>2.3141227112319651</v>
      </c>
      <c r="AS107" s="23">
        <f t="shared" si="12"/>
        <v>3.927282906227243</v>
      </c>
      <c r="AT107" s="23">
        <f t="shared" si="12"/>
        <v>3.9371014962845057</v>
      </c>
      <c r="AU107" s="23">
        <f t="shared" si="8"/>
        <v>2.8784811921604603</v>
      </c>
      <c r="AV107" s="23" cm="1">
        <f t="array" ref="AV107">AVERAGE(IFERROR(AQ107:AS107, ""))</f>
        <v>2.5764860790466337</v>
      </c>
      <c r="AW107" s="23">
        <f t="shared" si="7"/>
        <v>3.9371014962845057</v>
      </c>
      <c r="AX107" s="23" cm="1">
        <f t="array" ref="AX107">AVERAGE(IFERROR(AJ107:AO107, ""))</f>
        <v>2.7768346159695505</v>
      </c>
      <c r="AY107" s="23" cm="1">
        <f t="array" ref="AY107">AVERAGE(IFERROR(AO107:AS107,""))</f>
        <v>2.1583439009185641</v>
      </c>
      <c r="AZ107" s="23" cm="1">
        <f t="array" ref="AZ107">AVERAGE(IFERROR(AJ107:AN107,""))</f>
        <v>3.0042580431314008</v>
      </c>
      <c r="BA107" s="23" cm="1">
        <f t="array" ref="BA107">AVERAGE(IFERROR(AR107:AT107,AI107))</f>
        <v>3.3928357045812376</v>
      </c>
      <c r="BB107" s="23" cm="1">
        <f t="array" ref="BB107">AVERAGE(IFERROR(AQ107:AT107,""))</f>
        <v>2.9166399333561017</v>
      </c>
      <c r="BC107" s="23" cm="1">
        <f t="array" ref="BC107">AVERAGE(IFERROR(AI107:AO107,""))</f>
        <v>3.0646672550297844</v>
      </c>
      <c r="BD107" s="23" cm="1">
        <f t="array" ref="BD107">AVERAGE(IFERROR(AJ107:AM107,""))</f>
        <v>3.2714698856080071</v>
      </c>
      <c r="BE107" s="23" cm="1">
        <f t="array" ref="BE107">AVERAGE(IFERROR(AN107:AO107,""))</f>
        <v>1.7875640766926373</v>
      </c>
      <c r="BF107" s="23" cm="1">
        <f t="array" ref="BF107">AVERAGE(IFERROR(AP107:AT107,""))</f>
        <v>2.6178207041434058</v>
      </c>
      <c r="BG107" s="23" cm="1">
        <f t="array" ref="BG107">AVERAGE(IFERROR(AI107:AN107,""))</f>
        <v>3.3021588841746987</v>
      </c>
    </row>
    <row r="108" spans="2:59" x14ac:dyDescent="0.25">
      <c r="B108" t="s">
        <v>132</v>
      </c>
      <c r="C108">
        <v>48</v>
      </c>
      <c r="D108" s="23">
        <v>129</v>
      </c>
      <c r="E108">
        <v>413.25801597032495</v>
      </c>
      <c r="F108">
        <v>330.21704409816402</v>
      </c>
      <c r="G108">
        <v>267.57553457268398</v>
      </c>
      <c r="H108">
        <v>321.62523782632098</v>
      </c>
      <c r="I108">
        <v>639.46670049213992</v>
      </c>
      <c r="J108">
        <v>682.36655935801991</v>
      </c>
      <c r="K108">
        <v>607.54186192943996</v>
      </c>
      <c r="L108">
        <v>361.42516516737999</v>
      </c>
      <c r="M108">
        <v>301.16244814741503</v>
      </c>
      <c r="N108">
        <v>492.58925627026696</v>
      </c>
      <c r="O108">
        <v>590.7918545949799</v>
      </c>
      <c r="P108">
        <v>448.97204400995599</v>
      </c>
      <c r="Q108">
        <v>454.74931020309361</v>
      </c>
      <c r="R108">
        <v>461.514519670889</v>
      </c>
      <c r="S108">
        <v>407.89325429014002</v>
      </c>
      <c r="T108">
        <v>474.79882304612659</v>
      </c>
      <c r="U108">
        <v>470.70211722189993</v>
      </c>
      <c r="V108">
        <v>448.25021526946</v>
      </c>
      <c r="W108">
        <v>471.5491658947164</v>
      </c>
      <c r="X108">
        <v>458.37890075565497</v>
      </c>
      <c r="Y108">
        <v>466.00727917815277</v>
      </c>
      <c r="Z108">
        <v>389.72112924732903</v>
      </c>
      <c r="AA108">
        <v>644.95421064372999</v>
      </c>
      <c r="AB108">
        <v>438.9881536380019</v>
      </c>
      <c r="AC108">
        <v>442.41818205294362</v>
      </c>
      <c r="AE108" s="17" t="s">
        <v>51</v>
      </c>
      <c r="AF108" s="1">
        <v>17110004014737</v>
      </c>
      <c r="AG108">
        <v>0.98034828901290894</v>
      </c>
      <c r="AH108" s="18">
        <v>257</v>
      </c>
      <c r="AI108" s="23">
        <f t="shared" si="12"/>
        <v>4.7916630893911893</v>
      </c>
      <c r="AJ108" s="23">
        <f t="shared" si="12"/>
        <v>4.6033249326843348</v>
      </c>
      <c r="AK108" s="23">
        <f t="shared" si="12"/>
        <v>3.4853719442349345</v>
      </c>
      <c r="AL108" s="23">
        <f t="shared" si="12"/>
        <v>2.8482406893744985</v>
      </c>
      <c r="AM108" s="23">
        <f t="shared" si="12"/>
        <v>2.1489419761382611</v>
      </c>
      <c r="AN108" s="23">
        <f t="shared" si="12"/>
        <v>1.9354106732249761</v>
      </c>
      <c r="AO108" s="23">
        <f t="shared" si="12"/>
        <v>1.6397174801602983</v>
      </c>
      <c r="AP108" s="23">
        <f t="shared" si="12"/>
        <v>1.4225437872926214</v>
      </c>
      <c r="AQ108" s="23">
        <f t="shared" si="12"/>
        <v>1.4880526196806938</v>
      </c>
      <c r="AR108" s="23">
        <f t="shared" si="12"/>
        <v>2.3141227112319651</v>
      </c>
      <c r="AS108" s="23">
        <f t="shared" si="12"/>
        <v>3.927282906227243</v>
      </c>
      <c r="AT108" s="23">
        <f t="shared" si="12"/>
        <v>3.9371014962845057</v>
      </c>
      <c r="AU108" s="23">
        <f t="shared" si="8"/>
        <v>2.8784811921604603</v>
      </c>
      <c r="AV108" s="23" cm="1">
        <f t="array" ref="AV108">AVERAGE(IFERROR(AQ108:AS108, ""))</f>
        <v>2.5764860790466337</v>
      </c>
      <c r="AW108" s="23">
        <f t="shared" si="7"/>
        <v>3.9371014962845057</v>
      </c>
      <c r="AX108" s="23" cm="1">
        <f t="array" ref="AX108">AVERAGE(IFERROR(AJ108:AO108, ""))</f>
        <v>2.7768346159695505</v>
      </c>
      <c r="AY108" s="23" cm="1">
        <f t="array" ref="AY108">AVERAGE(IFERROR(AO108:AS108,""))</f>
        <v>2.1583439009185641</v>
      </c>
      <c r="AZ108" s="23" cm="1">
        <f t="array" ref="AZ108">AVERAGE(IFERROR(AJ108:AN108,""))</f>
        <v>3.0042580431314008</v>
      </c>
      <c r="BA108" s="23" cm="1">
        <f t="array" ref="BA108">AVERAGE(IFERROR(AR108:AT108,AI108))</f>
        <v>3.3928357045812376</v>
      </c>
      <c r="BB108" s="23" cm="1">
        <f t="array" ref="BB108">AVERAGE(IFERROR(AQ108:AT108,""))</f>
        <v>2.9166399333561017</v>
      </c>
      <c r="BC108" s="23" cm="1">
        <f t="array" ref="BC108">AVERAGE(IFERROR(AI108:AO108,""))</f>
        <v>3.0646672550297844</v>
      </c>
      <c r="BD108" s="23" cm="1">
        <f t="array" ref="BD108">AVERAGE(IFERROR(AJ108:AM108,""))</f>
        <v>3.2714698856080071</v>
      </c>
      <c r="BE108" s="23" cm="1">
        <f t="array" ref="BE108">AVERAGE(IFERROR(AN108:AO108,""))</f>
        <v>1.7875640766926373</v>
      </c>
      <c r="BF108" s="23" cm="1">
        <f t="array" ref="BF108">AVERAGE(IFERROR(AP108:AT108,""))</f>
        <v>2.6178207041434058</v>
      </c>
      <c r="BG108" s="23" cm="1">
        <f t="array" ref="BG108">AVERAGE(IFERROR(AI108:AN108,""))</f>
        <v>3.3021588841746987</v>
      </c>
    </row>
    <row r="109" spans="2:59" x14ac:dyDescent="0.25">
      <c r="B109" t="s">
        <v>152</v>
      </c>
      <c r="C109">
        <v>49</v>
      </c>
      <c r="D109" s="23">
        <v>130</v>
      </c>
      <c r="E109">
        <v>42.233135215951606</v>
      </c>
      <c r="F109">
        <v>30.7591982504571</v>
      </c>
      <c r="G109">
        <v>23.668161417394799</v>
      </c>
      <c r="H109">
        <v>32.075956734615197</v>
      </c>
      <c r="I109">
        <v>70.043477586433994</v>
      </c>
      <c r="J109">
        <v>76.507593872499996</v>
      </c>
      <c r="K109">
        <v>69.975505453764995</v>
      </c>
      <c r="L109">
        <v>41.572969116425995</v>
      </c>
      <c r="M109">
        <v>34.1304578693724</v>
      </c>
      <c r="N109">
        <v>49.915204447190703</v>
      </c>
      <c r="O109">
        <v>55.258755612516694</v>
      </c>
      <c r="P109">
        <v>44.368916665946301</v>
      </c>
      <c r="Q109">
        <v>47.54244435354763</v>
      </c>
      <c r="R109">
        <v>46.434805976359961</v>
      </c>
      <c r="S109">
        <v>40.688658540948893</v>
      </c>
      <c r="T109">
        <v>50.504982219193998</v>
      </c>
      <c r="U109">
        <v>50.170578499853995</v>
      </c>
      <c r="V109">
        <v>46.610877572280394</v>
      </c>
      <c r="W109">
        <v>46.448862081234637</v>
      </c>
      <c r="X109">
        <v>45.918333648756501</v>
      </c>
      <c r="Y109">
        <v>49.323289790159436</v>
      </c>
      <c r="Z109">
        <v>39.136698497225396</v>
      </c>
      <c r="AA109">
        <v>73.241549663131991</v>
      </c>
      <c r="AB109">
        <v>45.049260742290492</v>
      </c>
      <c r="AC109">
        <v>45.881253846225661</v>
      </c>
      <c r="AE109" s="17" t="s">
        <v>51</v>
      </c>
      <c r="AF109" s="1">
        <v>17110004014737</v>
      </c>
      <c r="AG109">
        <v>0.98034828901290894</v>
      </c>
      <c r="AH109" s="18">
        <v>257</v>
      </c>
      <c r="AI109" s="23">
        <f t="shared" si="12"/>
        <v>4.7916630893911893</v>
      </c>
      <c r="AJ109" s="23">
        <f t="shared" si="12"/>
        <v>4.6033249326843348</v>
      </c>
      <c r="AK109" s="23">
        <f t="shared" si="12"/>
        <v>3.4853719442349345</v>
      </c>
      <c r="AL109" s="23">
        <f t="shared" si="12"/>
        <v>2.8482406893744985</v>
      </c>
      <c r="AM109" s="23">
        <f t="shared" si="12"/>
        <v>2.1489419761382611</v>
      </c>
      <c r="AN109" s="23">
        <f t="shared" si="12"/>
        <v>1.9354106732249761</v>
      </c>
      <c r="AO109" s="23">
        <f t="shared" si="12"/>
        <v>1.6397174801602983</v>
      </c>
      <c r="AP109" s="23">
        <f t="shared" si="12"/>
        <v>1.4225437872926214</v>
      </c>
      <c r="AQ109" s="23">
        <f t="shared" si="12"/>
        <v>1.4880526196806938</v>
      </c>
      <c r="AR109" s="23">
        <f t="shared" si="12"/>
        <v>2.3141227112319651</v>
      </c>
      <c r="AS109" s="23">
        <f t="shared" si="12"/>
        <v>3.927282906227243</v>
      </c>
      <c r="AT109" s="23">
        <f t="shared" si="12"/>
        <v>3.9371014962845057</v>
      </c>
      <c r="AU109" s="23">
        <f t="shared" si="8"/>
        <v>2.8784811921604603</v>
      </c>
      <c r="AV109" s="23" cm="1">
        <f t="array" ref="AV109">AVERAGE(IFERROR(AQ109:AS109, ""))</f>
        <v>2.5764860790466337</v>
      </c>
      <c r="AW109" s="23">
        <f t="shared" si="7"/>
        <v>3.9371014962845057</v>
      </c>
      <c r="AX109" s="23" cm="1">
        <f t="array" ref="AX109">AVERAGE(IFERROR(AJ109:AO109, ""))</f>
        <v>2.7768346159695505</v>
      </c>
      <c r="AY109" s="23" cm="1">
        <f t="array" ref="AY109">AVERAGE(IFERROR(AO109:AS109,""))</f>
        <v>2.1583439009185641</v>
      </c>
      <c r="AZ109" s="23" cm="1">
        <f t="array" ref="AZ109">AVERAGE(IFERROR(AJ109:AN109,""))</f>
        <v>3.0042580431314008</v>
      </c>
      <c r="BA109" s="23" cm="1">
        <f t="array" ref="BA109">AVERAGE(IFERROR(AR109:AT109,AI109))</f>
        <v>3.3928357045812376</v>
      </c>
      <c r="BB109" s="23" cm="1">
        <f t="array" ref="BB109">AVERAGE(IFERROR(AQ109:AT109,""))</f>
        <v>2.9166399333561017</v>
      </c>
      <c r="BC109" s="23" cm="1">
        <f t="array" ref="BC109">AVERAGE(IFERROR(AI109:AO109,""))</f>
        <v>3.0646672550297844</v>
      </c>
      <c r="BD109" s="23" cm="1">
        <f t="array" ref="BD109">AVERAGE(IFERROR(AJ109:AM109,""))</f>
        <v>3.2714698856080071</v>
      </c>
      <c r="BE109" s="23" cm="1">
        <f t="array" ref="BE109">AVERAGE(IFERROR(AN109:AO109,""))</f>
        <v>1.7875640766926373</v>
      </c>
      <c r="BF109" s="23" cm="1">
        <f t="array" ref="BF109">AVERAGE(IFERROR(AP109:AT109,""))</f>
        <v>2.6178207041434058</v>
      </c>
      <c r="BG109" s="23" cm="1">
        <f t="array" ref="BG109">AVERAGE(IFERROR(AI109:AN109,""))</f>
        <v>3.3021588841746987</v>
      </c>
    </row>
    <row r="110" spans="2:59" x14ac:dyDescent="0.25">
      <c r="B110" t="s">
        <v>90</v>
      </c>
      <c r="C110">
        <v>50</v>
      </c>
      <c r="D110" s="23">
        <v>131</v>
      </c>
      <c r="E110">
        <v>10.115093582000002</v>
      </c>
      <c r="F110">
        <v>8.818749936999998</v>
      </c>
      <c r="G110">
        <v>7.6500899419999993</v>
      </c>
      <c r="H110">
        <v>11.142435630000001</v>
      </c>
      <c r="I110">
        <v>13.890574659999999</v>
      </c>
      <c r="J110">
        <v>17.304965698</v>
      </c>
      <c r="K110">
        <v>20.951757443000002</v>
      </c>
      <c r="L110">
        <v>20.199850179999999</v>
      </c>
      <c r="M110">
        <v>13.592387328000001</v>
      </c>
      <c r="N110">
        <v>8.4737026040000014</v>
      </c>
      <c r="O110">
        <v>9.5813072530000003</v>
      </c>
      <c r="P110">
        <v>9.069150677999902</v>
      </c>
      <c r="Q110">
        <v>12.565838744583299</v>
      </c>
      <c r="R110">
        <v>10.549132394999999</v>
      </c>
      <c r="S110">
        <v>9.4917168749999998</v>
      </c>
      <c r="T110">
        <v>13.293095551666667</v>
      </c>
      <c r="U110">
        <v>14.559800961600002</v>
      </c>
      <c r="V110">
        <v>11.761363173399998</v>
      </c>
      <c r="W110">
        <v>10.083678649666567</v>
      </c>
      <c r="X110">
        <v>10.179136965750001</v>
      </c>
      <c r="Y110">
        <v>12.839095270285716</v>
      </c>
      <c r="Z110">
        <v>10.375462542249998</v>
      </c>
      <c r="AA110">
        <v>19.128361570500001</v>
      </c>
      <c r="AB110">
        <v>12.183279608599999</v>
      </c>
      <c r="AC110">
        <v>11.486984908166601</v>
      </c>
      <c r="AE110" s="17" t="s">
        <v>51</v>
      </c>
      <c r="AF110" s="1">
        <v>17110004014737</v>
      </c>
      <c r="AG110">
        <v>0.98034828901290894</v>
      </c>
      <c r="AH110" s="18">
        <v>257</v>
      </c>
      <c r="AI110" s="23">
        <f t="shared" si="12"/>
        <v>4.7916630893911893</v>
      </c>
      <c r="AJ110" s="23">
        <f t="shared" si="12"/>
        <v>4.6033249326843348</v>
      </c>
      <c r="AK110" s="23">
        <f t="shared" si="12"/>
        <v>3.4853719442349345</v>
      </c>
      <c r="AL110" s="23">
        <f t="shared" si="12"/>
        <v>2.8482406893744985</v>
      </c>
      <c r="AM110" s="23">
        <f t="shared" si="12"/>
        <v>2.1489419761382611</v>
      </c>
      <c r="AN110" s="23">
        <f t="shared" si="12"/>
        <v>1.9354106732249761</v>
      </c>
      <c r="AO110" s="23">
        <f t="shared" si="12"/>
        <v>1.6397174801602983</v>
      </c>
      <c r="AP110" s="23">
        <f t="shared" si="12"/>
        <v>1.4225437872926214</v>
      </c>
      <c r="AQ110" s="23">
        <f t="shared" si="12"/>
        <v>1.4880526196806938</v>
      </c>
      <c r="AR110" s="23">
        <f t="shared" si="12"/>
        <v>2.3141227112319651</v>
      </c>
      <c r="AS110" s="23">
        <f t="shared" si="12"/>
        <v>3.927282906227243</v>
      </c>
      <c r="AT110" s="23">
        <f t="shared" si="12"/>
        <v>3.9371014962845057</v>
      </c>
      <c r="AU110" s="23">
        <f t="shared" si="8"/>
        <v>2.8784811921604603</v>
      </c>
      <c r="AV110" s="23" cm="1">
        <f t="array" ref="AV110">AVERAGE(IFERROR(AQ110:AS110, ""))</f>
        <v>2.5764860790466337</v>
      </c>
      <c r="AW110" s="23">
        <f t="shared" si="7"/>
        <v>3.9371014962845057</v>
      </c>
      <c r="AX110" s="23" cm="1">
        <f t="array" ref="AX110">AVERAGE(IFERROR(AJ110:AO110, ""))</f>
        <v>2.7768346159695505</v>
      </c>
      <c r="AY110" s="23" cm="1">
        <f t="array" ref="AY110">AVERAGE(IFERROR(AO110:AS110,""))</f>
        <v>2.1583439009185641</v>
      </c>
      <c r="AZ110" s="23" cm="1">
        <f t="array" ref="AZ110">AVERAGE(IFERROR(AJ110:AN110,""))</f>
        <v>3.0042580431314008</v>
      </c>
      <c r="BA110" s="23" cm="1">
        <f t="array" ref="BA110">AVERAGE(IFERROR(AR110:AT110,AI110))</f>
        <v>3.3928357045812376</v>
      </c>
      <c r="BB110" s="23" cm="1">
        <f t="array" ref="BB110">AVERAGE(IFERROR(AQ110:AT110,""))</f>
        <v>2.9166399333561017</v>
      </c>
      <c r="BC110" s="23" cm="1">
        <f t="array" ref="BC110">AVERAGE(IFERROR(AI110:AO110,""))</f>
        <v>3.0646672550297844</v>
      </c>
      <c r="BD110" s="23" cm="1">
        <f t="array" ref="BD110">AVERAGE(IFERROR(AJ110:AM110,""))</f>
        <v>3.2714698856080071</v>
      </c>
      <c r="BE110" s="23" cm="1">
        <f t="array" ref="BE110">AVERAGE(IFERROR(AN110:AO110,""))</f>
        <v>1.7875640766926373</v>
      </c>
      <c r="BF110" s="23" cm="1">
        <f t="array" ref="BF110">AVERAGE(IFERROR(AP110:AT110,""))</f>
        <v>2.6178207041434058</v>
      </c>
      <c r="BG110" s="23" cm="1">
        <f t="array" ref="BG110">AVERAGE(IFERROR(AI110:AN110,""))</f>
        <v>3.3021588841746987</v>
      </c>
    </row>
    <row r="111" spans="2:59" x14ac:dyDescent="0.25">
      <c r="B111" t="s">
        <v>188</v>
      </c>
      <c r="C111">
        <v>51</v>
      </c>
      <c r="D111" s="23">
        <v>132</v>
      </c>
      <c r="E111">
        <v>22.974585690000001</v>
      </c>
      <c r="F111">
        <v>16.667424590000003</v>
      </c>
      <c r="G111">
        <v>12.46399141</v>
      </c>
      <c r="H111">
        <v>16.4190845</v>
      </c>
      <c r="I111">
        <v>37.505710139999998</v>
      </c>
      <c r="J111">
        <v>42.078877980000001</v>
      </c>
      <c r="K111">
        <v>39.033361569999997</v>
      </c>
      <c r="L111">
        <v>23.355540650000002</v>
      </c>
      <c r="M111">
        <v>19.234821719999996</v>
      </c>
      <c r="N111">
        <v>26.61185081</v>
      </c>
      <c r="O111">
        <v>28.483001879999996</v>
      </c>
      <c r="P111">
        <v>23.994586389999998</v>
      </c>
      <c r="Q111">
        <v>25.735236444166596</v>
      </c>
      <c r="R111">
        <v>24.776558136666569</v>
      </c>
      <c r="S111">
        <v>22.033981934999996</v>
      </c>
      <c r="T111">
        <v>27.361408364999967</v>
      </c>
      <c r="U111">
        <v>27.343715325999995</v>
      </c>
      <c r="V111">
        <v>25.027017724000004</v>
      </c>
      <c r="W111">
        <v>24.673194634999906</v>
      </c>
      <c r="X111">
        <v>24.581065199999998</v>
      </c>
      <c r="Y111">
        <v>26.734719411428511</v>
      </c>
      <c r="Z111">
        <v>20.764052659999905</v>
      </c>
      <c r="AA111">
        <v>40.556119774999999</v>
      </c>
      <c r="AB111">
        <v>24.335960289999896</v>
      </c>
      <c r="AC111">
        <v>24.684945718333299</v>
      </c>
      <c r="AE111" s="17" t="s">
        <v>52</v>
      </c>
      <c r="AF111" s="1">
        <v>17110004014376</v>
      </c>
      <c r="AG111">
        <v>0.99835073947906494</v>
      </c>
      <c r="AH111" s="18">
        <v>242</v>
      </c>
      <c r="AI111" s="23">
        <f t="shared" si="12"/>
        <v>2.656310064419793</v>
      </c>
      <c r="AJ111" s="23">
        <f t="shared" si="12"/>
        <v>2.1959198282185453</v>
      </c>
      <c r="AK111" s="23">
        <f t="shared" si="12"/>
        <v>1.4666591459811567</v>
      </c>
      <c r="AL111" s="23">
        <f t="shared" si="12"/>
        <v>1.150823365975792</v>
      </c>
      <c r="AM111" s="23">
        <f t="shared" si="12"/>
        <v>0.92843948882170435</v>
      </c>
      <c r="AN111" s="23">
        <f t="shared" si="12"/>
        <v>0.94634034986643389</v>
      </c>
      <c r="AO111" s="23">
        <f t="shared" si="12"/>
        <v>0.91954366758561368</v>
      </c>
      <c r="AP111" s="23">
        <f t="shared" si="12"/>
        <v>0.90431421940670109</v>
      </c>
      <c r="AQ111" s="23">
        <f t="shared" si="12"/>
        <v>0.96832785982814773</v>
      </c>
      <c r="AR111" s="23">
        <f t="shared" si="12"/>
        <v>1.6438248389007046</v>
      </c>
      <c r="AS111" s="23">
        <f t="shared" si="12"/>
        <v>2.3529703720641288</v>
      </c>
      <c r="AT111" s="23">
        <f t="shared" si="12"/>
        <v>2.3797080677898679</v>
      </c>
      <c r="AU111" s="23">
        <f t="shared" si="8"/>
        <v>1.5427651057382157</v>
      </c>
      <c r="AV111" s="23" cm="1">
        <f t="array" ref="AV111">AVERAGE(IFERROR(AQ111:AS111, ""))</f>
        <v>1.6550410235976605</v>
      </c>
      <c r="AW111" s="23">
        <f t="shared" si="7"/>
        <v>2.3797080677898679</v>
      </c>
      <c r="AX111" s="23" cm="1">
        <f t="array" ref="AX111">AVERAGE(IFERROR(AJ111:AO111, ""))</f>
        <v>1.2679543077415409</v>
      </c>
      <c r="AY111" s="23" cm="1">
        <f t="array" ref="AY111">AVERAGE(IFERROR(AO111:AS111,""))</f>
        <v>1.3577961915570591</v>
      </c>
      <c r="AZ111" s="23" cm="1">
        <f t="array" ref="AZ111">AVERAGE(IFERROR(AJ111:AN111,""))</f>
        <v>1.3376364357727264</v>
      </c>
      <c r="BA111" s="23" cm="1">
        <f t="array" ref="BA111">AVERAGE(IFERROR(AR111:AT111,AI111))</f>
        <v>2.1255010929182339</v>
      </c>
      <c r="BB111" s="23" cm="1">
        <f t="array" ref="BB111">AVERAGE(IFERROR(AQ111:AT111,""))</f>
        <v>1.8362077846457123</v>
      </c>
      <c r="BC111" s="23" cm="1">
        <f t="array" ref="BC111">AVERAGE(IFERROR(AI111:AO111,""))</f>
        <v>1.4662908444098626</v>
      </c>
      <c r="BD111" s="23" cm="1">
        <f t="array" ref="BD111">AVERAGE(IFERROR(AJ111:AM111,""))</f>
        <v>1.4354604572492995</v>
      </c>
      <c r="BE111" s="23" cm="1">
        <f t="array" ref="BE111">AVERAGE(IFERROR(AN111:AO111,""))</f>
        <v>0.93294200872602384</v>
      </c>
      <c r="BF111" s="23" cm="1">
        <f t="array" ref="BF111">AVERAGE(IFERROR(AP111:AT111,""))</f>
        <v>1.6498290715979103</v>
      </c>
      <c r="BG111" s="23" cm="1">
        <f t="array" ref="BG111">AVERAGE(IFERROR(AI111:AN111,""))</f>
        <v>1.5574153738805707</v>
      </c>
    </row>
    <row r="112" spans="2:59" x14ac:dyDescent="0.25">
      <c r="B112" t="s">
        <v>149</v>
      </c>
      <c r="C112">
        <v>52</v>
      </c>
      <c r="D112" s="23">
        <v>133</v>
      </c>
      <c r="E112">
        <v>5.2654690330000005</v>
      </c>
      <c r="F112">
        <v>4.696705948</v>
      </c>
      <c r="G112">
        <v>3.3919602709999994</v>
      </c>
      <c r="H112">
        <v>2.8212697329999994</v>
      </c>
      <c r="I112">
        <v>2.5464514400000002</v>
      </c>
      <c r="J112">
        <v>2.4287158230000001</v>
      </c>
      <c r="K112">
        <v>2.3846641909999997</v>
      </c>
      <c r="L112">
        <v>2.2262856530000006</v>
      </c>
      <c r="M112">
        <v>2.0685893130000004</v>
      </c>
      <c r="N112">
        <v>3.0325116379999999</v>
      </c>
      <c r="O112">
        <v>4.4293099019999991</v>
      </c>
      <c r="P112">
        <v>4.782137348</v>
      </c>
      <c r="Q112">
        <v>3.3395058577499972</v>
      </c>
      <c r="R112">
        <v>3.1768036176666632</v>
      </c>
      <c r="S112">
        <v>5.1565037130000002</v>
      </c>
      <c r="T112">
        <v>3.0449612343333321</v>
      </c>
      <c r="U112">
        <v>2.8282721393999894</v>
      </c>
      <c r="V112">
        <v>3.1770206429999996</v>
      </c>
      <c r="W112">
        <v>4.5713399032499904</v>
      </c>
      <c r="X112">
        <v>3.5781370502499898</v>
      </c>
      <c r="Y112">
        <v>3.3621766341428563</v>
      </c>
      <c r="Z112">
        <v>3.3640968479999991</v>
      </c>
      <c r="AA112">
        <v>2.4066900069999999</v>
      </c>
      <c r="AB112">
        <v>3.30776677079999</v>
      </c>
      <c r="AC112">
        <v>3.5250953746666669</v>
      </c>
      <c r="AE112" s="17" t="s">
        <v>52</v>
      </c>
      <c r="AF112" s="1">
        <v>17110004014376</v>
      </c>
      <c r="AG112">
        <v>0.99835073947906494</v>
      </c>
      <c r="AH112" s="18">
        <v>242</v>
      </c>
      <c r="AI112" s="23">
        <f t="shared" si="12"/>
        <v>2.656310064419793</v>
      </c>
      <c r="AJ112" s="23">
        <f t="shared" si="12"/>
        <v>2.1959198282185453</v>
      </c>
      <c r="AK112" s="23">
        <f t="shared" si="12"/>
        <v>1.4666591459811567</v>
      </c>
      <c r="AL112" s="23">
        <f t="shared" si="12"/>
        <v>1.150823365975792</v>
      </c>
      <c r="AM112" s="23">
        <f t="shared" si="12"/>
        <v>0.92843948882170435</v>
      </c>
      <c r="AN112" s="23">
        <f t="shared" si="12"/>
        <v>0.94634034986643389</v>
      </c>
      <c r="AO112" s="23">
        <f t="shared" si="12"/>
        <v>0.91954366758561368</v>
      </c>
      <c r="AP112" s="23">
        <f t="shared" si="12"/>
        <v>0.90431421940670109</v>
      </c>
      <c r="AQ112" s="23">
        <f t="shared" si="12"/>
        <v>0.96832785982814773</v>
      </c>
      <c r="AR112" s="23">
        <f t="shared" si="12"/>
        <v>1.6438248389007046</v>
      </c>
      <c r="AS112" s="23">
        <f t="shared" si="12"/>
        <v>2.3529703720641288</v>
      </c>
      <c r="AT112" s="23">
        <f t="shared" si="12"/>
        <v>2.3797080677898679</v>
      </c>
      <c r="AU112" s="23">
        <f t="shared" si="8"/>
        <v>1.5427651057382157</v>
      </c>
      <c r="AV112" s="23" cm="1">
        <f t="array" ref="AV112">AVERAGE(IFERROR(AQ112:AS112, ""))</f>
        <v>1.6550410235976605</v>
      </c>
      <c r="AW112" s="23">
        <f t="shared" si="7"/>
        <v>2.3797080677898679</v>
      </c>
      <c r="AX112" s="23" cm="1">
        <f t="array" ref="AX112">AVERAGE(IFERROR(AJ112:AO112, ""))</f>
        <v>1.2679543077415409</v>
      </c>
      <c r="AY112" s="23" cm="1">
        <f t="array" ref="AY112">AVERAGE(IFERROR(AO112:AS112,""))</f>
        <v>1.3577961915570591</v>
      </c>
      <c r="AZ112" s="23" cm="1">
        <f t="array" ref="AZ112">AVERAGE(IFERROR(AJ112:AN112,""))</f>
        <v>1.3376364357727264</v>
      </c>
      <c r="BA112" s="23" cm="1">
        <f t="array" ref="BA112">AVERAGE(IFERROR(AR112:AT112,AI112))</f>
        <v>2.1255010929182339</v>
      </c>
      <c r="BB112" s="23" cm="1">
        <f t="array" ref="BB112">AVERAGE(IFERROR(AQ112:AT112,""))</f>
        <v>1.8362077846457123</v>
      </c>
      <c r="BC112" s="23" cm="1">
        <f t="array" ref="BC112">AVERAGE(IFERROR(AI112:AO112,""))</f>
        <v>1.4662908444098626</v>
      </c>
      <c r="BD112" s="23" cm="1">
        <f t="array" ref="BD112">AVERAGE(IFERROR(AJ112:AM112,""))</f>
        <v>1.4354604572492995</v>
      </c>
      <c r="BE112" s="23" cm="1">
        <f t="array" ref="BE112">AVERAGE(IFERROR(AN112:AO112,""))</f>
        <v>0.93294200872602384</v>
      </c>
      <c r="BF112" s="23" cm="1">
        <f t="array" ref="BF112">AVERAGE(IFERROR(AP112:AT112,""))</f>
        <v>1.6498290715979103</v>
      </c>
      <c r="BG112" s="23" cm="1">
        <f t="array" ref="BG112">AVERAGE(IFERROR(AI112:AN112,""))</f>
        <v>1.5574153738805707</v>
      </c>
    </row>
    <row r="113" spans="2:59" x14ac:dyDescent="0.25">
      <c r="B113" t="s">
        <v>143</v>
      </c>
      <c r="C113">
        <v>53</v>
      </c>
      <c r="D113" s="23">
        <v>134</v>
      </c>
      <c r="E113">
        <v>10.0311887071343</v>
      </c>
      <c r="F113">
        <v>10.424780631173199</v>
      </c>
      <c r="G113">
        <v>7.6447300771767992</v>
      </c>
      <c r="H113">
        <v>6.0123647377377996</v>
      </c>
      <c r="I113">
        <v>4.5600918914577004</v>
      </c>
      <c r="J113">
        <v>3.5338402776409001</v>
      </c>
      <c r="K113">
        <v>2.8633205298298012</v>
      </c>
      <c r="L113">
        <v>2.47476943270392</v>
      </c>
      <c r="M113">
        <v>3.1294164286903001</v>
      </c>
      <c r="N113">
        <v>5.7332448545981007</v>
      </c>
      <c r="O113">
        <v>8.6523052668219993</v>
      </c>
      <c r="P113">
        <v>9.7463922905579992</v>
      </c>
      <c r="Q113">
        <v>6.2338704271268668</v>
      </c>
      <c r="R113">
        <v>5.838322183370134</v>
      </c>
      <c r="S113">
        <v>10.438739144346201</v>
      </c>
      <c r="T113">
        <v>5.839854690835967</v>
      </c>
      <c r="U113">
        <v>4.5706113025288007</v>
      </c>
      <c r="V113">
        <v>6.4351615230372996</v>
      </c>
      <c r="W113">
        <v>9.0278435321947654</v>
      </c>
      <c r="X113">
        <v>6.8153397101671001</v>
      </c>
      <c r="Y113">
        <v>6.4386166931643434</v>
      </c>
      <c r="Z113">
        <v>7.1604918343863009</v>
      </c>
      <c r="AA113">
        <v>3.1985804037353009</v>
      </c>
      <c r="AB113">
        <v>5.9472256546744005</v>
      </c>
      <c r="AC113">
        <v>7.0344993870534669</v>
      </c>
      <c r="AE113" s="17" t="s">
        <v>52</v>
      </c>
      <c r="AF113" s="1">
        <v>17110004014376</v>
      </c>
      <c r="AG113">
        <v>0.99835073947906494</v>
      </c>
      <c r="AH113" s="18">
        <v>242</v>
      </c>
      <c r="AI113" s="23">
        <f t="shared" si="12"/>
        <v>2.656310064419793</v>
      </c>
      <c r="AJ113" s="23">
        <f t="shared" si="12"/>
        <v>2.1959198282185453</v>
      </c>
      <c r="AK113" s="23">
        <f t="shared" si="12"/>
        <v>1.4666591459811567</v>
      </c>
      <c r="AL113" s="23">
        <f t="shared" si="12"/>
        <v>1.150823365975792</v>
      </c>
      <c r="AM113" s="23">
        <f t="shared" si="12"/>
        <v>0.92843948882170435</v>
      </c>
      <c r="AN113" s="23">
        <f t="shared" si="12"/>
        <v>0.94634034986643389</v>
      </c>
      <c r="AO113" s="23">
        <f t="shared" si="12"/>
        <v>0.91954366758561368</v>
      </c>
      <c r="AP113" s="23">
        <f t="shared" si="12"/>
        <v>0.90431421940670109</v>
      </c>
      <c r="AQ113" s="23">
        <f t="shared" si="12"/>
        <v>0.96832785982814773</v>
      </c>
      <c r="AR113" s="23">
        <f t="shared" si="12"/>
        <v>1.6438248389007046</v>
      </c>
      <c r="AS113" s="23">
        <f t="shared" si="12"/>
        <v>2.3529703720641288</v>
      </c>
      <c r="AT113" s="23">
        <f t="shared" si="12"/>
        <v>2.3797080677898679</v>
      </c>
      <c r="AU113" s="23">
        <f t="shared" si="8"/>
        <v>1.5427651057382157</v>
      </c>
      <c r="AV113" s="23" cm="1">
        <f t="array" ref="AV113">AVERAGE(IFERROR(AQ113:AS113, ""))</f>
        <v>1.6550410235976605</v>
      </c>
      <c r="AW113" s="23">
        <f t="shared" si="7"/>
        <v>2.3797080677898679</v>
      </c>
      <c r="AX113" s="23" cm="1">
        <f t="array" ref="AX113">AVERAGE(IFERROR(AJ113:AO113, ""))</f>
        <v>1.2679543077415409</v>
      </c>
      <c r="AY113" s="23" cm="1">
        <f t="array" ref="AY113">AVERAGE(IFERROR(AO113:AS113,""))</f>
        <v>1.3577961915570591</v>
      </c>
      <c r="AZ113" s="23" cm="1">
        <f t="array" ref="AZ113">AVERAGE(IFERROR(AJ113:AN113,""))</f>
        <v>1.3376364357727264</v>
      </c>
      <c r="BA113" s="23" cm="1">
        <f t="array" ref="BA113">AVERAGE(IFERROR(AR113:AT113,AI113))</f>
        <v>2.1255010929182339</v>
      </c>
      <c r="BB113" s="23" cm="1">
        <f t="array" ref="BB113">AVERAGE(IFERROR(AQ113:AT113,""))</f>
        <v>1.8362077846457123</v>
      </c>
      <c r="BC113" s="23" cm="1">
        <f t="array" ref="BC113">AVERAGE(IFERROR(AI113:AO113,""))</f>
        <v>1.4662908444098626</v>
      </c>
      <c r="BD113" s="23" cm="1">
        <f t="array" ref="BD113">AVERAGE(IFERROR(AJ113:AM113,""))</f>
        <v>1.4354604572492995</v>
      </c>
      <c r="BE113" s="23" cm="1">
        <f t="array" ref="BE113">AVERAGE(IFERROR(AN113:AO113,""))</f>
        <v>0.93294200872602384</v>
      </c>
      <c r="BF113" s="23" cm="1">
        <f t="array" ref="BF113">AVERAGE(IFERROR(AP113:AT113,""))</f>
        <v>1.6498290715979103</v>
      </c>
      <c r="BG113" s="23" cm="1">
        <f t="array" ref="BG113">AVERAGE(IFERROR(AI113:AN113,""))</f>
        <v>1.5574153738805707</v>
      </c>
    </row>
    <row r="114" spans="2:59" x14ac:dyDescent="0.25">
      <c r="B114" t="s">
        <v>224</v>
      </c>
      <c r="C114">
        <v>55</v>
      </c>
      <c r="D114" s="23">
        <v>135</v>
      </c>
      <c r="E114">
        <v>15.9308530902694</v>
      </c>
      <c r="F114">
        <v>13.2716411158582</v>
      </c>
      <c r="G114">
        <v>10.0003586544942</v>
      </c>
      <c r="H114">
        <v>13.485211091759201</v>
      </c>
      <c r="I114">
        <v>16.664763170375998</v>
      </c>
      <c r="J114">
        <v>19.861219723901499</v>
      </c>
      <c r="K114">
        <v>21.5480914334589</v>
      </c>
      <c r="L114">
        <v>20.745634727640901</v>
      </c>
      <c r="M114">
        <v>15.444621216004</v>
      </c>
      <c r="N114">
        <v>10.211447390265299</v>
      </c>
      <c r="O114">
        <v>14.388293224188001</v>
      </c>
      <c r="P114">
        <v>13.924010402124601</v>
      </c>
      <c r="Q114">
        <v>15.456345436695001</v>
      </c>
      <c r="R114">
        <v>13.348120610152467</v>
      </c>
      <c r="S114">
        <v>14.601083583697001</v>
      </c>
      <c r="T114">
        <v>15.805214198307967</v>
      </c>
      <c r="U114">
        <v>16.467617598311399</v>
      </c>
      <c r="V114">
        <v>14.6566387512778</v>
      </c>
      <c r="W114">
        <v>14.350811873295232</v>
      </c>
      <c r="X114">
        <v>13.492093058145501</v>
      </c>
      <c r="Y114">
        <v>15.823162611445301</v>
      </c>
      <c r="Z114">
        <v>13.355493508121899</v>
      </c>
      <c r="AA114">
        <v>20.704655578680203</v>
      </c>
      <c r="AB114">
        <v>14.942801392044599</v>
      </c>
      <c r="AC114">
        <v>14.869007807776432</v>
      </c>
      <c r="AE114" s="17" t="s">
        <v>52</v>
      </c>
      <c r="AF114" s="1">
        <v>17110004014376</v>
      </c>
      <c r="AG114">
        <v>0.99835073947906494</v>
      </c>
      <c r="AH114" s="18">
        <v>242</v>
      </c>
      <c r="AI114" s="23">
        <f t="shared" si="12"/>
        <v>2.656310064419793</v>
      </c>
      <c r="AJ114" s="23">
        <f t="shared" si="12"/>
        <v>2.1959198282185453</v>
      </c>
      <c r="AK114" s="23">
        <f t="shared" si="12"/>
        <v>1.4666591459811567</v>
      </c>
      <c r="AL114" s="23">
        <f t="shared" si="12"/>
        <v>1.150823365975792</v>
      </c>
      <c r="AM114" s="23">
        <f t="shared" si="12"/>
        <v>0.92843948882170435</v>
      </c>
      <c r="AN114" s="23">
        <f t="shared" si="12"/>
        <v>0.94634034986643389</v>
      </c>
      <c r="AO114" s="23">
        <f t="shared" si="12"/>
        <v>0.91954366758561368</v>
      </c>
      <c r="AP114" s="23">
        <f t="shared" si="12"/>
        <v>0.90431421940670109</v>
      </c>
      <c r="AQ114" s="23">
        <f t="shared" si="12"/>
        <v>0.96832785982814773</v>
      </c>
      <c r="AR114" s="23">
        <f t="shared" si="12"/>
        <v>1.6438248389007046</v>
      </c>
      <c r="AS114" s="23">
        <f t="shared" si="12"/>
        <v>2.3529703720641288</v>
      </c>
      <c r="AT114" s="23">
        <f t="shared" si="12"/>
        <v>2.3797080677898679</v>
      </c>
      <c r="AU114" s="23">
        <f t="shared" si="8"/>
        <v>1.5427651057382157</v>
      </c>
      <c r="AV114" s="23" cm="1">
        <f t="array" ref="AV114">AVERAGE(IFERROR(AQ114:AS114, ""))</f>
        <v>1.6550410235976605</v>
      </c>
      <c r="AW114" s="23">
        <f t="shared" si="7"/>
        <v>2.3797080677898679</v>
      </c>
      <c r="AX114" s="23" cm="1">
        <f t="array" ref="AX114">AVERAGE(IFERROR(AJ114:AO114, ""))</f>
        <v>1.2679543077415409</v>
      </c>
      <c r="AY114" s="23" cm="1">
        <f t="array" ref="AY114">AVERAGE(IFERROR(AO114:AS114,""))</f>
        <v>1.3577961915570591</v>
      </c>
      <c r="AZ114" s="23" cm="1">
        <f t="array" ref="AZ114">AVERAGE(IFERROR(AJ114:AN114,""))</f>
        <v>1.3376364357727264</v>
      </c>
      <c r="BA114" s="23" cm="1">
        <f t="array" ref="BA114">AVERAGE(IFERROR(AR114:AT114,AI114))</f>
        <v>2.1255010929182339</v>
      </c>
      <c r="BB114" s="23" cm="1">
        <f t="array" ref="BB114">AVERAGE(IFERROR(AQ114:AT114,""))</f>
        <v>1.8362077846457123</v>
      </c>
      <c r="BC114" s="23" cm="1">
        <f t="array" ref="BC114">AVERAGE(IFERROR(AI114:AO114,""))</f>
        <v>1.4662908444098626</v>
      </c>
      <c r="BD114" s="23" cm="1">
        <f t="array" ref="BD114">AVERAGE(IFERROR(AJ114:AM114,""))</f>
        <v>1.4354604572492995</v>
      </c>
      <c r="BE114" s="23" cm="1">
        <f t="array" ref="BE114">AVERAGE(IFERROR(AN114:AO114,""))</f>
        <v>0.93294200872602384</v>
      </c>
      <c r="BF114" s="23" cm="1">
        <f t="array" ref="BF114">AVERAGE(IFERROR(AP114:AT114,""))</f>
        <v>1.6498290715979103</v>
      </c>
      <c r="BG114" s="23" cm="1">
        <f t="array" ref="BG114">AVERAGE(IFERROR(AI114:AN114,""))</f>
        <v>1.5574153738805707</v>
      </c>
    </row>
    <row r="115" spans="2:59" x14ac:dyDescent="0.25">
      <c r="B115" t="s">
        <v>230</v>
      </c>
      <c r="C115">
        <v>57</v>
      </c>
      <c r="D115" s="23">
        <v>136</v>
      </c>
      <c r="E115">
        <v>15.881743803246399</v>
      </c>
      <c r="F115">
        <v>11.493623670142</v>
      </c>
      <c r="G115">
        <v>7.9433384164636998</v>
      </c>
      <c r="H115">
        <v>9.0423342647866995</v>
      </c>
      <c r="I115">
        <v>13.379193772823498</v>
      </c>
      <c r="J115">
        <v>15.0323087213237</v>
      </c>
      <c r="K115">
        <v>15.141627023427199</v>
      </c>
      <c r="L115">
        <v>15.357228049202501</v>
      </c>
      <c r="M115">
        <v>13.041677750516</v>
      </c>
      <c r="N115">
        <v>10.442847307042699</v>
      </c>
      <c r="O115">
        <v>15.453315630835402</v>
      </c>
      <c r="P115">
        <v>15.418331187898401</v>
      </c>
      <c r="Q115">
        <v>13.135630799808968</v>
      </c>
      <c r="R115">
        <v>12.979280229464667</v>
      </c>
      <c r="S115">
        <v>15.623412353072398</v>
      </c>
      <c r="T115">
        <v>12.005404311494432</v>
      </c>
      <c r="U115">
        <v>13.887339152204701</v>
      </c>
      <c r="V115">
        <v>11.378159769107899</v>
      </c>
      <c r="W115">
        <v>14.484680845005698</v>
      </c>
      <c r="X115">
        <v>13.5890429690731</v>
      </c>
      <c r="Y115">
        <v>12.559167096030471</v>
      </c>
      <c r="Z115">
        <v>10.464622531053999</v>
      </c>
      <c r="AA115">
        <v>15.086967872375499</v>
      </c>
      <c r="AB115">
        <v>13.942679985099</v>
      </c>
      <c r="AC115">
        <v>12.128757108130968</v>
      </c>
      <c r="AE115" s="17" t="s">
        <v>53</v>
      </c>
      <c r="AF115" s="1">
        <v>17110004013599</v>
      </c>
      <c r="AG115">
        <v>0.96649807691574097</v>
      </c>
      <c r="AH115" s="18">
        <v>248</v>
      </c>
      <c r="AI115" s="23">
        <f t="shared" si="12"/>
        <v>0.77072767008833654</v>
      </c>
      <c r="AJ115" s="23">
        <f t="shared" si="12"/>
        <v>0.63227439176048927</v>
      </c>
      <c r="AK115" s="23">
        <f t="shared" si="12"/>
        <v>0.4185088732187599</v>
      </c>
      <c r="AL115" s="23">
        <f t="shared" si="12"/>
        <v>0.29148991276154135</v>
      </c>
      <c r="AM115" s="23">
        <f t="shared" si="12"/>
        <v>0.2063072703442379</v>
      </c>
      <c r="AN115" s="23">
        <f t="shared" si="12"/>
        <v>0.20641412250562943</v>
      </c>
      <c r="AO115" s="23">
        <f t="shared" si="12"/>
        <v>0.20298430304809292</v>
      </c>
      <c r="AP115" s="23">
        <f t="shared" si="12"/>
        <v>0.18351723989157631</v>
      </c>
      <c r="AQ115" s="23">
        <f t="shared" si="12"/>
        <v>0.24109376101100854</v>
      </c>
      <c r="AR115" s="23">
        <f t="shared" si="12"/>
        <v>0.41949199989508901</v>
      </c>
      <c r="AS115" s="23">
        <f t="shared" si="12"/>
        <v>0.69094977190197282</v>
      </c>
      <c r="AT115" s="23">
        <f t="shared" si="12"/>
        <v>0.70802219979670278</v>
      </c>
      <c r="AU115" s="23">
        <f t="shared" si="8"/>
        <v>0.41431512635195306</v>
      </c>
      <c r="AV115" s="23" cm="1">
        <f t="array" ref="AV115">AVERAGE(IFERROR(AQ115:AS115, ""))</f>
        <v>0.45051184426935675</v>
      </c>
      <c r="AW115" s="23">
        <f t="shared" si="7"/>
        <v>0.70802219979670278</v>
      </c>
      <c r="AX115" s="23" cm="1">
        <f t="array" ref="AX115">AVERAGE(IFERROR(AJ115:AO115, ""))</f>
        <v>0.32632981227312513</v>
      </c>
      <c r="AY115" s="23" cm="1">
        <f t="array" ref="AY115">AVERAGE(IFERROR(AO115:AS115,""))</f>
        <v>0.3476074151495479</v>
      </c>
      <c r="AZ115" s="23" cm="1">
        <f t="array" ref="AZ115">AVERAGE(IFERROR(AJ115:AN115,""))</f>
        <v>0.35099891411813161</v>
      </c>
      <c r="BA115" s="23" cm="1">
        <f t="array" ref="BA115">AVERAGE(IFERROR(AR115:AT115,AI115))</f>
        <v>0.6061546571979215</v>
      </c>
      <c r="BB115" s="23" cm="1">
        <f t="array" ref="BB115">AVERAGE(IFERROR(AQ115:AT115,""))</f>
        <v>0.51488943315119329</v>
      </c>
      <c r="BC115" s="23" cm="1">
        <f t="array" ref="BC115">AVERAGE(IFERROR(AI115:AO115,""))</f>
        <v>0.38981522053244111</v>
      </c>
      <c r="BD115" s="23" cm="1">
        <f t="array" ref="BD115">AVERAGE(IFERROR(AJ115:AM115,""))</f>
        <v>0.38714511202125712</v>
      </c>
      <c r="BE115" s="23" cm="1">
        <f t="array" ref="BE115">AVERAGE(IFERROR(AN115:AO115,""))</f>
        <v>0.20469921277686118</v>
      </c>
      <c r="BF115" s="23" cm="1">
        <f t="array" ref="BF115">AVERAGE(IFERROR(AP115:AT115,""))</f>
        <v>0.44861499449926995</v>
      </c>
      <c r="BG115" s="23" cm="1">
        <f t="array" ref="BG115">AVERAGE(IFERROR(AI115:AN115,""))</f>
        <v>0.4209537067798324</v>
      </c>
    </row>
    <row r="116" spans="2:59" x14ac:dyDescent="0.25">
      <c r="B116" t="s">
        <v>173</v>
      </c>
      <c r="C116">
        <v>58</v>
      </c>
      <c r="D116" s="23">
        <v>137</v>
      </c>
      <c r="E116">
        <v>85.284609903978009</v>
      </c>
      <c r="F116">
        <v>66.229634527409999</v>
      </c>
      <c r="G116">
        <v>54.146773933047001</v>
      </c>
      <c r="H116">
        <v>68.943115920954</v>
      </c>
      <c r="I116">
        <v>136.88238877413698</v>
      </c>
      <c r="J116">
        <v>147.42550149748899</v>
      </c>
      <c r="K116">
        <v>129.97513526151303</v>
      </c>
      <c r="L116">
        <v>77.225701952689008</v>
      </c>
      <c r="M116">
        <v>62.957607493939989</v>
      </c>
      <c r="N116">
        <v>102.370153841198</v>
      </c>
      <c r="O116">
        <v>125.03366403108699</v>
      </c>
      <c r="P116">
        <v>92.897484462960023</v>
      </c>
      <c r="Q116">
        <v>95.7809809667</v>
      </c>
      <c r="R116">
        <v>96.787141788741991</v>
      </c>
      <c r="S116">
        <v>84.381228528469023</v>
      </c>
      <c r="T116">
        <v>100.60042498575866</v>
      </c>
      <c r="U116">
        <v>99.512452516085986</v>
      </c>
      <c r="V116">
        <v>94.725482930607001</v>
      </c>
      <c r="W116">
        <v>98.580433008139352</v>
      </c>
      <c r="X116">
        <v>95.814727457296016</v>
      </c>
      <c r="Y116">
        <v>98.412451402646724</v>
      </c>
      <c r="Z116">
        <v>81.550478288887007</v>
      </c>
      <c r="AA116">
        <v>138.70031837950097</v>
      </c>
      <c r="AB116">
        <v>92.096922356374989</v>
      </c>
      <c r="AC116">
        <v>93.152004092836009</v>
      </c>
      <c r="AE116" s="17" t="s">
        <v>53</v>
      </c>
      <c r="AF116" s="1">
        <v>17110004013599</v>
      </c>
      <c r="AG116">
        <v>0.96649807691574097</v>
      </c>
      <c r="AH116" s="18">
        <v>248</v>
      </c>
      <c r="AI116" s="23">
        <f t="shared" si="12"/>
        <v>0.77072767008833654</v>
      </c>
      <c r="AJ116" s="23">
        <f t="shared" si="12"/>
        <v>0.63227439176048927</v>
      </c>
      <c r="AK116" s="23">
        <f t="shared" si="12"/>
        <v>0.4185088732187599</v>
      </c>
      <c r="AL116" s="23">
        <f t="shared" si="12"/>
        <v>0.29148991276154135</v>
      </c>
      <c r="AM116" s="23">
        <f t="shared" si="12"/>
        <v>0.2063072703442379</v>
      </c>
      <c r="AN116" s="23">
        <f t="shared" si="12"/>
        <v>0.20641412250562943</v>
      </c>
      <c r="AO116" s="23">
        <f t="shared" si="12"/>
        <v>0.20298430304809292</v>
      </c>
      <c r="AP116" s="23">
        <f t="shared" si="12"/>
        <v>0.18351723989157631</v>
      </c>
      <c r="AQ116" s="23">
        <f t="shared" si="12"/>
        <v>0.24109376101100854</v>
      </c>
      <c r="AR116" s="23">
        <f t="shared" si="12"/>
        <v>0.41949199989508901</v>
      </c>
      <c r="AS116" s="23">
        <f t="shared" si="12"/>
        <v>0.69094977190197282</v>
      </c>
      <c r="AT116" s="23">
        <f t="shared" si="12"/>
        <v>0.70802219979670278</v>
      </c>
      <c r="AU116" s="23">
        <f t="shared" si="8"/>
        <v>0.41431512635195306</v>
      </c>
      <c r="AV116" s="23" cm="1">
        <f t="array" ref="AV116">AVERAGE(IFERROR(AQ116:AS116, ""))</f>
        <v>0.45051184426935675</v>
      </c>
      <c r="AW116" s="23">
        <f t="shared" si="7"/>
        <v>0.70802219979670278</v>
      </c>
      <c r="AX116" s="23" cm="1">
        <f t="array" ref="AX116">AVERAGE(IFERROR(AJ116:AO116, ""))</f>
        <v>0.32632981227312513</v>
      </c>
      <c r="AY116" s="23" cm="1">
        <f t="array" ref="AY116">AVERAGE(IFERROR(AO116:AS116,""))</f>
        <v>0.3476074151495479</v>
      </c>
      <c r="AZ116" s="23" cm="1">
        <f t="array" ref="AZ116">AVERAGE(IFERROR(AJ116:AN116,""))</f>
        <v>0.35099891411813161</v>
      </c>
      <c r="BA116" s="23" cm="1">
        <f t="array" ref="BA116">AVERAGE(IFERROR(AR116:AT116,AI116))</f>
        <v>0.6061546571979215</v>
      </c>
      <c r="BB116" s="23" cm="1">
        <f t="array" ref="BB116">AVERAGE(IFERROR(AQ116:AT116,""))</f>
        <v>0.51488943315119329</v>
      </c>
      <c r="BC116" s="23" cm="1">
        <f t="array" ref="BC116">AVERAGE(IFERROR(AI116:AO116,""))</f>
        <v>0.38981522053244111</v>
      </c>
      <c r="BD116" s="23" cm="1">
        <f t="array" ref="BD116">AVERAGE(IFERROR(AJ116:AM116,""))</f>
        <v>0.38714511202125712</v>
      </c>
      <c r="BE116" s="23" cm="1">
        <f t="array" ref="BE116">AVERAGE(IFERROR(AN116:AO116,""))</f>
        <v>0.20469921277686118</v>
      </c>
      <c r="BF116" s="23" cm="1">
        <f t="array" ref="BF116">AVERAGE(IFERROR(AP116:AT116,""))</f>
        <v>0.44861499449926995</v>
      </c>
      <c r="BG116" s="23" cm="1">
        <f t="array" ref="BG116">AVERAGE(IFERROR(AI116:AN116,""))</f>
        <v>0.4209537067798324</v>
      </c>
    </row>
    <row r="117" spans="2:59" x14ac:dyDescent="0.25">
      <c r="B117" t="s">
        <v>185</v>
      </c>
      <c r="C117">
        <v>62</v>
      </c>
      <c r="D117" s="23">
        <v>141</v>
      </c>
      <c r="E117">
        <v>119.994497408736</v>
      </c>
      <c r="F117">
        <v>87.600937097911</v>
      </c>
      <c r="G117">
        <v>69.315872372578013</v>
      </c>
      <c r="H117">
        <v>98.485110753206996</v>
      </c>
      <c r="I117">
        <v>215.93341655933</v>
      </c>
      <c r="J117">
        <v>236.26579039972705</v>
      </c>
      <c r="K117">
        <v>209.386862969307</v>
      </c>
      <c r="L117">
        <v>122.74796047109703</v>
      </c>
      <c r="M117">
        <v>101.505389803989</v>
      </c>
      <c r="N117">
        <v>153.10101792564899</v>
      </c>
      <c r="O117">
        <v>165.55853805519297</v>
      </c>
      <c r="P117">
        <v>128.01095148064101</v>
      </c>
      <c r="Q117">
        <v>142.32552877478034</v>
      </c>
      <c r="R117">
        <v>140.05498192827667</v>
      </c>
      <c r="S117">
        <v>116.67156139968901</v>
      </c>
      <c r="T117">
        <v>152.83133169200934</v>
      </c>
      <c r="U117">
        <v>150.45995384504704</v>
      </c>
      <c r="V117">
        <v>141.52022543654999</v>
      </c>
      <c r="W117">
        <v>137.18489375088831</v>
      </c>
      <c r="X117">
        <v>137.04397431636801</v>
      </c>
      <c r="Y117">
        <v>148.1403553658277</v>
      </c>
      <c r="Z117">
        <v>117.833834195756</v>
      </c>
      <c r="AA117">
        <v>222.82632668451697</v>
      </c>
      <c r="AB117">
        <v>134.18477154731397</v>
      </c>
      <c r="AC117">
        <v>137.93260409858098</v>
      </c>
      <c r="AE117" s="17" t="s">
        <v>53</v>
      </c>
      <c r="AF117" s="1">
        <v>17110004013599</v>
      </c>
      <c r="AG117">
        <v>0.96649807691574097</v>
      </c>
      <c r="AH117" s="18">
        <v>248</v>
      </c>
      <c r="AI117" s="23">
        <f t="shared" si="12"/>
        <v>0.77072767008833654</v>
      </c>
      <c r="AJ117" s="23">
        <f t="shared" si="12"/>
        <v>0.63227439176048927</v>
      </c>
      <c r="AK117" s="23">
        <f t="shared" si="12"/>
        <v>0.4185088732187599</v>
      </c>
      <c r="AL117" s="23">
        <f t="shared" si="12"/>
        <v>0.29148991276154135</v>
      </c>
      <c r="AM117" s="23">
        <f t="shared" si="12"/>
        <v>0.2063072703442379</v>
      </c>
      <c r="AN117" s="23">
        <f t="shared" si="12"/>
        <v>0.20641412250562943</v>
      </c>
      <c r="AO117" s="23">
        <f t="shared" si="12"/>
        <v>0.20298430304809292</v>
      </c>
      <c r="AP117" s="23">
        <f t="shared" si="12"/>
        <v>0.18351723989157631</v>
      </c>
      <c r="AQ117" s="23">
        <f t="shared" si="12"/>
        <v>0.24109376101100854</v>
      </c>
      <c r="AR117" s="23">
        <f t="shared" si="12"/>
        <v>0.41949199989508901</v>
      </c>
      <c r="AS117" s="23">
        <f t="shared" si="12"/>
        <v>0.69094977190197282</v>
      </c>
      <c r="AT117" s="23">
        <f t="shared" si="12"/>
        <v>0.70802219979670278</v>
      </c>
      <c r="AU117" s="23">
        <f t="shared" si="8"/>
        <v>0.41431512635195306</v>
      </c>
      <c r="AV117" s="23" cm="1">
        <f t="array" ref="AV117">AVERAGE(IFERROR(AQ117:AS117, ""))</f>
        <v>0.45051184426935675</v>
      </c>
      <c r="AW117" s="23">
        <f t="shared" si="7"/>
        <v>0.70802219979670278</v>
      </c>
      <c r="AX117" s="23" cm="1">
        <f t="array" ref="AX117">AVERAGE(IFERROR(AJ117:AO117, ""))</f>
        <v>0.32632981227312513</v>
      </c>
      <c r="AY117" s="23" cm="1">
        <f t="array" ref="AY117">AVERAGE(IFERROR(AO117:AS117,""))</f>
        <v>0.3476074151495479</v>
      </c>
      <c r="AZ117" s="23" cm="1">
        <f t="array" ref="AZ117">AVERAGE(IFERROR(AJ117:AN117,""))</f>
        <v>0.35099891411813161</v>
      </c>
      <c r="BA117" s="23" cm="1">
        <f t="array" ref="BA117">AVERAGE(IFERROR(AR117:AT117,AI117))</f>
        <v>0.6061546571979215</v>
      </c>
      <c r="BB117" s="23" cm="1">
        <f t="array" ref="BB117">AVERAGE(IFERROR(AQ117:AT117,""))</f>
        <v>0.51488943315119329</v>
      </c>
      <c r="BC117" s="23" cm="1">
        <f t="array" ref="BC117">AVERAGE(IFERROR(AI117:AO117,""))</f>
        <v>0.38981522053244111</v>
      </c>
      <c r="BD117" s="23" cm="1">
        <f t="array" ref="BD117">AVERAGE(IFERROR(AJ117:AM117,""))</f>
        <v>0.38714511202125712</v>
      </c>
      <c r="BE117" s="23" cm="1">
        <f t="array" ref="BE117">AVERAGE(IFERROR(AN117:AO117,""))</f>
        <v>0.20469921277686118</v>
      </c>
      <c r="BF117" s="23" cm="1">
        <f t="array" ref="BF117">AVERAGE(IFERROR(AP117:AT117,""))</f>
        <v>0.44861499449926995</v>
      </c>
      <c r="BG117" s="23" cm="1">
        <f t="array" ref="BG117">AVERAGE(IFERROR(AI117:AN117,""))</f>
        <v>0.4209537067798324</v>
      </c>
    </row>
    <row r="118" spans="2:59" x14ac:dyDescent="0.25">
      <c r="B118" t="s">
        <v>215</v>
      </c>
      <c r="C118">
        <v>64</v>
      </c>
      <c r="D118" s="23">
        <v>142</v>
      </c>
      <c r="E118">
        <v>1.0682576810000004</v>
      </c>
      <c r="F118">
        <v>1.1566748329999998</v>
      </c>
      <c r="G118">
        <v>1.1034736890000003</v>
      </c>
      <c r="H118">
        <v>0.96495672099999963</v>
      </c>
      <c r="I118">
        <v>0.86404183700000026</v>
      </c>
      <c r="J118">
        <v>0.78284798500000008</v>
      </c>
      <c r="K118">
        <v>0.70447096999998982</v>
      </c>
      <c r="L118">
        <v>0.63801163299999963</v>
      </c>
      <c r="M118">
        <v>0.68552947100000017</v>
      </c>
      <c r="N118">
        <v>1.2361293829999997</v>
      </c>
      <c r="O118">
        <v>1.2985987909999994</v>
      </c>
      <c r="P118">
        <v>1.1994608060000003</v>
      </c>
      <c r="Q118">
        <v>0.97520448333333354</v>
      </c>
      <c r="R118">
        <v>1.0734192149999933</v>
      </c>
      <c r="S118">
        <v>1.1675641649999999</v>
      </c>
      <c r="T118">
        <v>0.92941100583332981</v>
      </c>
      <c r="U118">
        <v>0.9125480495999998</v>
      </c>
      <c r="V118">
        <v>0.9743990130000002</v>
      </c>
      <c r="W118">
        <v>1.2391131400000002</v>
      </c>
      <c r="X118">
        <v>1.1049296127500003</v>
      </c>
      <c r="Y118">
        <v>0.94924624514284872</v>
      </c>
      <c r="Z118">
        <v>1.02228677</v>
      </c>
      <c r="AA118">
        <v>0.7436594775000005</v>
      </c>
      <c r="AB118">
        <v>1.0115460167999997</v>
      </c>
      <c r="AC118">
        <v>0.99004212433332617</v>
      </c>
      <c r="AE118" s="17" t="s">
        <v>53</v>
      </c>
      <c r="AF118" s="1">
        <v>17110004013599</v>
      </c>
      <c r="AG118">
        <v>0.96649807691574097</v>
      </c>
      <c r="AH118" s="18">
        <v>248</v>
      </c>
      <c r="AI118" s="23">
        <f t="shared" si="12"/>
        <v>0.77072767008833654</v>
      </c>
      <c r="AJ118" s="23">
        <f t="shared" si="12"/>
        <v>0.63227439176048927</v>
      </c>
      <c r="AK118" s="23">
        <f t="shared" si="12"/>
        <v>0.4185088732187599</v>
      </c>
      <c r="AL118" s="23">
        <f t="shared" si="12"/>
        <v>0.29148991276154135</v>
      </c>
      <c r="AM118" s="23">
        <f t="shared" si="12"/>
        <v>0.2063072703442379</v>
      </c>
      <c r="AN118" s="23">
        <f t="shared" si="12"/>
        <v>0.20641412250562943</v>
      </c>
      <c r="AO118" s="23">
        <f t="shared" si="12"/>
        <v>0.20298430304809292</v>
      </c>
      <c r="AP118" s="23">
        <f t="shared" si="12"/>
        <v>0.18351723989157631</v>
      </c>
      <c r="AQ118" s="23">
        <f t="shared" si="12"/>
        <v>0.24109376101100854</v>
      </c>
      <c r="AR118" s="23">
        <f t="shared" si="12"/>
        <v>0.41949199989508901</v>
      </c>
      <c r="AS118" s="23">
        <f t="shared" si="12"/>
        <v>0.69094977190197282</v>
      </c>
      <c r="AT118" s="23">
        <f t="shared" si="12"/>
        <v>0.70802219979670278</v>
      </c>
      <c r="AU118" s="23">
        <f t="shared" si="8"/>
        <v>0.41431512635195306</v>
      </c>
      <c r="AV118" s="23" cm="1">
        <f t="array" ref="AV118">AVERAGE(IFERROR(AQ118:AS118, ""))</f>
        <v>0.45051184426935675</v>
      </c>
      <c r="AW118" s="23">
        <f t="shared" si="7"/>
        <v>0.70802219979670278</v>
      </c>
      <c r="AX118" s="23" cm="1">
        <f t="array" ref="AX118">AVERAGE(IFERROR(AJ118:AO118, ""))</f>
        <v>0.32632981227312513</v>
      </c>
      <c r="AY118" s="23" cm="1">
        <f t="array" ref="AY118">AVERAGE(IFERROR(AO118:AS118,""))</f>
        <v>0.3476074151495479</v>
      </c>
      <c r="AZ118" s="23" cm="1">
        <f t="array" ref="AZ118">AVERAGE(IFERROR(AJ118:AN118,""))</f>
        <v>0.35099891411813161</v>
      </c>
      <c r="BA118" s="23" cm="1">
        <f t="array" ref="BA118">AVERAGE(IFERROR(AR118:AT118,AI118))</f>
        <v>0.6061546571979215</v>
      </c>
      <c r="BB118" s="23" cm="1">
        <f t="array" ref="BB118">AVERAGE(IFERROR(AQ118:AT118,""))</f>
        <v>0.51488943315119329</v>
      </c>
      <c r="BC118" s="23" cm="1">
        <f t="array" ref="BC118">AVERAGE(IFERROR(AI118:AO118,""))</f>
        <v>0.38981522053244111</v>
      </c>
      <c r="BD118" s="23" cm="1">
        <f t="array" ref="BD118">AVERAGE(IFERROR(AJ118:AM118,""))</f>
        <v>0.38714511202125712</v>
      </c>
      <c r="BE118" s="23" cm="1">
        <f t="array" ref="BE118">AVERAGE(IFERROR(AN118:AO118,""))</f>
        <v>0.20469921277686118</v>
      </c>
      <c r="BF118" s="23" cm="1">
        <f t="array" ref="BF118">AVERAGE(IFERROR(AP118:AT118,""))</f>
        <v>0.44861499449926995</v>
      </c>
      <c r="BG118" s="23" cm="1">
        <f t="array" ref="BG118">AVERAGE(IFERROR(AI118:AN118,""))</f>
        <v>0.4209537067798324</v>
      </c>
    </row>
    <row r="119" spans="2:59" x14ac:dyDescent="0.25">
      <c r="B119" t="s">
        <v>238</v>
      </c>
      <c r="C119">
        <v>65</v>
      </c>
      <c r="D119" s="23">
        <v>143</v>
      </c>
      <c r="E119">
        <v>25.819979390999997</v>
      </c>
      <c r="F119">
        <v>24.652554848999998</v>
      </c>
      <c r="G119">
        <v>22.663910538</v>
      </c>
      <c r="H119">
        <v>24.072580166999998</v>
      </c>
      <c r="I119">
        <v>25.431689227</v>
      </c>
      <c r="J119">
        <v>29.969305033000001</v>
      </c>
      <c r="K119">
        <v>33.061126737999999</v>
      </c>
      <c r="L119">
        <v>33.577046678999999</v>
      </c>
      <c r="M119">
        <v>29.886807490000002</v>
      </c>
      <c r="N119">
        <v>25.686795885000002</v>
      </c>
      <c r="O119">
        <v>25.731841711000001</v>
      </c>
      <c r="P119">
        <v>25.517943026999902</v>
      </c>
      <c r="Q119">
        <v>27.172631727916631</v>
      </c>
      <c r="R119">
        <v>27.101815028666635</v>
      </c>
      <c r="S119">
        <v>25.544534207000002</v>
      </c>
      <c r="T119">
        <v>26.641861091999999</v>
      </c>
      <c r="U119">
        <v>29.5887237005999</v>
      </c>
      <c r="V119">
        <v>25.358007962799999</v>
      </c>
      <c r="W119">
        <v>25.734455664333332</v>
      </c>
      <c r="X119">
        <v>26.705847028249902</v>
      </c>
      <c r="Y119">
        <v>26.524449420428542</v>
      </c>
      <c r="Z119">
        <v>24.2051836952499</v>
      </c>
      <c r="AA119">
        <v>31.515215885499998</v>
      </c>
      <c r="AB119">
        <v>28.080086958400003</v>
      </c>
      <c r="AC119">
        <v>25.435003200833265</v>
      </c>
      <c r="AE119" s="17" t="s">
        <v>53</v>
      </c>
      <c r="AF119" s="1">
        <v>17110004013599</v>
      </c>
      <c r="AG119">
        <v>0.96649807691574097</v>
      </c>
      <c r="AH119" s="18">
        <v>248</v>
      </c>
      <c r="AI119" s="23">
        <f t="shared" si="12"/>
        <v>0.77072767008833654</v>
      </c>
      <c r="AJ119" s="23">
        <f t="shared" si="12"/>
        <v>0.63227439176048927</v>
      </c>
      <c r="AK119" s="23">
        <f t="shared" si="12"/>
        <v>0.4185088732187599</v>
      </c>
      <c r="AL119" s="23">
        <f t="shared" si="12"/>
        <v>0.29148991276154135</v>
      </c>
      <c r="AM119" s="23">
        <f t="shared" si="12"/>
        <v>0.2063072703442379</v>
      </c>
      <c r="AN119" s="23">
        <f t="shared" si="12"/>
        <v>0.20641412250562943</v>
      </c>
      <c r="AO119" s="23">
        <f t="shared" si="12"/>
        <v>0.20298430304809292</v>
      </c>
      <c r="AP119" s="23">
        <f t="shared" si="12"/>
        <v>0.18351723989157631</v>
      </c>
      <c r="AQ119" s="23">
        <f t="shared" si="12"/>
        <v>0.24109376101100854</v>
      </c>
      <c r="AR119" s="23">
        <f t="shared" si="12"/>
        <v>0.41949199989508901</v>
      </c>
      <c r="AS119" s="23">
        <f t="shared" si="12"/>
        <v>0.69094977190197282</v>
      </c>
      <c r="AT119" s="23">
        <f t="shared" si="12"/>
        <v>0.70802219979670278</v>
      </c>
      <c r="AU119" s="23">
        <f t="shared" si="8"/>
        <v>0.41431512635195306</v>
      </c>
      <c r="AV119" s="23" cm="1">
        <f t="array" ref="AV119">AVERAGE(IFERROR(AQ119:AS119, ""))</f>
        <v>0.45051184426935675</v>
      </c>
      <c r="AW119" s="23">
        <f t="shared" si="7"/>
        <v>0.70802219979670278</v>
      </c>
      <c r="AX119" s="23" cm="1">
        <f t="array" ref="AX119">AVERAGE(IFERROR(AJ119:AO119, ""))</f>
        <v>0.32632981227312513</v>
      </c>
      <c r="AY119" s="23" cm="1">
        <f t="array" ref="AY119">AVERAGE(IFERROR(AO119:AS119,""))</f>
        <v>0.3476074151495479</v>
      </c>
      <c r="AZ119" s="23" cm="1">
        <f t="array" ref="AZ119">AVERAGE(IFERROR(AJ119:AN119,""))</f>
        <v>0.35099891411813161</v>
      </c>
      <c r="BA119" s="23" cm="1">
        <f t="array" ref="BA119">AVERAGE(IFERROR(AR119:AT119,AI119))</f>
        <v>0.6061546571979215</v>
      </c>
      <c r="BB119" s="23" cm="1">
        <f t="array" ref="BB119">AVERAGE(IFERROR(AQ119:AT119,""))</f>
        <v>0.51488943315119329</v>
      </c>
      <c r="BC119" s="23" cm="1">
        <f t="array" ref="BC119">AVERAGE(IFERROR(AI119:AO119,""))</f>
        <v>0.38981522053244111</v>
      </c>
      <c r="BD119" s="23" cm="1">
        <f t="array" ref="BD119">AVERAGE(IFERROR(AJ119:AM119,""))</f>
        <v>0.38714511202125712</v>
      </c>
      <c r="BE119" s="23" cm="1">
        <f t="array" ref="BE119">AVERAGE(IFERROR(AN119:AO119,""))</f>
        <v>0.20469921277686118</v>
      </c>
      <c r="BF119" s="23" cm="1">
        <f t="array" ref="BF119">AVERAGE(IFERROR(AP119:AT119,""))</f>
        <v>0.44861499449926995</v>
      </c>
      <c r="BG119" s="23" cm="1">
        <f t="array" ref="BG119">AVERAGE(IFERROR(AI119:AN119,""))</f>
        <v>0.4209537067798324</v>
      </c>
    </row>
    <row r="120" spans="2:59" x14ac:dyDescent="0.25">
      <c r="B120" t="s">
        <v>112</v>
      </c>
      <c r="C120">
        <v>66</v>
      </c>
      <c r="D120" s="23">
        <v>144</v>
      </c>
      <c r="E120">
        <v>3.0574485643053997</v>
      </c>
      <c r="F120">
        <v>3.3434320918997003</v>
      </c>
      <c r="G120">
        <v>3.3004958759429002</v>
      </c>
      <c r="H120">
        <v>2.7984156725072999</v>
      </c>
      <c r="I120">
        <v>2.5183660752173989</v>
      </c>
      <c r="J120">
        <v>2.1512550961499013</v>
      </c>
      <c r="K120">
        <v>1.9243380817050006</v>
      </c>
      <c r="L120">
        <v>1.7327144507153989</v>
      </c>
      <c r="M120">
        <v>1.9441057408392997</v>
      </c>
      <c r="N120">
        <v>3.7172281909521008</v>
      </c>
      <c r="O120">
        <v>3.7802621149699007</v>
      </c>
      <c r="P120">
        <v>3.4560965589631003</v>
      </c>
      <c r="Q120">
        <v>2.8103465428472667</v>
      </c>
      <c r="R120">
        <v>3.1471986822536984</v>
      </c>
      <c r="S120">
        <v>3.3506110556342001</v>
      </c>
      <c r="T120">
        <v>2.6727171489037005</v>
      </c>
      <c r="U120">
        <v>2.6197297158363018</v>
      </c>
      <c r="V120">
        <v>2.8223929623434021</v>
      </c>
      <c r="W120">
        <v>3.6129579023809324</v>
      </c>
      <c r="X120">
        <v>3.2244231514310986</v>
      </c>
      <c r="Y120">
        <v>2.7276787796753865</v>
      </c>
      <c r="Z120">
        <v>2.9901774288918013</v>
      </c>
      <c r="AA120">
        <v>2.0377965889275007</v>
      </c>
      <c r="AB120">
        <v>2.9260814112880009</v>
      </c>
      <c r="AC120">
        <v>2.8615688960037335</v>
      </c>
      <c r="AE120" s="17" t="s">
        <v>54</v>
      </c>
      <c r="AF120" s="1">
        <v>17110004014028</v>
      </c>
      <c r="AG120">
        <v>1</v>
      </c>
      <c r="AH120" s="18">
        <v>254</v>
      </c>
      <c r="AI120" s="23">
        <f t="shared" si="12"/>
        <v>2.0841141150000002</v>
      </c>
      <c r="AJ120" s="23">
        <f t="shared" si="12"/>
        <v>1.7223952909999998</v>
      </c>
      <c r="AK120" s="23">
        <f t="shared" si="12"/>
        <v>1.1325583479999999</v>
      </c>
      <c r="AL120" s="23">
        <f t="shared" si="12"/>
        <v>0.77751568699999996</v>
      </c>
      <c r="AM120" s="23">
        <f t="shared" si="12"/>
        <v>0.54954350499999993</v>
      </c>
      <c r="AN120" s="23">
        <f t="shared" si="12"/>
        <v>0.53411276799999996</v>
      </c>
      <c r="AO120" s="23">
        <f t="shared" si="12"/>
        <v>0.52335955600000006</v>
      </c>
      <c r="AP120" s="23">
        <f t="shared" si="12"/>
        <v>0.47858160100000002</v>
      </c>
      <c r="AQ120" s="23">
        <f t="shared" si="12"/>
        <v>0.65481446899999995</v>
      </c>
      <c r="AR120" s="23">
        <f t="shared" si="12"/>
        <v>1.193822111</v>
      </c>
      <c r="AS120" s="23">
        <f t="shared" si="12"/>
        <v>1.9773792050000001</v>
      </c>
      <c r="AT120" s="23">
        <f t="shared" si="12"/>
        <v>1.999083277</v>
      </c>
      <c r="AU120" s="23">
        <f t="shared" si="8"/>
        <v>1.1356066610833333</v>
      </c>
      <c r="AV120" s="23" cm="1">
        <f t="array" ref="AV120">AVERAGE(IFERROR(AQ120:AS120, ""))</f>
        <v>1.275338595</v>
      </c>
      <c r="AW120" s="23">
        <f t="shared" si="7"/>
        <v>1.999083277</v>
      </c>
      <c r="AX120" s="23" cm="1">
        <f t="array" ref="AX120">AVERAGE(IFERROR(AJ120:AO120, ""))</f>
        <v>0.87324752583333332</v>
      </c>
      <c r="AY120" s="23" cm="1">
        <f t="array" ref="AY120">AVERAGE(IFERROR(AO120:AS120,""))</f>
        <v>0.96559138840000003</v>
      </c>
      <c r="AZ120" s="23" cm="1">
        <f t="array" ref="AZ120">AVERAGE(IFERROR(AJ120:AN120,""))</f>
        <v>0.9432251197999999</v>
      </c>
      <c r="BA120" s="23" cm="1">
        <f t="array" ref="BA120">AVERAGE(IFERROR(AR120:AT120,AI120))</f>
        <v>1.7234281976666666</v>
      </c>
      <c r="BB120" s="23" cm="1">
        <f t="array" ref="BB120">AVERAGE(IFERROR(AQ120:AT120,""))</f>
        <v>1.4562747654999999</v>
      </c>
      <c r="BC120" s="23" cm="1">
        <f t="array" ref="BC120">AVERAGE(IFERROR(AI120:AO120,""))</f>
        <v>1.0462284671428572</v>
      </c>
      <c r="BD120" s="23" cm="1">
        <f t="array" ref="BD120">AVERAGE(IFERROR(AJ120:AM120,""))</f>
        <v>1.0455032077499999</v>
      </c>
      <c r="BE120" s="23" cm="1">
        <f t="array" ref="BE120">AVERAGE(IFERROR(AN120:AO120,""))</f>
        <v>0.52873616199999995</v>
      </c>
      <c r="BF120" s="23" cm="1">
        <f t="array" ref="BF120">AVERAGE(IFERROR(AP120:AT120,""))</f>
        <v>1.2607361325999999</v>
      </c>
      <c r="BG120" s="23" cm="1">
        <f t="array" ref="BG120">AVERAGE(IFERROR(AI120:AN120,""))</f>
        <v>1.1333732856666667</v>
      </c>
    </row>
    <row r="121" spans="2:59" x14ac:dyDescent="0.25">
      <c r="B121" t="s">
        <v>117</v>
      </c>
      <c r="C121">
        <v>67</v>
      </c>
      <c r="D121" s="23">
        <v>145</v>
      </c>
      <c r="E121">
        <v>47.559698308270995</v>
      </c>
      <c r="F121">
        <v>41.085174961404903</v>
      </c>
      <c r="G121">
        <v>33.257117133879902</v>
      </c>
      <c r="H121">
        <v>37.558733851004988</v>
      </c>
      <c r="I121">
        <v>71.028000569808995</v>
      </c>
      <c r="J121">
        <v>77.299638962126011</v>
      </c>
      <c r="K121">
        <v>71.035077982179018</v>
      </c>
      <c r="L121">
        <v>47.914980047673012</v>
      </c>
      <c r="M121">
        <v>37.705745442696013</v>
      </c>
      <c r="N121">
        <v>61.431797742227999</v>
      </c>
      <c r="O121">
        <v>71.625169623577008</v>
      </c>
      <c r="P121">
        <v>53.310219660084996</v>
      </c>
      <c r="Q121">
        <v>54.234279523744675</v>
      </c>
      <c r="R121">
        <v>56.920904269500653</v>
      </c>
      <c r="S121">
        <v>47.787683034178002</v>
      </c>
      <c r="T121">
        <v>55.210623910067326</v>
      </c>
      <c r="U121">
        <v>57.942554167670991</v>
      </c>
      <c r="V121">
        <v>52.045733095645005</v>
      </c>
      <c r="W121">
        <v>56.718459565206672</v>
      </c>
      <c r="X121">
        <v>56.018233117146991</v>
      </c>
      <c r="Y121">
        <v>54.117634538382006</v>
      </c>
      <c r="Z121">
        <v>45.732256629023993</v>
      </c>
      <c r="AA121">
        <v>74.167358472152017</v>
      </c>
      <c r="AB121">
        <v>54.397582503252011</v>
      </c>
      <c r="AC121">
        <v>51.298060631082322</v>
      </c>
      <c r="AE121" s="17" t="s">
        <v>54</v>
      </c>
      <c r="AF121" s="1">
        <v>17110004014028</v>
      </c>
      <c r="AG121">
        <v>1</v>
      </c>
      <c r="AH121" s="18">
        <v>254</v>
      </c>
      <c r="AI121" s="23">
        <f t="shared" si="12"/>
        <v>2.0841141150000002</v>
      </c>
      <c r="AJ121" s="23">
        <f t="shared" si="12"/>
        <v>1.7223952909999998</v>
      </c>
      <c r="AK121" s="23">
        <f t="shared" si="12"/>
        <v>1.1325583479999999</v>
      </c>
      <c r="AL121" s="23">
        <f t="shared" si="12"/>
        <v>0.77751568699999996</v>
      </c>
      <c r="AM121" s="23">
        <f t="shared" si="12"/>
        <v>0.54954350499999993</v>
      </c>
      <c r="AN121" s="23">
        <f t="shared" si="12"/>
        <v>0.53411276799999996</v>
      </c>
      <c r="AO121" s="23">
        <f t="shared" si="12"/>
        <v>0.52335955600000006</v>
      </c>
      <c r="AP121" s="23">
        <f t="shared" si="12"/>
        <v>0.47858160100000002</v>
      </c>
      <c r="AQ121" s="23">
        <f t="shared" si="12"/>
        <v>0.65481446899999995</v>
      </c>
      <c r="AR121" s="23">
        <f t="shared" si="12"/>
        <v>1.193822111</v>
      </c>
      <c r="AS121" s="23">
        <f t="shared" si="12"/>
        <v>1.9773792050000001</v>
      </c>
      <c r="AT121" s="23">
        <f t="shared" si="12"/>
        <v>1.999083277</v>
      </c>
      <c r="AU121" s="23">
        <f t="shared" si="8"/>
        <v>1.1356066610833333</v>
      </c>
      <c r="AV121" s="23" cm="1">
        <f t="array" ref="AV121">AVERAGE(IFERROR(AQ121:AS121, ""))</f>
        <v>1.275338595</v>
      </c>
      <c r="AW121" s="23">
        <f t="shared" si="7"/>
        <v>1.999083277</v>
      </c>
      <c r="AX121" s="23" cm="1">
        <f t="array" ref="AX121">AVERAGE(IFERROR(AJ121:AO121, ""))</f>
        <v>0.87324752583333332</v>
      </c>
      <c r="AY121" s="23" cm="1">
        <f t="array" ref="AY121">AVERAGE(IFERROR(AO121:AS121,""))</f>
        <v>0.96559138840000003</v>
      </c>
      <c r="AZ121" s="23" cm="1">
        <f t="array" ref="AZ121">AVERAGE(IFERROR(AJ121:AN121,""))</f>
        <v>0.9432251197999999</v>
      </c>
      <c r="BA121" s="23" cm="1">
        <f t="array" ref="BA121">AVERAGE(IFERROR(AR121:AT121,AI121))</f>
        <v>1.7234281976666666</v>
      </c>
      <c r="BB121" s="23" cm="1">
        <f t="array" ref="BB121">AVERAGE(IFERROR(AQ121:AT121,""))</f>
        <v>1.4562747654999999</v>
      </c>
      <c r="BC121" s="23" cm="1">
        <f t="array" ref="BC121">AVERAGE(IFERROR(AI121:AO121,""))</f>
        <v>1.0462284671428572</v>
      </c>
      <c r="BD121" s="23" cm="1">
        <f t="array" ref="BD121">AVERAGE(IFERROR(AJ121:AM121,""))</f>
        <v>1.0455032077499999</v>
      </c>
      <c r="BE121" s="23" cm="1">
        <f t="array" ref="BE121">AVERAGE(IFERROR(AN121:AO121,""))</f>
        <v>0.52873616199999995</v>
      </c>
      <c r="BF121" s="23" cm="1">
        <f t="array" ref="BF121">AVERAGE(IFERROR(AP121:AT121,""))</f>
        <v>1.2607361325999999</v>
      </c>
      <c r="BG121" s="23" cm="1">
        <f t="array" ref="BG121">AVERAGE(IFERROR(AI121:AN121,""))</f>
        <v>1.1333732856666667</v>
      </c>
    </row>
    <row r="122" spans="2:59" x14ac:dyDescent="0.25">
      <c r="B122" t="s">
        <v>194</v>
      </c>
      <c r="C122">
        <v>68</v>
      </c>
      <c r="D122" s="23">
        <v>146</v>
      </c>
      <c r="E122">
        <v>19.315979388999999</v>
      </c>
      <c r="F122">
        <v>14.430968019000002</v>
      </c>
      <c r="G122">
        <v>12.209300038999999</v>
      </c>
      <c r="H122">
        <v>18.194940709000001</v>
      </c>
      <c r="I122">
        <v>36.993184508999995</v>
      </c>
      <c r="J122">
        <v>38.957321569000001</v>
      </c>
      <c r="K122">
        <v>33.027393859</v>
      </c>
      <c r="L122">
        <v>19.440942708999998</v>
      </c>
      <c r="M122">
        <v>16.350736048999998</v>
      </c>
      <c r="N122">
        <v>27.294908108999998</v>
      </c>
      <c r="O122">
        <v>29.171669078999898</v>
      </c>
      <c r="P122">
        <v>20.842838099000002</v>
      </c>
      <c r="Q122">
        <v>23.852515178166634</v>
      </c>
      <c r="R122">
        <v>24.272437745666672</v>
      </c>
      <c r="S122">
        <v>18.965943554000003</v>
      </c>
      <c r="T122">
        <v>25.635518117333302</v>
      </c>
      <c r="U122">
        <v>25.057129961000001</v>
      </c>
      <c r="V122">
        <v>24.157142968999999</v>
      </c>
      <c r="W122">
        <v>23.427571654833336</v>
      </c>
      <c r="X122">
        <v>23.415037834</v>
      </c>
      <c r="Y122">
        <v>24.732726870428571</v>
      </c>
      <c r="Z122">
        <v>20.457098319</v>
      </c>
      <c r="AA122">
        <v>35.992357714000001</v>
      </c>
      <c r="AB122">
        <v>22.620218809000001</v>
      </c>
      <c r="AC122">
        <v>23.350282372333329</v>
      </c>
      <c r="AE122" s="17" t="s">
        <v>54</v>
      </c>
      <c r="AF122" s="1">
        <v>17110004014028</v>
      </c>
      <c r="AG122">
        <v>1</v>
      </c>
      <c r="AH122" s="18">
        <v>254</v>
      </c>
      <c r="AI122" s="23">
        <f t="shared" si="12"/>
        <v>2.0841141150000002</v>
      </c>
      <c r="AJ122" s="23">
        <f t="shared" si="12"/>
        <v>1.7223952909999998</v>
      </c>
      <c r="AK122" s="23">
        <f t="shared" si="12"/>
        <v>1.1325583479999999</v>
      </c>
      <c r="AL122" s="23">
        <f t="shared" si="12"/>
        <v>0.77751568699999996</v>
      </c>
      <c r="AM122" s="23">
        <f t="shared" si="12"/>
        <v>0.54954350499999993</v>
      </c>
      <c r="AN122" s="23">
        <f t="shared" si="12"/>
        <v>0.53411276799999996</v>
      </c>
      <c r="AO122" s="23">
        <f t="shared" si="12"/>
        <v>0.52335955600000006</v>
      </c>
      <c r="AP122" s="23">
        <f t="shared" si="12"/>
        <v>0.47858160100000002</v>
      </c>
      <c r="AQ122" s="23">
        <f t="shared" si="12"/>
        <v>0.65481446899999995</v>
      </c>
      <c r="AR122" s="23">
        <f t="shared" si="12"/>
        <v>1.193822111</v>
      </c>
      <c r="AS122" s="23">
        <f t="shared" si="12"/>
        <v>1.9773792050000001</v>
      </c>
      <c r="AT122" s="23">
        <f t="shared" si="12"/>
        <v>1.999083277</v>
      </c>
      <c r="AU122" s="23">
        <f t="shared" si="8"/>
        <v>1.1356066610833333</v>
      </c>
      <c r="AV122" s="23" cm="1">
        <f t="array" ref="AV122">AVERAGE(IFERROR(AQ122:AS122, ""))</f>
        <v>1.275338595</v>
      </c>
      <c r="AW122" s="23">
        <f t="shared" si="7"/>
        <v>1.999083277</v>
      </c>
      <c r="AX122" s="23" cm="1">
        <f t="array" ref="AX122">AVERAGE(IFERROR(AJ122:AO122, ""))</f>
        <v>0.87324752583333332</v>
      </c>
      <c r="AY122" s="23" cm="1">
        <f t="array" ref="AY122">AVERAGE(IFERROR(AO122:AS122,""))</f>
        <v>0.96559138840000003</v>
      </c>
      <c r="AZ122" s="23" cm="1">
        <f t="array" ref="AZ122">AVERAGE(IFERROR(AJ122:AN122,""))</f>
        <v>0.9432251197999999</v>
      </c>
      <c r="BA122" s="23" cm="1">
        <f t="array" ref="BA122">AVERAGE(IFERROR(AR122:AT122,AI122))</f>
        <v>1.7234281976666666</v>
      </c>
      <c r="BB122" s="23" cm="1">
        <f t="array" ref="BB122">AVERAGE(IFERROR(AQ122:AT122,""))</f>
        <v>1.4562747654999999</v>
      </c>
      <c r="BC122" s="23" cm="1">
        <f t="array" ref="BC122">AVERAGE(IFERROR(AI122:AO122,""))</f>
        <v>1.0462284671428572</v>
      </c>
      <c r="BD122" s="23" cm="1">
        <f t="array" ref="BD122">AVERAGE(IFERROR(AJ122:AM122,""))</f>
        <v>1.0455032077499999</v>
      </c>
      <c r="BE122" s="23" cm="1">
        <f t="array" ref="BE122">AVERAGE(IFERROR(AN122:AO122,""))</f>
        <v>0.52873616199999995</v>
      </c>
      <c r="BF122" s="23" cm="1">
        <f t="array" ref="BF122">AVERAGE(IFERROR(AP122:AT122,""))</f>
        <v>1.2607361325999999</v>
      </c>
      <c r="BG122" s="23" cm="1">
        <f t="array" ref="BG122">AVERAGE(IFERROR(AI122:AN122,""))</f>
        <v>1.1333732856666667</v>
      </c>
    </row>
    <row r="123" spans="2:59" x14ac:dyDescent="0.25">
      <c r="B123" t="s">
        <v>222</v>
      </c>
      <c r="C123">
        <v>69</v>
      </c>
      <c r="D123" s="23">
        <v>147</v>
      </c>
      <c r="E123">
        <v>1.4053523779999999</v>
      </c>
      <c r="F123">
        <v>1.1251773859999998</v>
      </c>
      <c r="G123">
        <v>0.91341123200000007</v>
      </c>
      <c r="H123">
        <v>1.8158788130000001</v>
      </c>
      <c r="I123">
        <v>3.094298529</v>
      </c>
      <c r="J123">
        <v>4.1722954960000003</v>
      </c>
      <c r="K123">
        <v>5.0326788950000001</v>
      </c>
      <c r="L123">
        <v>4.9791786450000002</v>
      </c>
      <c r="M123">
        <v>3.0184880349999901</v>
      </c>
      <c r="N123">
        <v>0.92013076900000002</v>
      </c>
      <c r="O123">
        <v>1.3101982780000001</v>
      </c>
      <c r="P123">
        <v>1.2843732130000001</v>
      </c>
      <c r="Q123">
        <v>2.4226218057499969</v>
      </c>
      <c r="R123">
        <v>1.74960569399999</v>
      </c>
      <c r="S123">
        <v>1.369152084</v>
      </c>
      <c r="T123">
        <v>2.6922900584999967</v>
      </c>
      <c r="U123">
        <v>3.0521349243999998</v>
      </c>
      <c r="V123">
        <v>2.22421229119999</v>
      </c>
      <c r="W123">
        <v>1.2653484116666669</v>
      </c>
      <c r="X123">
        <v>1.63329757375</v>
      </c>
      <c r="Y123">
        <v>2.5084418184285671</v>
      </c>
      <c r="Z123">
        <v>1.7371914899999901</v>
      </c>
      <c r="AA123">
        <v>4.6024871955000002</v>
      </c>
      <c r="AB123">
        <v>2.3024737879999901</v>
      </c>
      <c r="AC123">
        <v>2.0877356389999902</v>
      </c>
      <c r="AE123" s="17" t="s">
        <v>55</v>
      </c>
      <c r="AF123" s="1">
        <v>17110004013681</v>
      </c>
      <c r="AG123">
        <v>0.99963474273681641</v>
      </c>
      <c r="AH123" s="18">
        <v>34</v>
      </c>
      <c r="AI123" s="23">
        <f t="shared" si="12"/>
        <v>6.0007731381536917</v>
      </c>
      <c r="AJ123" s="23">
        <f t="shared" si="12"/>
        <v>6.0834910697885958</v>
      </c>
      <c r="AK123" s="23">
        <f t="shared" si="12"/>
        <v>4.6500417728662633</v>
      </c>
      <c r="AL123" s="23">
        <f t="shared" si="12"/>
        <v>3.9061288827363749</v>
      </c>
      <c r="AM123" s="23">
        <f t="shared" si="12"/>
        <v>3.0389802957869705</v>
      </c>
      <c r="AN123" s="23">
        <f t="shared" si="12"/>
        <v>2.648631507613707</v>
      </c>
      <c r="AO123" s="23">
        <f t="shared" si="12"/>
        <v>2.3014227664672906</v>
      </c>
      <c r="AP123" s="23">
        <f t="shared" si="12"/>
        <v>2.0224666504447102</v>
      </c>
      <c r="AQ123" s="23">
        <f t="shared" si="12"/>
        <v>2.1750300981759567</v>
      </c>
      <c r="AR123" s="23">
        <f t="shared" si="12"/>
        <v>3.9596243060048946</v>
      </c>
      <c r="AS123" s="23">
        <f t="shared" si="12"/>
        <v>5.8510736839457662</v>
      </c>
      <c r="AT123" s="23">
        <f t="shared" si="12"/>
        <v>5.7623868942761236</v>
      </c>
      <c r="AU123" s="23">
        <f t="shared" si="8"/>
        <v>4.0333375888550291</v>
      </c>
      <c r="AV123" s="23" cm="1">
        <f t="array" ref="AV123">AVERAGE(IFERROR(AQ123:AS123, ""))</f>
        <v>3.9952426960422058</v>
      </c>
      <c r="AW123" s="23">
        <f t="shared" si="7"/>
        <v>5.7623868942761236</v>
      </c>
      <c r="AX123" s="23" cm="1">
        <f t="array" ref="AX123">AVERAGE(IFERROR(AJ123:AO123, ""))</f>
        <v>3.7714493825432007</v>
      </c>
      <c r="AY123" s="23" cm="1">
        <f t="array" ref="AY123">AVERAGE(IFERROR(AO123:AS123,""))</f>
        <v>3.2619235010077241</v>
      </c>
      <c r="AZ123" s="23" cm="1">
        <f t="array" ref="AZ123">AVERAGE(IFERROR(AJ123:AN123,""))</f>
        <v>4.0654547057583823</v>
      </c>
      <c r="BA123" s="23" cm="1">
        <f t="array" ref="BA123">AVERAGE(IFERROR(AR123:AT123,AI123))</f>
        <v>5.191028294742261</v>
      </c>
      <c r="BB123" s="23" cm="1">
        <f t="array" ref="BB123">AVERAGE(IFERROR(AQ123:AT123,""))</f>
        <v>4.4370287456006849</v>
      </c>
      <c r="BC123" s="23" cm="1">
        <f t="array" ref="BC123">AVERAGE(IFERROR(AI123:AO123,""))</f>
        <v>4.0899242047732702</v>
      </c>
      <c r="BD123" s="23" cm="1">
        <f t="array" ref="BD123">AVERAGE(IFERROR(AJ123:AM123,""))</f>
        <v>4.4196605052945515</v>
      </c>
      <c r="BE123" s="23" cm="1">
        <f t="array" ref="BE123">AVERAGE(IFERROR(AN123:AO123,""))</f>
        <v>2.4750271370404988</v>
      </c>
      <c r="BF123" s="23" cm="1">
        <f t="array" ref="BF123">AVERAGE(IFERROR(AP123:AT123,""))</f>
        <v>3.9541163265694896</v>
      </c>
      <c r="BG123" s="23" cm="1">
        <f t="array" ref="BG123">AVERAGE(IFERROR(AI123:AN123,""))</f>
        <v>4.3880077778242672</v>
      </c>
    </row>
    <row r="124" spans="2:59" x14ac:dyDescent="0.25">
      <c r="B124" t="s">
        <v>93</v>
      </c>
      <c r="C124">
        <v>70</v>
      </c>
      <c r="D124" s="23">
        <v>148</v>
      </c>
      <c r="E124">
        <v>19.494317228405297</v>
      </c>
      <c r="F124">
        <v>18.385549241974402</v>
      </c>
      <c r="G124">
        <v>13.1682592750571</v>
      </c>
      <c r="H124">
        <v>10.945995905999002</v>
      </c>
      <c r="I124">
        <v>10.0263798178371</v>
      </c>
      <c r="J124">
        <v>10.095883504021899</v>
      </c>
      <c r="K124">
        <v>9.3092708622391989</v>
      </c>
      <c r="L124">
        <v>8.4458546903898011</v>
      </c>
      <c r="M124">
        <v>8.7110401455254003</v>
      </c>
      <c r="N124">
        <v>12.0453689997113</v>
      </c>
      <c r="O124">
        <v>16.6860721431892</v>
      </c>
      <c r="P124">
        <v>18.120225256808599</v>
      </c>
      <c r="Q124">
        <v>12.952851422596535</v>
      </c>
      <c r="R124">
        <v>12.480827096141931</v>
      </c>
      <c r="S124">
        <v>19.469252502607002</v>
      </c>
      <c r="T124">
        <v>11.988556434521467</v>
      </c>
      <c r="U124">
        <v>11.039521368211002</v>
      </c>
      <c r="V124">
        <v>12.524413548977897</v>
      </c>
      <c r="W124">
        <v>17.460657473695271</v>
      </c>
      <c r="X124">
        <v>13.890676636308601</v>
      </c>
      <c r="Y124">
        <v>13.060807976504826</v>
      </c>
      <c r="Z124">
        <v>13.131546060216902</v>
      </c>
      <c r="AA124">
        <v>9.7025771831306002</v>
      </c>
      <c r="AB124">
        <v>12.801712247124902</v>
      </c>
      <c r="AC124">
        <v>13.686064162215871</v>
      </c>
      <c r="AE124" s="17" t="s">
        <v>55</v>
      </c>
      <c r="AF124" s="1">
        <v>17110004013681</v>
      </c>
      <c r="AG124">
        <v>0.99963474273681641</v>
      </c>
      <c r="AH124" s="18">
        <v>34</v>
      </c>
      <c r="AI124" s="23">
        <f t="shared" si="12"/>
        <v>6.0007731381536917</v>
      </c>
      <c r="AJ124" s="23">
        <f t="shared" si="12"/>
        <v>6.0834910697885958</v>
      </c>
      <c r="AK124" s="23">
        <f t="shared" si="12"/>
        <v>4.6500417728662633</v>
      </c>
      <c r="AL124" s="23">
        <f t="shared" si="12"/>
        <v>3.9061288827363749</v>
      </c>
      <c r="AM124" s="23">
        <f t="shared" si="12"/>
        <v>3.0389802957869705</v>
      </c>
      <c r="AN124" s="23">
        <f t="shared" si="12"/>
        <v>2.648631507613707</v>
      </c>
      <c r="AO124" s="23">
        <f t="shared" si="12"/>
        <v>2.3014227664672906</v>
      </c>
      <c r="AP124" s="23">
        <f t="shared" si="12"/>
        <v>2.0224666504447102</v>
      </c>
      <c r="AQ124" s="23">
        <f t="shared" si="12"/>
        <v>2.1750300981759567</v>
      </c>
      <c r="AR124" s="23">
        <f t="shared" si="12"/>
        <v>3.9596243060048946</v>
      </c>
      <c r="AS124" s="23">
        <f t="shared" si="12"/>
        <v>5.8510736839457662</v>
      </c>
      <c r="AT124" s="23">
        <f t="shared" si="12"/>
        <v>5.7623868942761236</v>
      </c>
      <c r="AU124" s="23">
        <f t="shared" si="8"/>
        <v>4.0333375888550291</v>
      </c>
      <c r="AV124" s="23" cm="1">
        <f t="array" ref="AV124">AVERAGE(IFERROR(AQ124:AS124, ""))</f>
        <v>3.9952426960422058</v>
      </c>
      <c r="AW124" s="23">
        <f t="shared" si="7"/>
        <v>5.7623868942761236</v>
      </c>
      <c r="AX124" s="23" cm="1">
        <f t="array" ref="AX124">AVERAGE(IFERROR(AJ124:AO124, ""))</f>
        <v>3.7714493825432007</v>
      </c>
      <c r="AY124" s="23" cm="1">
        <f t="array" ref="AY124">AVERAGE(IFERROR(AO124:AS124,""))</f>
        <v>3.2619235010077241</v>
      </c>
      <c r="AZ124" s="23" cm="1">
        <f t="array" ref="AZ124">AVERAGE(IFERROR(AJ124:AN124,""))</f>
        <v>4.0654547057583823</v>
      </c>
      <c r="BA124" s="23" cm="1">
        <f t="array" ref="BA124">AVERAGE(IFERROR(AR124:AT124,AI124))</f>
        <v>5.191028294742261</v>
      </c>
      <c r="BB124" s="23" cm="1">
        <f t="array" ref="BB124">AVERAGE(IFERROR(AQ124:AT124,""))</f>
        <v>4.4370287456006849</v>
      </c>
      <c r="BC124" s="23" cm="1">
        <f t="array" ref="BC124">AVERAGE(IFERROR(AI124:AO124,""))</f>
        <v>4.0899242047732702</v>
      </c>
      <c r="BD124" s="23" cm="1">
        <f t="array" ref="BD124">AVERAGE(IFERROR(AJ124:AM124,""))</f>
        <v>4.4196605052945515</v>
      </c>
      <c r="BE124" s="23" cm="1">
        <f t="array" ref="BE124">AVERAGE(IFERROR(AN124:AO124,""))</f>
        <v>2.4750271370404988</v>
      </c>
      <c r="BF124" s="23" cm="1">
        <f t="array" ref="BF124">AVERAGE(IFERROR(AP124:AT124,""))</f>
        <v>3.9541163265694896</v>
      </c>
      <c r="BG124" s="23" cm="1">
        <f t="array" ref="BG124">AVERAGE(IFERROR(AI124:AN124,""))</f>
        <v>4.3880077778242672</v>
      </c>
    </row>
    <row r="125" spans="2:59" x14ac:dyDescent="0.25">
      <c r="B125" t="s">
        <v>162</v>
      </c>
      <c r="C125">
        <v>71</v>
      </c>
      <c r="D125" s="23">
        <v>149</v>
      </c>
      <c r="E125">
        <v>1.153767674</v>
      </c>
      <c r="F125">
        <v>1.3448926849999996</v>
      </c>
      <c r="G125">
        <v>1.4960410139999998</v>
      </c>
      <c r="H125">
        <v>1.3140889439999892</v>
      </c>
      <c r="I125">
        <v>1.2067477169999892</v>
      </c>
      <c r="J125">
        <v>0.96268869899999965</v>
      </c>
      <c r="K125">
        <v>0.84711848300000003</v>
      </c>
      <c r="L125">
        <v>0.74983995399999026</v>
      </c>
      <c r="M125">
        <v>0.91202670999999969</v>
      </c>
      <c r="N125">
        <v>1.8612432029999999</v>
      </c>
      <c r="O125">
        <v>1.847311098</v>
      </c>
      <c r="P125">
        <v>1.4528978939999999</v>
      </c>
      <c r="Q125">
        <v>1.2623886729166562</v>
      </c>
      <c r="R125">
        <v>1.5401936703333301</v>
      </c>
      <c r="S125">
        <v>1.3469185024999999</v>
      </c>
      <c r="T125">
        <v>1.1952629236666632</v>
      </c>
      <c r="U125">
        <v>1.2435078895999996</v>
      </c>
      <c r="V125">
        <v>1.2648918117999899</v>
      </c>
      <c r="W125">
        <v>1.6109111521666666</v>
      </c>
      <c r="X125">
        <v>1.5183697262500004</v>
      </c>
      <c r="Y125">
        <v>1.1893350308571344</v>
      </c>
      <c r="Z125">
        <v>1.3404425900000003</v>
      </c>
      <c r="AA125">
        <v>0.9049035909999894</v>
      </c>
      <c r="AB125">
        <v>1.3646637717999996</v>
      </c>
      <c r="AC125">
        <v>1.2463711221666602</v>
      </c>
      <c r="AE125" s="17" t="s">
        <v>55</v>
      </c>
      <c r="AF125" s="1">
        <v>17110004013681</v>
      </c>
      <c r="AG125">
        <v>0.99963474273681641</v>
      </c>
      <c r="AH125" s="18">
        <v>34</v>
      </c>
      <c r="AI125" s="23">
        <f t="shared" si="12"/>
        <v>6.0007731381536917</v>
      </c>
      <c r="AJ125" s="23">
        <f t="shared" si="12"/>
        <v>6.0834910697885958</v>
      </c>
      <c r="AK125" s="23">
        <f t="shared" si="12"/>
        <v>4.6500417728662633</v>
      </c>
      <c r="AL125" s="23">
        <f t="shared" ref="AL125:AT125" si="13">VLOOKUP($AH125,$D$2:$AC$338,AL$1+1,FALSE)*$AG125</f>
        <v>3.9061288827363749</v>
      </c>
      <c r="AM125" s="23">
        <f t="shared" si="13"/>
        <v>3.0389802957869705</v>
      </c>
      <c r="AN125" s="23">
        <f t="shared" si="13"/>
        <v>2.648631507613707</v>
      </c>
      <c r="AO125" s="23">
        <f t="shared" si="13"/>
        <v>2.3014227664672906</v>
      </c>
      <c r="AP125" s="23">
        <f t="shared" si="13"/>
        <v>2.0224666504447102</v>
      </c>
      <c r="AQ125" s="23">
        <f t="shared" si="13"/>
        <v>2.1750300981759567</v>
      </c>
      <c r="AR125" s="23">
        <f t="shared" si="13"/>
        <v>3.9596243060048946</v>
      </c>
      <c r="AS125" s="23">
        <f t="shared" si="13"/>
        <v>5.8510736839457662</v>
      </c>
      <c r="AT125" s="23">
        <f t="shared" si="13"/>
        <v>5.7623868942761236</v>
      </c>
      <c r="AU125" s="23">
        <f t="shared" si="8"/>
        <v>4.0333375888550291</v>
      </c>
      <c r="AV125" s="23" cm="1">
        <f t="array" ref="AV125">AVERAGE(IFERROR(AQ125:AS125, ""))</f>
        <v>3.9952426960422058</v>
      </c>
      <c r="AW125" s="23">
        <f t="shared" si="7"/>
        <v>5.7623868942761236</v>
      </c>
      <c r="AX125" s="23" cm="1">
        <f t="array" ref="AX125">AVERAGE(IFERROR(AJ125:AO125, ""))</f>
        <v>3.7714493825432007</v>
      </c>
      <c r="AY125" s="23" cm="1">
        <f t="array" ref="AY125">AVERAGE(IFERROR(AO125:AS125,""))</f>
        <v>3.2619235010077241</v>
      </c>
      <c r="AZ125" s="23" cm="1">
        <f t="array" ref="AZ125">AVERAGE(IFERROR(AJ125:AN125,""))</f>
        <v>4.0654547057583823</v>
      </c>
      <c r="BA125" s="23" cm="1">
        <f t="array" ref="BA125">AVERAGE(IFERROR(AR125:AT125,AI125))</f>
        <v>5.191028294742261</v>
      </c>
      <c r="BB125" s="23" cm="1">
        <f t="array" ref="BB125">AVERAGE(IFERROR(AQ125:AT125,""))</f>
        <v>4.4370287456006849</v>
      </c>
      <c r="BC125" s="23" cm="1">
        <f t="array" ref="BC125">AVERAGE(IFERROR(AI125:AO125,""))</f>
        <v>4.0899242047732702</v>
      </c>
      <c r="BD125" s="23" cm="1">
        <f t="array" ref="BD125">AVERAGE(IFERROR(AJ125:AM125,""))</f>
        <v>4.4196605052945515</v>
      </c>
      <c r="BE125" s="23" cm="1">
        <f t="array" ref="BE125">AVERAGE(IFERROR(AN125:AO125,""))</f>
        <v>2.4750271370404988</v>
      </c>
      <c r="BF125" s="23" cm="1">
        <f t="array" ref="BF125">AVERAGE(IFERROR(AP125:AT125,""))</f>
        <v>3.9541163265694896</v>
      </c>
      <c r="BG125" s="23" cm="1">
        <f t="array" ref="BG125">AVERAGE(IFERROR(AI125:AN125,""))</f>
        <v>4.3880077778242672</v>
      </c>
    </row>
    <row r="126" spans="2:59" x14ac:dyDescent="0.25">
      <c r="B126" t="s">
        <v>98</v>
      </c>
      <c r="C126">
        <v>72</v>
      </c>
      <c r="D126" s="23">
        <v>150</v>
      </c>
      <c r="E126">
        <v>41.713391163732595</v>
      </c>
      <c r="F126">
        <v>32.737399395608399</v>
      </c>
      <c r="G126">
        <v>29.027378837115197</v>
      </c>
      <c r="H126">
        <v>24.164774605454895</v>
      </c>
      <c r="I126">
        <v>18.217262907819396</v>
      </c>
      <c r="J126">
        <v>16.20328258296</v>
      </c>
      <c r="K126">
        <v>14.964010885733</v>
      </c>
      <c r="L126">
        <v>14.662271913326503</v>
      </c>
      <c r="M126">
        <v>17.5866092019434</v>
      </c>
      <c r="N126">
        <v>30.776908076305698</v>
      </c>
      <c r="O126">
        <v>40.240620232524293</v>
      </c>
      <c r="P126">
        <v>37.701043680813896</v>
      </c>
      <c r="Q126">
        <v>26.49957945694473</v>
      </c>
      <c r="R126">
        <v>29.534712503591102</v>
      </c>
      <c r="S126">
        <v>39.316031877273204</v>
      </c>
      <c r="T126">
        <v>22.552351535781803</v>
      </c>
      <c r="U126">
        <v>23.646084061966601</v>
      </c>
      <c r="V126">
        <v>24.070019665791602</v>
      </c>
      <c r="W126">
        <v>39.512199407177434</v>
      </c>
      <c r="X126">
        <v>31.576295297896799</v>
      </c>
      <c r="Y126">
        <v>25.289642911203394</v>
      </c>
      <c r="Z126">
        <v>26.036703936499496</v>
      </c>
      <c r="AA126">
        <v>15.583646734346498</v>
      </c>
      <c r="AB126">
        <v>28.193490620982796</v>
      </c>
      <c r="AC126">
        <v>27.010581582115041</v>
      </c>
      <c r="AE126" s="17" t="s">
        <v>55</v>
      </c>
      <c r="AF126" s="1">
        <v>17110004013681</v>
      </c>
      <c r="AG126">
        <v>0.99963474273681641</v>
      </c>
      <c r="AH126" s="18">
        <v>34</v>
      </c>
      <c r="AI126" s="23">
        <f t="shared" ref="AI126:AT147" si="14">VLOOKUP($AH126,$D$2:$AC$338,AI$1+1,FALSE)*$AG126</f>
        <v>6.0007731381536917</v>
      </c>
      <c r="AJ126" s="23">
        <f t="shared" si="14"/>
        <v>6.0834910697885958</v>
      </c>
      <c r="AK126" s="23">
        <f t="shared" si="14"/>
        <v>4.6500417728662633</v>
      </c>
      <c r="AL126" s="23">
        <f t="shared" si="14"/>
        <v>3.9061288827363749</v>
      </c>
      <c r="AM126" s="23">
        <f t="shared" si="14"/>
        <v>3.0389802957869705</v>
      </c>
      <c r="AN126" s="23">
        <f t="shared" si="14"/>
        <v>2.648631507613707</v>
      </c>
      <c r="AO126" s="23">
        <f t="shared" si="14"/>
        <v>2.3014227664672906</v>
      </c>
      <c r="AP126" s="23">
        <f t="shared" si="14"/>
        <v>2.0224666504447102</v>
      </c>
      <c r="AQ126" s="23">
        <f t="shared" si="14"/>
        <v>2.1750300981759567</v>
      </c>
      <c r="AR126" s="23">
        <f t="shared" si="14"/>
        <v>3.9596243060048946</v>
      </c>
      <c r="AS126" s="23">
        <f t="shared" si="14"/>
        <v>5.8510736839457662</v>
      </c>
      <c r="AT126" s="23">
        <f t="shared" si="14"/>
        <v>5.7623868942761236</v>
      </c>
      <c r="AU126" s="23">
        <f t="shared" si="8"/>
        <v>4.0333375888550291</v>
      </c>
      <c r="AV126" s="23" cm="1">
        <f t="array" ref="AV126">AVERAGE(IFERROR(AQ126:AS126, ""))</f>
        <v>3.9952426960422058</v>
      </c>
      <c r="AW126" s="23">
        <f t="shared" si="7"/>
        <v>5.7623868942761236</v>
      </c>
      <c r="AX126" s="23" cm="1">
        <f t="array" ref="AX126">AVERAGE(IFERROR(AJ126:AO126, ""))</f>
        <v>3.7714493825432007</v>
      </c>
      <c r="AY126" s="23" cm="1">
        <f t="array" ref="AY126">AVERAGE(IFERROR(AO126:AS126,""))</f>
        <v>3.2619235010077241</v>
      </c>
      <c r="AZ126" s="23" cm="1">
        <f t="array" ref="AZ126">AVERAGE(IFERROR(AJ126:AN126,""))</f>
        <v>4.0654547057583823</v>
      </c>
      <c r="BA126" s="23" cm="1">
        <f t="array" ref="BA126">AVERAGE(IFERROR(AR126:AT126,AI126))</f>
        <v>5.191028294742261</v>
      </c>
      <c r="BB126" s="23" cm="1">
        <f t="array" ref="BB126">AVERAGE(IFERROR(AQ126:AT126,""))</f>
        <v>4.4370287456006849</v>
      </c>
      <c r="BC126" s="23" cm="1">
        <f t="array" ref="BC126">AVERAGE(IFERROR(AI126:AO126,""))</f>
        <v>4.0899242047732702</v>
      </c>
      <c r="BD126" s="23" cm="1">
        <f t="array" ref="BD126">AVERAGE(IFERROR(AJ126:AM126,""))</f>
        <v>4.4196605052945515</v>
      </c>
      <c r="BE126" s="23" cm="1">
        <f t="array" ref="BE126">AVERAGE(IFERROR(AN126:AO126,""))</f>
        <v>2.4750271370404988</v>
      </c>
      <c r="BF126" s="23" cm="1">
        <f t="array" ref="BF126">AVERAGE(IFERROR(AP126:AT126,""))</f>
        <v>3.9541163265694896</v>
      </c>
      <c r="BG126" s="23" cm="1">
        <f t="array" ref="BG126">AVERAGE(IFERROR(AI126:AN126,""))</f>
        <v>4.3880077778242672</v>
      </c>
    </row>
    <row r="127" spans="2:59" x14ac:dyDescent="0.25">
      <c r="B127" t="s">
        <v>101</v>
      </c>
      <c r="C127">
        <v>73</v>
      </c>
      <c r="D127" s="23">
        <v>151</v>
      </c>
      <c r="E127">
        <v>11.7500078710056</v>
      </c>
      <c r="F127">
        <v>14.025866853199798</v>
      </c>
      <c r="G127">
        <v>13.5148109456665</v>
      </c>
      <c r="H127">
        <v>11.553505057682802</v>
      </c>
      <c r="I127">
        <v>8.9932746959216985</v>
      </c>
      <c r="J127">
        <v>7.0265613313031032</v>
      </c>
      <c r="K127">
        <v>5.8097384081560968</v>
      </c>
      <c r="L127">
        <v>4.8130187601485996</v>
      </c>
      <c r="M127">
        <v>5.3514802057569</v>
      </c>
      <c r="N127">
        <v>10.2907047649947</v>
      </c>
      <c r="O127">
        <v>12.166409473757302</v>
      </c>
      <c r="P127">
        <v>11.543211967117703</v>
      </c>
      <c r="Q127">
        <v>9.7365491945592346</v>
      </c>
      <c r="R127">
        <v>9.2695314815029342</v>
      </c>
      <c r="S127">
        <v>11.444866744061702</v>
      </c>
      <c r="T127">
        <v>10.153959548654932</v>
      </c>
      <c r="U127">
        <v>7.6862703225626952</v>
      </c>
      <c r="V127">
        <v>11.022803776754799</v>
      </c>
      <c r="W127">
        <v>11.76586030338547</v>
      </c>
      <c r="X127">
        <v>9.8379516029066991</v>
      </c>
      <c r="Y127">
        <v>10.381966451847916</v>
      </c>
      <c r="Z127">
        <v>12.021864388117695</v>
      </c>
      <c r="AA127">
        <v>6.4181498697296</v>
      </c>
      <c r="AB127">
        <v>8.8329650343550021</v>
      </c>
      <c r="AC127">
        <v>11.144004459129931</v>
      </c>
      <c r="AE127" s="17" t="s">
        <v>55</v>
      </c>
      <c r="AF127" s="1">
        <v>17110004013681</v>
      </c>
      <c r="AG127">
        <v>0.99963474273681641</v>
      </c>
      <c r="AH127" s="18">
        <v>34</v>
      </c>
      <c r="AI127" s="23">
        <f t="shared" si="14"/>
        <v>6.0007731381536917</v>
      </c>
      <c r="AJ127" s="23">
        <f t="shared" si="14"/>
        <v>6.0834910697885958</v>
      </c>
      <c r="AK127" s="23">
        <f t="shared" si="14"/>
        <v>4.6500417728662633</v>
      </c>
      <c r="AL127" s="23">
        <f t="shared" si="14"/>
        <v>3.9061288827363749</v>
      </c>
      <c r="AM127" s="23">
        <f t="shared" si="14"/>
        <v>3.0389802957869705</v>
      </c>
      <c r="AN127" s="23">
        <f t="shared" si="14"/>
        <v>2.648631507613707</v>
      </c>
      <c r="AO127" s="23">
        <f t="shared" si="14"/>
        <v>2.3014227664672906</v>
      </c>
      <c r="AP127" s="23">
        <f t="shared" si="14"/>
        <v>2.0224666504447102</v>
      </c>
      <c r="AQ127" s="23">
        <f t="shared" si="14"/>
        <v>2.1750300981759567</v>
      </c>
      <c r="AR127" s="23">
        <f t="shared" si="14"/>
        <v>3.9596243060048946</v>
      </c>
      <c r="AS127" s="23">
        <f t="shared" si="14"/>
        <v>5.8510736839457662</v>
      </c>
      <c r="AT127" s="23">
        <f t="shared" si="14"/>
        <v>5.7623868942761236</v>
      </c>
      <c r="AU127" s="23">
        <f t="shared" si="8"/>
        <v>4.0333375888550291</v>
      </c>
      <c r="AV127" s="23" cm="1">
        <f t="array" ref="AV127">AVERAGE(IFERROR(AQ127:AS127, ""))</f>
        <v>3.9952426960422058</v>
      </c>
      <c r="AW127" s="23">
        <f t="shared" si="7"/>
        <v>5.7623868942761236</v>
      </c>
      <c r="AX127" s="23" cm="1">
        <f t="array" ref="AX127">AVERAGE(IFERROR(AJ127:AO127, ""))</f>
        <v>3.7714493825432007</v>
      </c>
      <c r="AY127" s="23" cm="1">
        <f t="array" ref="AY127">AVERAGE(IFERROR(AO127:AS127,""))</f>
        <v>3.2619235010077241</v>
      </c>
      <c r="AZ127" s="23" cm="1">
        <f t="array" ref="AZ127">AVERAGE(IFERROR(AJ127:AN127,""))</f>
        <v>4.0654547057583823</v>
      </c>
      <c r="BA127" s="23" cm="1">
        <f t="array" ref="BA127">AVERAGE(IFERROR(AR127:AT127,AI127))</f>
        <v>5.191028294742261</v>
      </c>
      <c r="BB127" s="23" cm="1">
        <f t="array" ref="BB127">AVERAGE(IFERROR(AQ127:AT127,""))</f>
        <v>4.4370287456006849</v>
      </c>
      <c r="BC127" s="23" cm="1">
        <f t="array" ref="BC127">AVERAGE(IFERROR(AI127:AO127,""))</f>
        <v>4.0899242047732702</v>
      </c>
      <c r="BD127" s="23" cm="1">
        <f t="array" ref="BD127">AVERAGE(IFERROR(AJ127:AM127,""))</f>
        <v>4.4196605052945515</v>
      </c>
      <c r="BE127" s="23" cm="1">
        <f t="array" ref="BE127">AVERAGE(IFERROR(AN127:AO127,""))</f>
        <v>2.4750271370404988</v>
      </c>
      <c r="BF127" s="23" cm="1">
        <f t="array" ref="BF127">AVERAGE(IFERROR(AP127:AT127,""))</f>
        <v>3.9541163265694896</v>
      </c>
      <c r="BG127" s="23" cm="1">
        <f t="array" ref="BG127">AVERAGE(IFERROR(AI127:AN127,""))</f>
        <v>4.3880077778242672</v>
      </c>
    </row>
    <row r="128" spans="2:59" x14ac:dyDescent="0.25">
      <c r="B128" t="s">
        <v>113</v>
      </c>
      <c r="C128">
        <v>74</v>
      </c>
      <c r="D128" s="23">
        <v>152</v>
      </c>
      <c r="E128">
        <v>518.34659342441</v>
      </c>
      <c r="F128">
        <v>446.62846268992007</v>
      </c>
      <c r="G128">
        <v>337.34960853434495</v>
      </c>
      <c r="H128">
        <v>368.08906441714009</v>
      </c>
      <c r="I128">
        <v>658.09680907667007</v>
      </c>
      <c r="J128">
        <v>696.92854664547986</v>
      </c>
      <c r="K128">
        <v>645.46914284929017</v>
      </c>
      <c r="L128">
        <v>385.95650399635997</v>
      </c>
      <c r="M128">
        <v>333.10999068474098</v>
      </c>
      <c r="N128">
        <v>580.91975450935001</v>
      </c>
      <c r="O128">
        <v>683.96247134077009</v>
      </c>
      <c r="P128">
        <v>552.84417799394998</v>
      </c>
      <c r="Q128">
        <v>517.30842718019665</v>
      </c>
      <c r="R128">
        <v>532.66407217828657</v>
      </c>
      <c r="S128">
        <v>516.93853960917988</v>
      </c>
      <c r="T128">
        <v>525.42693903547001</v>
      </c>
      <c r="U128">
        <v>525.88357267610002</v>
      </c>
      <c r="V128">
        <v>501.41849827271017</v>
      </c>
      <c r="W128">
        <v>575.08597740878668</v>
      </c>
      <c r="X128">
        <v>537.70909863219981</v>
      </c>
      <c r="Y128">
        <v>524.41546109103274</v>
      </c>
      <c r="Z128">
        <v>452.54098617952002</v>
      </c>
      <c r="AA128">
        <v>671.19884474739001</v>
      </c>
      <c r="AB128">
        <v>507.3585797050298</v>
      </c>
      <c r="AC128">
        <v>504.23984746466328</v>
      </c>
      <c r="AE128" s="17" t="s">
        <v>55</v>
      </c>
      <c r="AF128" s="1">
        <v>17110004013681</v>
      </c>
      <c r="AG128">
        <v>0.99963474273681641</v>
      </c>
      <c r="AH128" s="18">
        <v>34</v>
      </c>
      <c r="AI128" s="23">
        <f t="shared" si="14"/>
        <v>6.0007731381536917</v>
      </c>
      <c r="AJ128" s="23">
        <f t="shared" si="14"/>
        <v>6.0834910697885958</v>
      </c>
      <c r="AK128" s="23">
        <f t="shared" si="14"/>
        <v>4.6500417728662633</v>
      </c>
      <c r="AL128" s="23">
        <f t="shared" si="14"/>
        <v>3.9061288827363749</v>
      </c>
      <c r="AM128" s="23">
        <f t="shared" si="14"/>
        <v>3.0389802957869705</v>
      </c>
      <c r="AN128" s="23">
        <f t="shared" si="14"/>
        <v>2.648631507613707</v>
      </c>
      <c r="AO128" s="23">
        <f t="shared" si="14"/>
        <v>2.3014227664672906</v>
      </c>
      <c r="AP128" s="23">
        <f t="shared" si="14"/>
        <v>2.0224666504447102</v>
      </c>
      <c r="AQ128" s="23">
        <f t="shared" si="14"/>
        <v>2.1750300981759567</v>
      </c>
      <c r="AR128" s="23">
        <f t="shared" si="14"/>
        <v>3.9596243060048946</v>
      </c>
      <c r="AS128" s="23">
        <f t="shared" si="14"/>
        <v>5.8510736839457662</v>
      </c>
      <c r="AT128" s="23">
        <f t="shared" si="14"/>
        <v>5.7623868942761236</v>
      </c>
      <c r="AU128" s="23">
        <f t="shared" si="8"/>
        <v>4.0333375888550291</v>
      </c>
      <c r="AV128" s="23" cm="1">
        <f t="array" ref="AV128">AVERAGE(IFERROR(AQ128:AS128, ""))</f>
        <v>3.9952426960422058</v>
      </c>
      <c r="AW128" s="23">
        <f t="shared" si="7"/>
        <v>5.7623868942761236</v>
      </c>
      <c r="AX128" s="23" cm="1">
        <f t="array" ref="AX128">AVERAGE(IFERROR(AJ128:AO128, ""))</f>
        <v>3.7714493825432007</v>
      </c>
      <c r="AY128" s="23" cm="1">
        <f t="array" ref="AY128">AVERAGE(IFERROR(AO128:AS128,""))</f>
        <v>3.2619235010077241</v>
      </c>
      <c r="AZ128" s="23" cm="1">
        <f t="array" ref="AZ128">AVERAGE(IFERROR(AJ128:AN128,""))</f>
        <v>4.0654547057583823</v>
      </c>
      <c r="BA128" s="23" cm="1">
        <f t="array" ref="BA128">AVERAGE(IFERROR(AR128:AT128,AI128))</f>
        <v>5.191028294742261</v>
      </c>
      <c r="BB128" s="23" cm="1">
        <f t="array" ref="BB128">AVERAGE(IFERROR(AQ128:AT128,""))</f>
        <v>4.4370287456006849</v>
      </c>
      <c r="BC128" s="23" cm="1">
        <f t="array" ref="BC128">AVERAGE(IFERROR(AI128:AO128,""))</f>
        <v>4.0899242047732702</v>
      </c>
      <c r="BD128" s="23" cm="1">
        <f t="array" ref="BD128">AVERAGE(IFERROR(AJ128:AM128,""))</f>
        <v>4.4196605052945515</v>
      </c>
      <c r="BE128" s="23" cm="1">
        <f t="array" ref="BE128">AVERAGE(IFERROR(AN128:AO128,""))</f>
        <v>2.4750271370404988</v>
      </c>
      <c r="BF128" s="23" cm="1">
        <f t="array" ref="BF128">AVERAGE(IFERROR(AP128:AT128,""))</f>
        <v>3.9541163265694896</v>
      </c>
      <c r="BG128" s="23" cm="1">
        <f t="array" ref="BG128">AVERAGE(IFERROR(AI128:AN128,""))</f>
        <v>4.3880077778242672</v>
      </c>
    </row>
    <row r="129" spans="2:59" x14ac:dyDescent="0.25">
      <c r="B129" t="s">
        <v>166</v>
      </c>
      <c r="C129">
        <v>75</v>
      </c>
      <c r="D129" s="23">
        <v>153</v>
      </c>
      <c r="E129">
        <v>48.206215220000004</v>
      </c>
      <c r="F129">
        <v>34.661315359999989</v>
      </c>
      <c r="G129">
        <v>27.186914090000002</v>
      </c>
      <c r="H129">
        <v>41.793017510000006</v>
      </c>
      <c r="I129">
        <v>93.910144830000007</v>
      </c>
      <c r="J129">
        <v>105.54568609999998</v>
      </c>
      <c r="K129">
        <v>89.677261099999996</v>
      </c>
      <c r="L129">
        <v>51.978548260000011</v>
      </c>
      <c r="M129">
        <v>43.389823319999998</v>
      </c>
      <c r="N129">
        <v>65.11473848</v>
      </c>
      <c r="O129">
        <v>66.984047540000006</v>
      </c>
      <c r="P129">
        <v>51.580469430000001</v>
      </c>
      <c r="Q129">
        <v>60.002348436666665</v>
      </c>
      <c r="R129">
        <v>58.496203113333003</v>
      </c>
      <c r="S129">
        <v>46.824982374999998</v>
      </c>
      <c r="T129">
        <v>65.462389831665675</v>
      </c>
      <c r="U129">
        <v>63.428883739999989</v>
      </c>
      <c r="V129">
        <v>60.619415577999007</v>
      </c>
      <c r="W129">
        <v>56.030506012500005</v>
      </c>
      <c r="X129">
        <v>56.767269692500008</v>
      </c>
      <c r="Y129">
        <v>62.997222029999577</v>
      </c>
      <c r="Z129">
        <v>49.387847947499999</v>
      </c>
      <c r="AA129">
        <v>97.611473599999982</v>
      </c>
      <c r="AB129">
        <v>55.809525405999999</v>
      </c>
      <c r="AC129">
        <v>58.550548851666001</v>
      </c>
      <c r="AE129" s="17" t="s">
        <v>56</v>
      </c>
      <c r="AF129" s="1">
        <v>17110004014792</v>
      </c>
      <c r="AG129">
        <v>0.99068790674209595</v>
      </c>
      <c r="AH129" s="18">
        <v>251</v>
      </c>
      <c r="AI129" s="23">
        <f t="shared" si="14"/>
        <v>3.5252360555832265</v>
      </c>
      <c r="AJ129" s="23">
        <f t="shared" si="14"/>
        <v>2.6964939968540942</v>
      </c>
      <c r="AK129" s="23">
        <f t="shared" si="14"/>
        <v>1.7429145683902021</v>
      </c>
      <c r="AL129" s="23">
        <f t="shared" si="14"/>
        <v>1.1611760335511607</v>
      </c>
      <c r="AM129" s="23">
        <f t="shared" si="14"/>
        <v>0.77994776669962829</v>
      </c>
      <c r="AN129" s="23">
        <f t="shared" si="14"/>
        <v>0.79020382659872312</v>
      </c>
      <c r="AO129" s="23">
        <f t="shared" si="14"/>
        <v>0.77054694488460185</v>
      </c>
      <c r="AP129" s="23">
        <f t="shared" si="14"/>
        <v>0.7206005630652873</v>
      </c>
      <c r="AQ129" s="23">
        <f t="shared" si="14"/>
        <v>1.0984763182639043</v>
      </c>
      <c r="AR129" s="23">
        <f t="shared" si="14"/>
        <v>2.1468606334930822</v>
      </c>
      <c r="AS129" s="23">
        <f t="shared" si="14"/>
        <v>3.4900864248755075</v>
      </c>
      <c r="AT129" s="23">
        <f t="shared" si="14"/>
        <v>3.4847470489980945</v>
      </c>
      <c r="AU129" s="23">
        <f t="shared" si="8"/>
        <v>1.8672741817714595</v>
      </c>
      <c r="AV129" s="23" cm="1">
        <f t="array" ref="AV129">AVERAGE(IFERROR(AQ129:AS129, ""))</f>
        <v>2.2451411255441647</v>
      </c>
      <c r="AW129" s="23">
        <f t="shared" si="7"/>
        <v>3.4847470489980945</v>
      </c>
      <c r="AX129" s="23" cm="1">
        <f t="array" ref="AX129">AVERAGE(IFERROR(AJ129:AO129, ""))</f>
        <v>1.3235471894964017</v>
      </c>
      <c r="AY129" s="23" cm="1">
        <f t="array" ref="AY129">AVERAGE(IFERROR(AO129:AS129,""))</f>
        <v>1.6453141769164765</v>
      </c>
      <c r="AZ129" s="23" cm="1">
        <f t="array" ref="AZ129">AVERAGE(IFERROR(AJ129:AN129,""))</f>
        <v>1.4341472384187617</v>
      </c>
      <c r="BA129" s="23" cm="1">
        <f t="array" ref="BA129">AVERAGE(IFERROR(AR129:AT129,AI129))</f>
        <v>3.0405647024555615</v>
      </c>
      <c r="BB129" s="23" cm="1">
        <f t="array" ref="BB129">AVERAGE(IFERROR(AQ129:AT129,""))</f>
        <v>2.555042606407647</v>
      </c>
      <c r="BC129" s="23" cm="1">
        <f t="array" ref="BC129">AVERAGE(IFERROR(AI129:AO129,""))</f>
        <v>1.6380741703659483</v>
      </c>
      <c r="BD129" s="23" cm="1">
        <f t="array" ref="BD129">AVERAGE(IFERROR(AJ129:AM129,""))</f>
        <v>1.5951330913737714</v>
      </c>
      <c r="BE129" s="23" cm="1">
        <f t="array" ref="BE129">AVERAGE(IFERROR(AN129:AO129,""))</f>
        <v>0.78037538574166243</v>
      </c>
      <c r="BF129" s="23" cm="1">
        <f t="array" ref="BF129">AVERAGE(IFERROR(AP129:AT129,""))</f>
        <v>2.1881541977391752</v>
      </c>
      <c r="BG129" s="23" cm="1">
        <f t="array" ref="BG129">AVERAGE(IFERROR(AI129:AN129,""))</f>
        <v>1.782662041279506</v>
      </c>
    </row>
    <row r="130" spans="2:59" x14ac:dyDescent="0.25">
      <c r="B130" t="s">
        <v>175</v>
      </c>
      <c r="C130">
        <v>76</v>
      </c>
      <c r="D130" s="23">
        <v>154</v>
      </c>
      <c r="E130">
        <v>7.3387923748977997</v>
      </c>
      <c r="F130">
        <v>7.2044862986775993</v>
      </c>
      <c r="G130">
        <v>5.7419290903334002</v>
      </c>
      <c r="H130">
        <v>4.5853140264237009</v>
      </c>
      <c r="I130">
        <v>3.6491577824171006</v>
      </c>
      <c r="J130">
        <v>3.2676467534805003</v>
      </c>
      <c r="K130">
        <v>2.9195451612275996</v>
      </c>
      <c r="L130">
        <v>2.6689994642490404</v>
      </c>
      <c r="M130">
        <v>2.8064919913926296</v>
      </c>
      <c r="N130">
        <v>4.6126987154201009</v>
      </c>
      <c r="O130">
        <v>6.8997212120192009</v>
      </c>
      <c r="P130">
        <v>7.1111141391613</v>
      </c>
      <c r="Q130">
        <v>4.9004914174750329</v>
      </c>
      <c r="R130">
        <v>4.7729706396106337</v>
      </c>
      <c r="S130">
        <v>7.5447434855295992</v>
      </c>
      <c r="T130">
        <v>4.5613465187600006</v>
      </c>
      <c r="U130">
        <v>3.9814913088616999</v>
      </c>
      <c r="V130">
        <v>4.8897067902665015</v>
      </c>
      <c r="W130">
        <v>6.8484365210412657</v>
      </c>
      <c r="X130">
        <v>5.3575065144983007</v>
      </c>
      <c r="Y130">
        <v>4.9581244982082708</v>
      </c>
      <c r="Z130">
        <v>5.2952217994630004</v>
      </c>
      <c r="AA130">
        <v>3.0935959573540002</v>
      </c>
      <c r="AB130">
        <v>4.8198051044483989</v>
      </c>
      <c r="AC130">
        <v>5.2978877210383661</v>
      </c>
      <c r="AE130" s="17" t="s">
        <v>56</v>
      </c>
      <c r="AF130" s="1">
        <v>17110004014792</v>
      </c>
      <c r="AG130">
        <v>0.99068790674209595</v>
      </c>
      <c r="AH130" s="18">
        <v>251</v>
      </c>
      <c r="AI130" s="23">
        <f t="shared" si="14"/>
        <v>3.5252360555832265</v>
      </c>
      <c r="AJ130" s="23">
        <f t="shared" si="14"/>
        <v>2.6964939968540942</v>
      </c>
      <c r="AK130" s="23">
        <f t="shared" si="14"/>
        <v>1.7429145683902021</v>
      </c>
      <c r="AL130" s="23">
        <f t="shared" si="14"/>
        <v>1.1611760335511607</v>
      </c>
      <c r="AM130" s="23">
        <f t="shared" si="14"/>
        <v>0.77994776669962829</v>
      </c>
      <c r="AN130" s="23">
        <f t="shared" si="14"/>
        <v>0.79020382659872312</v>
      </c>
      <c r="AO130" s="23">
        <f t="shared" si="14"/>
        <v>0.77054694488460185</v>
      </c>
      <c r="AP130" s="23">
        <f t="shared" si="14"/>
        <v>0.7206005630652873</v>
      </c>
      <c r="AQ130" s="23">
        <f t="shared" si="14"/>
        <v>1.0984763182639043</v>
      </c>
      <c r="AR130" s="23">
        <f t="shared" si="14"/>
        <v>2.1468606334930822</v>
      </c>
      <c r="AS130" s="23">
        <f t="shared" si="14"/>
        <v>3.4900864248755075</v>
      </c>
      <c r="AT130" s="23">
        <f t="shared" si="14"/>
        <v>3.4847470489980945</v>
      </c>
      <c r="AU130" s="23">
        <f t="shared" si="8"/>
        <v>1.8672741817714595</v>
      </c>
      <c r="AV130" s="23" cm="1">
        <f t="array" ref="AV130">AVERAGE(IFERROR(AQ130:AS130, ""))</f>
        <v>2.2451411255441647</v>
      </c>
      <c r="AW130" s="23">
        <f t="shared" ref="AW130:AW155" si="15">AVERAGE(IFERROR(AT130,AI130))</f>
        <v>3.4847470489980945</v>
      </c>
      <c r="AX130" s="23" cm="1">
        <f t="array" ref="AX130">AVERAGE(IFERROR(AJ130:AO130, ""))</f>
        <v>1.3235471894964017</v>
      </c>
      <c r="AY130" s="23" cm="1">
        <f t="array" ref="AY130">AVERAGE(IFERROR(AO130:AS130,""))</f>
        <v>1.6453141769164765</v>
      </c>
      <c r="AZ130" s="23" cm="1">
        <f t="array" ref="AZ130">AVERAGE(IFERROR(AJ130:AN130,""))</f>
        <v>1.4341472384187617</v>
      </c>
      <c r="BA130" s="23" cm="1">
        <f t="array" ref="BA130">AVERAGE(IFERROR(AR130:AT130,AI130))</f>
        <v>3.0405647024555615</v>
      </c>
      <c r="BB130" s="23" cm="1">
        <f t="array" ref="BB130">AVERAGE(IFERROR(AQ130:AT130,""))</f>
        <v>2.555042606407647</v>
      </c>
      <c r="BC130" s="23" cm="1">
        <f t="array" ref="BC130">AVERAGE(IFERROR(AI130:AO130,""))</f>
        <v>1.6380741703659483</v>
      </c>
      <c r="BD130" s="23" cm="1">
        <f t="array" ref="BD130">AVERAGE(IFERROR(AJ130:AM130,""))</f>
        <v>1.5951330913737714</v>
      </c>
      <c r="BE130" s="23" cm="1">
        <f t="array" ref="BE130">AVERAGE(IFERROR(AN130:AO130,""))</f>
        <v>0.78037538574166243</v>
      </c>
      <c r="BF130" s="23" cm="1">
        <f t="array" ref="BF130">AVERAGE(IFERROR(AP130:AT130,""))</f>
        <v>2.1881541977391752</v>
      </c>
      <c r="BG130" s="23" cm="1">
        <f t="array" ref="BG130">AVERAGE(IFERROR(AI130:AN130,""))</f>
        <v>1.782662041279506</v>
      </c>
    </row>
    <row r="131" spans="2:59" x14ac:dyDescent="0.25">
      <c r="B131" t="s">
        <v>198</v>
      </c>
      <c r="C131">
        <v>77</v>
      </c>
      <c r="D131" s="23">
        <v>155</v>
      </c>
      <c r="E131">
        <v>19.636545229999996</v>
      </c>
      <c r="F131">
        <v>14.193913319999998</v>
      </c>
      <c r="G131">
        <v>10.856095080000001</v>
      </c>
      <c r="H131">
        <v>15.012483139999999</v>
      </c>
      <c r="I131">
        <v>33.520093060000008</v>
      </c>
      <c r="J131">
        <v>37.041234240000001</v>
      </c>
      <c r="K131">
        <v>33.308949960000007</v>
      </c>
      <c r="L131">
        <v>19.865419440000004</v>
      </c>
      <c r="M131">
        <v>16.405277719999997</v>
      </c>
      <c r="N131">
        <v>24.225064249999999</v>
      </c>
      <c r="O131">
        <v>26.058656420000002</v>
      </c>
      <c r="P131">
        <v>20.808811230000003</v>
      </c>
      <c r="Q131">
        <v>22.577711924166668</v>
      </c>
      <c r="R131">
        <v>22.229666129999998</v>
      </c>
      <c r="S131">
        <v>18.987024640000001</v>
      </c>
      <c r="T131">
        <v>23.988794799999937</v>
      </c>
      <c r="U131">
        <v>23.972673558000004</v>
      </c>
      <c r="V131">
        <v>22.124763768000001</v>
      </c>
      <c r="W131">
        <v>21.958383144999999</v>
      </c>
      <c r="X131">
        <v>21.874452405000003</v>
      </c>
      <c r="Y131">
        <v>23.367044861428486</v>
      </c>
      <c r="Z131">
        <v>18.395646150000001</v>
      </c>
      <c r="AA131">
        <v>35.175092100000001</v>
      </c>
      <c r="AB131">
        <v>21.472645811999996</v>
      </c>
      <c r="AC131">
        <v>21.710060678333264</v>
      </c>
      <c r="AE131" s="17" t="s">
        <v>56</v>
      </c>
      <c r="AF131" s="1">
        <v>17110004014792</v>
      </c>
      <c r="AG131">
        <v>0.99068790674209595</v>
      </c>
      <c r="AH131" s="18">
        <v>251</v>
      </c>
      <c r="AI131" s="23">
        <f t="shared" si="14"/>
        <v>3.5252360555832265</v>
      </c>
      <c r="AJ131" s="23">
        <f t="shared" si="14"/>
        <v>2.6964939968540942</v>
      </c>
      <c r="AK131" s="23">
        <f t="shared" si="14"/>
        <v>1.7429145683902021</v>
      </c>
      <c r="AL131" s="23">
        <f t="shared" si="14"/>
        <v>1.1611760335511607</v>
      </c>
      <c r="AM131" s="23">
        <f t="shared" si="14"/>
        <v>0.77994776669962829</v>
      </c>
      <c r="AN131" s="23">
        <f t="shared" si="14"/>
        <v>0.79020382659872312</v>
      </c>
      <c r="AO131" s="23">
        <f t="shared" si="14"/>
        <v>0.77054694488460185</v>
      </c>
      <c r="AP131" s="23">
        <f t="shared" si="14"/>
        <v>0.7206005630652873</v>
      </c>
      <c r="AQ131" s="23">
        <f t="shared" si="14"/>
        <v>1.0984763182639043</v>
      </c>
      <c r="AR131" s="23">
        <f t="shared" si="14"/>
        <v>2.1468606334930822</v>
      </c>
      <c r="AS131" s="23">
        <f t="shared" si="14"/>
        <v>3.4900864248755075</v>
      </c>
      <c r="AT131" s="23">
        <f t="shared" si="14"/>
        <v>3.4847470489980945</v>
      </c>
      <c r="AU131" s="23">
        <f t="shared" ref="AU131:AU155" si="16">AVERAGEIF(AI131:AT131,"&gt;=0")</f>
        <v>1.8672741817714595</v>
      </c>
      <c r="AV131" s="23" cm="1">
        <f t="array" ref="AV131">AVERAGE(IFERROR(AQ131:AS131, ""))</f>
        <v>2.2451411255441647</v>
      </c>
      <c r="AW131" s="23">
        <f t="shared" si="15"/>
        <v>3.4847470489980945</v>
      </c>
      <c r="AX131" s="23" cm="1">
        <f t="array" ref="AX131">AVERAGE(IFERROR(AJ131:AO131, ""))</f>
        <v>1.3235471894964017</v>
      </c>
      <c r="AY131" s="23" cm="1">
        <f t="array" ref="AY131">AVERAGE(IFERROR(AO131:AS131,""))</f>
        <v>1.6453141769164765</v>
      </c>
      <c r="AZ131" s="23" cm="1">
        <f t="array" ref="AZ131">AVERAGE(IFERROR(AJ131:AN131,""))</f>
        <v>1.4341472384187617</v>
      </c>
      <c r="BA131" s="23" cm="1">
        <f t="array" ref="BA131">AVERAGE(IFERROR(AR131:AT131,AI131))</f>
        <v>3.0405647024555615</v>
      </c>
      <c r="BB131" s="23" cm="1">
        <f t="array" ref="BB131">AVERAGE(IFERROR(AQ131:AT131,""))</f>
        <v>2.555042606407647</v>
      </c>
      <c r="BC131" s="23" cm="1">
        <f t="array" ref="BC131">AVERAGE(IFERROR(AI131:AO131,""))</f>
        <v>1.6380741703659483</v>
      </c>
      <c r="BD131" s="23" cm="1">
        <f t="array" ref="BD131">AVERAGE(IFERROR(AJ131:AM131,""))</f>
        <v>1.5951330913737714</v>
      </c>
      <c r="BE131" s="23" cm="1">
        <f t="array" ref="BE131">AVERAGE(IFERROR(AN131:AO131,""))</f>
        <v>0.78037538574166243</v>
      </c>
      <c r="BF131" s="23" cm="1">
        <f t="array" ref="BF131">AVERAGE(IFERROR(AP131:AT131,""))</f>
        <v>2.1881541977391752</v>
      </c>
      <c r="BG131" s="23" cm="1">
        <f t="array" ref="BG131">AVERAGE(IFERROR(AI131:AN131,""))</f>
        <v>1.782662041279506</v>
      </c>
    </row>
    <row r="132" spans="2:59" x14ac:dyDescent="0.25">
      <c r="B132" t="s">
        <v>110</v>
      </c>
      <c r="C132">
        <v>78</v>
      </c>
      <c r="D132" s="23">
        <v>156</v>
      </c>
      <c r="E132">
        <v>13.801283957000003</v>
      </c>
      <c r="F132">
        <v>10.281009576999999</v>
      </c>
      <c r="G132">
        <v>8.2049455529999982</v>
      </c>
      <c r="H132">
        <v>10.833100909999999</v>
      </c>
      <c r="I132">
        <v>23.183384020000002</v>
      </c>
      <c r="J132">
        <v>25.487644309999993</v>
      </c>
      <c r="K132">
        <v>22.841441699999997</v>
      </c>
      <c r="L132">
        <v>13.488203129999999</v>
      </c>
      <c r="M132">
        <v>11.130590780000002</v>
      </c>
      <c r="N132">
        <v>16.822683380000001</v>
      </c>
      <c r="O132">
        <v>18.765777900000003</v>
      </c>
      <c r="P132">
        <v>14.60379329</v>
      </c>
      <c r="Q132">
        <v>15.786988208916672</v>
      </c>
      <c r="R132">
        <v>15.573017353333332</v>
      </c>
      <c r="S132">
        <v>13.348791289999999</v>
      </c>
      <c r="T132">
        <v>16.805254344999998</v>
      </c>
      <c r="U132">
        <v>16.609739378</v>
      </c>
      <c r="V132">
        <v>15.598016874000002</v>
      </c>
      <c r="W132">
        <v>15.480055299166665</v>
      </c>
      <c r="X132">
        <v>15.330711337499999</v>
      </c>
      <c r="Y132">
        <v>16.376115718142771</v>
      </c>
      <c r="Z132">
        <v>13.125610014999902</v>
      </c>
      <c r="AA132">
        <v>24.164543004999999</v>
      </c>
      <c r="AB132">
        <v>14.962209695999999</v>
      </c>
      <c r="AC132">
        <v>15.298561387833233</v>
      </c>
      <c r="AE132" s="17" t="s">
        <v>56</v>
      </c>
      <c r="AF132" s="1">
        <v>17110004014792</v>
      </c>
      <c r="AG132">
        <v>0.99068790674209595</v>
      </c>
      <c r="AH132" s="18">
        <v>251</v>
      </c>
      <c r="AI132" s="23">
        <f t="shared" si="14"/>
        <v>3.5252360555832265</v>
      </c>
      <c r="AJ132" s="23">
        <f t="shared" si="14"/>
        <v>2.6964939968540942</v>
      </c>
      <c r="AK132" s="23">
        <f t="shared" si="14"/>
        <v>1.7429145683902021</v>
      </c>
      <c r="AL132" s="23">
        <f t="shared" si="14"/>
        <v>1.1611760335511607</v>
      </c>
      <c r="AM132" s="23">
        <f t="shared" si="14"/>
        <v>0.77994776669962829</v>
      </c>
      <c r="AN132" s="23">
        <f t="shared" si="14"/>
        <v>0.79020382659872312</v>
      </c>
      <c r="AO132" s="23">
        <f t="shared" si="14"/>
        <v>0.77054694488460185</v>
      </c>
      <c r="AP132" s="23">
        <f t="shared" si="14"/>
        <v>0.7206005630652873</v>
      </c>
      <c r="AQ132" s="23">
        <f t="shared" si="14"/>
        <v>1.0984763182639043</v>
      </c>
      <c r="AR132" s="23">
        <f t="shared" si="14"/>
        <v>2.1468606334930822</v>
      </c>
      <c r="AS132" s="23">
        <f t="shared" si="14"/>
        <v>3.4900864248755075</v>
      </c>
      <c r="AT132" s="23">
        <f t="shared" si="14"/>
        <v>3.4847470489980945</v>
      </c>
      <c r="AU132" s="23">
        <f t="shared" si="16"/>
        <v>1.8672741817714595</v>
      </c>
      <c r="AV132" s="23" cm="1">
        <f t="array" ref="AV132">AVERAGE(IFERROR(AQ132:AS132, ""))</f>
        <v>2.2451411255441647</v>
      </c>
      <c r="AW132" s="23">
        <f t="shared" si="15"/>
        <v>3.4847470489980945</v>
      </c>
      <c r="AX132" s="23" cm="1">
        <f t="array" ref="AX132">AVERAGE(IFERROR(AJ132:AO132, ""))</f>
        <v>1.3235471894964017</v>
      </c>
      <c r="AY132" s="23" cm="1">
        <f t="array" ref="AY132">AVERAGE(IFERROR(AO132:AS132,""))</f>
        <v>1.6453141769164765</v>
      </c>
      <c r="AZ132" s="23" cm="1">
        <f t="array" ref="AZ132">AVERAGE(IFERROR(AJ132:AN132,""))</f>
        <v>1.4341472384187617</v>
      </c>
      <c r="BA132" s="23" cm="1">
        <f t="array" ref="BA132">AVERAGE(IFERROR(AR132:AT132,AI132))</f>
        <v>3.0405647024555615</v>
      </c>
      <c r="BB132" s="23" cm="1">
        <f t="array" ref="BB132">AVERAGE(IFERROR(AQ132:AT132,""))</f>
        <v>2.555042606407647</v>
      </c>
      <c r="BC132" s="23" cm="1">
        <f t="array" ref="BC132">AVERAGE(IFERROR(AI132:AO132,""))</f>
        <v>1.6380741703659483</v>
      </c>
      <c r="BD132" s="23" cm="1">
        <f t="array" ref="BD132">AVERAGE(IFERROR(AJ132:AM132,""))</f>
        <v>1.5951330913737714</v>
      </c>
      <c r="BE132" s="23" cm="1">
        <f t="array" ref="BE132">AVERAGE(IFERROR(AN132:AO132,""))</f>
        <v>0.78037538574166243</v>
      </c>
      <c r="BF132" s="23" cm="1">
        <f t="array" ref="BF132">AVERAGE(IFERROR(AP132:AT132,""))</f>
        <v>2.1881541977391752</v>
      </c>
      <c r="BG132" s="23" cm="1">
        <f t="array" ref="BG132">AVERAGE(IFERROR(AI132:AN132,""))</f>
        <v>1.782662041279506</v>
      </c>
    </row>
    <row r="133" spans="2:59" x14ac:dyDescent="0.25">
      <c r="B133" t="s">
        <v>191</v>
      </c>
      <c r="C133">
        <v>80</v>
      </c>
      <c r="D133" s="23">
        <v>158</v>
      </c>
      <c r="E133">
        <v>14.316848122</v>
      </c>
      <c r="F133">
        <v>10.749427109999999</v>
      </c>
      <c r="G133">
        <v>8.8298864259999998</v>
      </c>
      <c r="H133">
        <v>12.995757709999999</v>
      </c>
      <c r="I133">
        <v>25.430747649999997</v>
      </c>
      <c r="J133">
        <v>26.264273410000001</v>
      </c>
      <c r="K133">
        <v>21.985286039999998</v>
      </c>
      <c r="L133">
        <v>12.322293699999999</v>
      </c>
      <c r="M133">
        <v>10.304499810000001</v>
      </c>
      <c r="N133">
        <v>17.117666446999998</v>
      </c>
      <c r="O133">
        <v>20.018240939999998</v>
      </c>
      <c r="P133">
        <v>14.849591700000001</v>
      </c>
      <c r="Q133">
        <v>16.265376588750001</v>
      </c>
      <c r="R133">
        <v>15.813469065666633</v>
      </c>
      <c r="S133">
        <v>13.815700759999999</v>
      </c>
      <c r="T133">
        <v>17.709229724333269</v>
      </c>
      <c r="U133">
        <v>16.349597387399996</v>
      </c>
      <c r="V133">
        <v>16.854018461199995</v>
      </c>
      <c r="W133">
        <v>16.180451754</v>
      </c>
      <c r="X133">
        <v>15.572499724250001</v>
      </c>
      <c r="Y133">
        <v>17.224603781142843</v>
      </c>
      <c r="Z133">
        <v>14.501454723999901</v>
      </c>
      <c r="AA133">
        <v>24.124779724999996</v>
      </c>
      <c r="AB133">
        <v>14.922458519399997</v>
      </c>
      <c r="AC133">
        <v>16.431156737999931</v>
      </c>
      <c r="AE133" s="17" t="s">
        <v>56</v>
      </c>
      <c r="AF133" s="1">
        <v>17110004014792</v>
      </c>
      <c r="AG133">
        <v>0.99068790674209595</v>
      </c>
      <c r="AH133" s="18">
        <v>251</v>
      </c>
      <c r="AI133" s="23">
        <f t="shared" si="14"/>
        <v>3.5252360555832265</v>
      </c>
      <c r="AJ133" s="23">
        <f t="shared" si="14"/>
        <v>2.6964939968540942</v>
      </c>
      <c r="AK133" s="23">
        <f t="shared" si="14"/>
        <v>1.7429145683902021</v>
      </c>
      <c r="AL133" s="23">
        <f t="shared" si="14"/>
        <v>1.1611760335511607</v>
      </c>
      <c r="AM133" s="23">
        <f t="shared" si="14"/>
        <v>0.77994776669962829</v>
      </c>
      <c r="AN133" s="23">
        <f t="shared" si="14"/>
        <v>0.79020382659872312</v>
      </c>
      <c r="AO133" s="23">
        <f t="shared" si="14"/>
        <v>0.77054694488460185</v>
      </c>
      <c r="AP133" s="23">
        <f t="shared" si="14"/>
        <v>0.7206005630652873</v>
      </c>
      <c r="AQ133" s="23">
        <f t="shared" si="14"/>
        <v>1.0984763182639043</v>
      </c>
      <c r="AR133" s="23">
        <f t="shared" si="14"/>
        <v>2.1468606334930822</v>
      </c>
      <c r="AS133" s="23">
        <f t="shared" si="14"/>
        <v>3.4900864248755075</v>
      </c>
      <c r="AT133" s="23">
        <f t="shared" si="14"/>
        <v>3.4847470489980945</v>
      </c>
      <c r="AU133" s="23">
        <f t="shared" si="16"/>
        <v>1.8672741817714595</v>
      </c>
      <c r="AV133" s="23" cm="1">
        <f t="array" ref="AV133">AVERAGE(IFERROR(AQ133:AS133, ""))</f>
        <v>2.2451411255441647</v>
      </c>
      <c r="AW133" s="23">
        <f t="shared" si="15"/>
        <v>3.4847470489980945</v>
      </c>
      <c r="AX133" s="23" cm="1">
        <f t="array" ref="AX133">AVERAGE(IFERROR(AJ133:AO133, ""))</f>
        <v>1.3235471894964017</v>
      </c>
      <c r="AY133" s="23" cm="1">
        <f t="array" ref="AY133">AVERAGE(IFERROR(AO133:AS133,""))</f>
        <v>1.6453141769164765</v>
      </c>
      <c r="AZ133" s="23" cm="1">
        <f t="array" ref="AZ133">AVERAGE(IFERROR(AJ133:AN133,""))</f>
        <v>1.4341472384187617</v>
      </c>
      <c r="BA133" s="23" cm="1">
        <f t="array" ref="BA133">AVERAGE(IFERROR(AR133:AT133,AI133))</f>
        <v>3.0405647024555615</v>
      </c>
      <c r="BB133" s="23" cm="1">
        <f t="array" ref="BB133">AVERAGE(IFERROR(AQ133:AT133,""))</f>
        <v>2.555042606407647</v>
      </c>
      <c r="BC133" s="23" cm="1">
        <f t="array" ref="BC133">AVERAGE(IFERROR(AI133:AO133,""))</f>
        <v>1.6380741703659483</v>
      </c>
      <c r="BD133" s="23" cm="1">
        <f t="array" ref="BD133">AVERAGE(IFERROR(AJ133:AM133,""))</f>
        <v>1.5951330913737714</v>
      </c>
      <c r="BE133" s="23" cm="1">
        <f t="array" ref="BE133">AVERAGE(IFERROR(AN133:AO133,""))</f>
        <v>0.78037538574166243</v>
      </c>
      <c r="BF133" s="23" cm="1">
        <f t="array" ref="BF133">AVERAGE(IFERROR(AP133:AT133,""))</f>
        <v>2.1881541977391752</v>
      </c>
      <c r="BG133" s="23" cm="1">
        <f t="array" ref="BG133">AVERAGE(IFERROR(AI133:AN133,""))</f>
        <v>1.782662041279506</v>
      </c>
    </row>
    <row r="134" spans="2:59" x14ac:dyDescent="0.25">
      <c r="B134" t="s">
        <v>157</v>
      </c>
      <c r="C134">
        <v>82</v>
      </c>
      <c r="D134" s="23">
        <v>160</v>
      </c>
      <c r="E134">
        <v>3.2469725660000002</v>
      </c>
      <c r="F134">
        <v>3.7216232399999898</v>
      </c>
      <c r="G134">
        <v>2.9231957779999993</v>
      </c>
      <c r="H134">
        <v>2.4848885860000003</v>
      </c>
      <c r="I134">
        <v>1.9918322540000002</v>
      </c>
      <c r="J134">
        <v>1.6557457079999995</v>
      </c>
      <c r="K134">
        <v>1.4305985479999994</v>
      </c>
      <c r="L134">
        <v>1.2281696290000004</v>
      </c>
      <c r="M134">
        <v>1.2049878919999997</v>
      </c>
      <c r="N134">
        <v>1.8490675400000005</v>
      </c>
      <c r="O134">
        <v>2.6055121789999998</v>
      </c>
      <c r="P134">
        <v>2.8750127149999996</v>
      </c>
      <c r="Q134">
        <v>2.268133886249994</v>
      </c>
      <c r="R134">
        <v>1.8865225369999936</v>
      </c>
      <c r="S134">
        <v>3.2857348474999997</v>
      </c>
      <c r="T134">
        <v>2.3679806856666632</v>
      </c>
      <c r="U134">
        <v>1.6636671575999999</v>
      </c>
      <c r="V134">
        <v>2.5554571131999895</v>
      </c>
      <c r="W134">
        <v>2.8915386210833329</v>
      </c>
      <c r="X134">
        <v>2.1336450814999894</v>
      </c>
      <c r="Y134">
        <v>2.4935509542857055</v>
      </c>
      <c r="Z134">
        <v>2.7803849645000005</v>
      </c>
      <c r="AA134">
        <v>1.5431721280000001</v>
      </c>
      <c r="AB134">
        <v>1.9525499909999997</v>
      </c>
      <c r="AC134">
        <v>2.6707096886666601</v>
      </c>
      <c r="AE134" s="17" t="s">
        <v>56</v>
      </c>
      <c r="AF134" s="1">
        <v>17110004014792</v>
      </c>
      <c r="AG134">
        <v>0.99068790674209595</v>
      </c>
      <c r="AH134" s="18">
        <v>251</v>
      </c>
      <c r="AI134" s="23">
        <f t="shared" si="14"/>
        <v>3.5252360555832265</v>
      </c>
      <c r="AJ134" s="23">
        <f t="shared" si="14"/>
        <v>2.6964939968540942</v>
      </c>
      <c r="AK134" s="23">
        <f t="shared" si="14"/>
        <v>1.7429145683902021</v>
      </c>
      <c r="AL134" s="23">
        <f t="shared" si="14"/>
        <v>1.1611760335511607</v>
      </c>
      <c r="AM134" s="23">
        <f t="shared" si="14"/>
        <v>0.77994776669962829</v>
      </c>
      <c r="AN134" s="23">
        <f t="shared" si="14"/>
        <v>0.79020382659872312</v>
      </c>
      <c r="AO134" s="23">
        <f t="shared" si="14"/>
        <v>0.77054694488460185</v>
      </c>
      <c r="AP134" s="23">
        <f t="shared" si="14"/>
        <v>0.7206005630652873</v>
      </c>
      <c r="AQ134" s="23">
        <f t="shared" si="14"/>
        <v>1.0984763182639043</v>
      </c>
      <c r="AR134" s="23">
        <f t="shared" si="14"/>
        <v>2.1468606334930822</v>
      </c>
      <c r="AS134" s="23">
        <f t="shared" si="14"/>
        <v>3.4900864248755075</v>
      </c>
      <c r="AT134" s="23">
        <f t="shared" si="14"/>
        <v>3.4847470489980945</v>
      </c>
      <c r="AU134" s="23">
        <f t="shared" si="16"/>
        <v>1.8672741817714595</v>
      </c>
      <c r="AV134" s="23" cm="1">
        <f t="array" ref="AV134">AVERAGE(IFERROR(AQ134:AS134, ""))</f>
        <v>2.2451411255441647</v>
      </c>
      <c r="AW134" s="23">
        <f t="shared" si="15"/>
        <v>3.4847470489980945</v>
      </c>
      <c r="AX134" s="23" cm="1">
        <f t="array" ref="AX134">AVERAGE(IFERROR(AJ134:AO134, ""))</f>
        <v>1.3235471894964017</v>
      </c>
      <c r="AY134" s="23" cm="1">
        <f t="array" ref="AY134">AVERAGE(IFERROR(AO134:AS134,""))</f>
        <v>1.6453141769164765</v>
      </c>
      <c r="AZ134" s="23" cm="1">
        <f t="array" ref="AZ134">AVERAGE(IFERROR(AJ134:AN134,""))</f>
        <v>1.4341472384187617</v>
      </c>
      <c r="BA134" s="23" cm="1">
        <f t="array" ref="BA134">AVERAGE(IFERROR(AR134:AT134,AI134))</f>
        <v>3.0405647024555615</v>
      </c>
      <c r="BB134" s="23" cm="1">
        <f t="array" ref="BB134">AVERAGE(IFERROR(AQ134:AT134,""))</f>
        <v>2.555042606407647</v>
      </c>
      <c r="BC134" s="23" cm="1">
        <f t="array" ref="BC134">AVERAGE(IFERROR(AI134:AO134,""))</f>
        <v>1.6380741703659483</v>
      </c>
      <c r="BD134" s="23" cm="1">
        <f t="array" ref="BD134">AVERAGE(IFERROR(AJ134:AM134,""))</f>
        <v>1.5951330913737714</v>
      </c>
      <c r="BE134" s="23" cm="1">
        <f t="array" ref="BE134">AVERAGE(IFERROR(AN134:AO134,""))</f>
        <v>0.78037538574166243</v>
      </c>
      <c r="BF134" s="23" cm="1">
        <f t="array" ref="BF134">AVERAGE(IFERROR(AP134:AT134,""))</f>
        <v>2.1881541977391752</v>
      </c>
      <c r="BG134" s="23" cm="1">
        <f t="array" ref="BG134">AVERAGE(IFERROR(AI134:AN134,""))</f>
        <v>1.782662041279506</v>
      </c>
    </row>
    <row r="135" spans="2:59" x14ac:dyDescent="0.25">
      <c r="B135" t="s">
        <v>217</v>
      </c>
      <c r="C135">
        <v>84</v>
      </c>
      <c r="D135" s="23">
        <v>162</v>
      </c>
      <c r="E135">
        <v>8.1798748139999997</v>
      </c>
      <c r="F135">
        <v>6.0800805569999987</v>
      </c>
      <c r="G135">
        <v>4.7435740869999998</v>
      </c>
      <c r="H135">
        <v>10.812040888</v>
      </c>
      <c r="I135">
        <v>18.843362421000002</v>
      </c>
      <c r="J135">
        <v>25.490573337999901</v>
      </c>
      <c r="K135">
        <v>31.609006962999999</v>
      </c>
      <c r="L135">
        <v>31.603252260999898</v>
      </c>
      <c r="M135">
        <v>18.68424821</v>
      </c>
      <c r="N135">
        <v>5.8027086419999998</v>
      </c>
      <c r="O135">
        <v>7.6707807899999993</v>
      </c>
      <c r="P135">
        <v>7.6141363379999998</v>
      </c>
      <c r="Q135">
        <v>14.761136609083298</v>
      </c>
      <c r="R135">
        <v>10.719245880666566</v>
      </c>
      <c r="S135">
        <v>7.8097848389999989</v>
      </c>
      <c r="T135">
        <v>16.263106375666634</v>
      </c>
      <c r="U135">
        <v>19.073999373199999</v>
      </c>
      <c r="V135">
        <v>13.1939262581999</v>
      </c>
      <c r="W135">
        <v>7.3873252875000013</v>
      </c>
      <c r="X135">
        <v>9.9429684950000006</v>
      </c>
      <c r="Y135">
        <v>15.108359009714199</v>
      </c>
      <c r="Z135">
        <v>10.119764488249999</v>
      </c>
      <c r="AA135">
        <v>28.549790150500002</v>
      </c>
      <c r="AB135">
        <v>14.2750252482</v>
      </c>
      <c r="AC135">
        <v>12.358251017499999</v>
      </c>
      <c r="AE135" s="17" t="s">
        <v>57</v>
      </c>
      <c r="AF135" s="1">
        <v>17110004014650</v>
      </c>
      <c r="AG135">
        <v>0.99873679876327515</v>
      </c>
      <c r="AH135" s="18">
        <v>216</v>
      </c>
      <c r="AI135" s="23">
        <f t="shared" si="14"/>
        <v>8.7138860262578017</v>
      </c>
      <c r="AJ135" s="23">
        <f t="shared" si="14"/>
        <v>9.0160192584682921</v>
      </c>
      <c r="AK135" s="23">
        <f t="shared" si="14"/>
        <v>6.8993690453978358</v>
      </c>
      <c r="AL135" s="23">
        <f t="shared" si="14"/>
        <v>5.6218645517174526</v>
      </c>
      <c r="AM135" s="23">
        <f t="shared" si="14"/>
        <v>4.056209350743992</v>
      </c>
      <c r="AN135" s="23">
        <f t="shared" si="14"/>
        <v>3.5485994452105358</v>
      </c>
      <c r="AO135" s="23">
        <f t="shared" si="14"/>
        <v>3.0703805499586565</v>
      </c>
      <c r="AP135" s="23">
        <f t="shared" si="14"/>
        <v>2.7052152496406112</v>
      </c>
      <c r="AQ135" s="23">
        <f t="shared" si="14"/>
        <v>3.0811262058645412</v>
      </c>
      <c r="AR135" s="23">
        <f t="shared" si="14"/>
        <v>5.939529844993686</v>
      </c>
      <c r="AS135" s="23">
        <f t="shared" si="14"/>
        <v>9.071131496568384</v>
      </c>
      <c r="AT135" s="23">
        <f t="shared" si="14"/>
        <v>8.0595777047242727</v>
      </c>
      <c r="AU135" s="23">
        <f t="shared" si="16"/>
        <v>5.8152423941288385</v>
      </c>
      <c r="AV135" s="23" cm="1">
        <f t="array" ref="AV135">AVERAGE(IFERROR(AQ135:AS135, ""))</f>
        <v>6.0305958491422045</v>
      </c>
      <c r="AW135" s="23">
        <f t="shared" si="15"/>
        <v>8.0595777047242727</v>
      </c>
      <c r="AX135" s="23" cm="1">
        <f t="array" ref="AX135">AVERAGE(IFERROR(AJ135:AO135, ""))</f>
        <v>5.3687403669161275</v>
      </c>
      <c r="AY135" s="23" cm="1">
        <f t="array" ref="AY135">AVERAGE(IFERROR(AO135:AS135,""))</f>
        <v>4.7734766694051753</v>
      </c>
      <c r="AZ135" s="23" cm="1">
        <f t="array" ref="AZ135">AVERAGE(IFERROR(AJ135:AN135,""))</f>
        <v>5.8284123303076214</v>
      </c>
      <c r="BA135" s="23" cm="1">
        <f t="array" ref="BA135">AVERAGE(IFERROR(AR135:AT135,AI135))</f>
        <v>7.6900796820954476</v>
      </c>
      <c r="BB135" s="23" cm="1">
        <f t="array" ref="BB135">AVERAGE(IFERROR(AQ135:AT135,""))</f>
        <v>6.5378413130377213</v>
      </c>
      <c r="BC135" s="23" cm="1">
        <f t="array" ref="BC135">AVERAGE(IFERROR(AI135:AO135,""))</f>
        <v>5.8466183182506528</v>
      </c>
      <c r="BD135" s="23" cm="1">
        <f t="array" ref="BD135">AVERAGE(IFERROR(AJ135:AM135,""))</f>
        <v>6.3983655515818931</v>
      </c>
      <c r="BE135" s="23" cm="1">
        <f t="array" ref="BE135">AVERAGE(IFERROR(AN135:AO135,""))</f>
        <v>3.3094899975845964</v>
      </c>
      <c r="BF135" s="23" cm="1">
        <f t="array" ref="BF135">AVERAGE(IFERROR(AP135:AT135,""))</f>
        <v>5.7713161003582991</v>
      </c>
      <c r="BG135" s="23" cm="1">
        <f t="array" ref="BG135">AVERAGE(IFERROR(AI135:AN135,""))</f>
        <v>6.3093246129659848</v>
      </c>
    </row>
    <row r="136" spans="2:59" x14ac:dyDescent="0.25">
      <c r="B136" t="s">
        <v>243</v>
      </c>
      <c r="C136">
        <v>86</v>
      </c>
      <c r="D136" s="23">
        <v>163</v>
      </c>
      <c r="E136">
        <v>8.631033384000002</v>
      </c>
      <c r="F136">
        <v>6.5211773629999996</v>
      </c>
      <c r="G136">
        <v>5.2618430979999999</v>
      </c>
      <c r="H136">
        <v>7.3537379740000004</v>
      </c>
      <c r="I136">
        <v>14.342287760000001</v>
      </c>
      <c r="J136">
        <v>14.969699810000002</v>
      </c>
      <c r="K136">
        <v>13.169053859999998</v>
      </c>
      <c r="L136">
        <v>7.4803194400000006</v>
      </c>
      <c r="M136">
        <v>6.1429306029999999</v>
      </c>
      <c r="N136">
        <v>9.7784556139999985</v>
      </c>
      <c r="O136">
        <v>11.579763715999999</v>
      </c>
      <c r="P136">
        <v>8.9942717559999998</v>
      </c>
      <c r="Q136">
        <v>9.5187145315000006</v>
      </c>
      <c r="R136">
        <v>9.1670499776666325</v>
      </c>
      <c r="S136">
        <v>8.3564580159999995</v>
      </c>
      <c r="T136">
        <v>10.269633310833299</v>
      </c>
      <c r="U136">
        <v>9.6301046465999978</v>
      </c>
      <c r="V136">
        <v>9.6897492010000015</v>
      </c>
      <c r="W136">
        <v>9.506085385333332</v>
      </c>
      <c r="X136">
        <v>9.1238554222498998</v>
      </c>
      <c r="Y136">
        <v>10.035547606999916</v>
      </c>
      <c r="Z136">
        <v>8.3697615487500006</v>
      </c>
      <c r="AA136">
        <v>14.069376835</v>
      </c>
      <c r="AB136">
        <v>8.7951482257999984</v>
      </c>
      <c r="AC136">
        <v>9.5132965648332686</v>
      </c>
      <c r="AE136" s="17" t="s">
        <v>57</v>
      </c>
      <c r="AF136" s="1">
        <v>17110004014650</v>
      </c>
      <c r="AG136">
        <v>0.99873679876327515</v>
      </c>
      <c r="AH136" s="18">
        <v>216</v>
      </c>
      <c r="AI136" s="23">
        <f t="shared" si="14"/>
        <v>8.7138860262578017</v>
      </c>
      <c r="AJ136" s="23">
        <f t="shared" si="14"/>
        <v>9.0160192584682921</v>
      </c>
      <c r="AK136" s="23">
        <f t="shared" si="14"/>
        <v>6.8993690453978358</v>
      </c>
      <c r="AL136" s="23">
        <f t="shared" si="14"/>
        <v>5.6218645517174526</v>
      </c>
      <c r="AM136" s="23">
        <f t="shared" si="14"/>
        <v>4.056209350743992</v>
      </c>
      <c r="AN136" s="23">
        <f t="shared" si="14"/>
        <v>3.5485994452105358</v>
      </c>
      <c r="AO136" s="23">
        <f t="shared" si="14"/>
        <v>3.0703805499586565</v>
      </c>
      <c r="AP136" s="23">
        <f t="shared" si="14"/>
        <v>2.7052152496406112</v>
      </c>
      <c r="AQ136" s="23">
        <f t="shared" si="14"/>
        <v>3.0811262058645412</v>
      </c>
      <c r="AR136" s="23">
        <f t="shared" si="14"/>
        <v>5.939529844993686</v>
      </c>
      <c r="AS136" s="23">
        <f t="shared" si="14"/>
        <v>9.071131496568384</v>
      </c>
      <c r="AT136" s="23">
        <f t="shared" si="14"/>
        <v>8.0595777047242727</v>
      </c>
      <c r="AU136" s="23">
        <f t="shared" si="16"/>
        <v>5.8152423941288385</v>
      </c>
      <c r="AV136" s="23" cm="1">
        <f t="array" ref="AV136">AVERAGE(IFERROR(AQ136:AS136, ""))</f>
        <v>6.0305958491422045</v>
      </c>
      <c r="AW136" s="23">
        <f t="shared" si="15"/>
        <v>8.0595777047242727</v>
      </c>
      <c r="AX136" s="23" cm="1">
        <f t="array" ref="AX136">AVERAGE(IFERROR(AJ136:AO136, ""))</f>
        <v>5.3687403669161275</v>
      </c>
      <c r="AY136" s="23" cm="1">
        <f t="array" ref="AY136">AVERAGE(IFERROR(AO136:AS136,""))</f>
        <v>4.7734766694051753</v>
      </c>
      <c r="AZ136" s="23" cm="1">
        <f t="array" ref="AZ136">AVERAGE(IFERROR(AJ136:AN136,""))</f>
        <v>5.8284123303076214</v>
      </c>
      <c r="BA136" s="23" cm="1">
        <f t="array" ref="BA136">AVERAGE(IFERROR(AR136:AT136,AI136))</f>
        <v>7.6900796820954476</v>
      </c>
      <c r="BB136" s="23" cm="1">
        <f t="array" ref="BB136">AVERAGE(IFERROR(AQ136:AT136,""))</f>
        <v>6.5378413130377213</v>
      </c>
      <c r="BC136" s="23" cm="1">
        <f t="array" ref="BC136">AVERAGE(IFERROR(AI136:AO136,""))</f>
        <v>5.8466183182506528</v>
      </c>
      <c r="BD136" s="23" cm="1">
        <f t="array" ref="BD136">AVERAGE(IFERROR(AJ136:AM136,""))</f>
        <v>6.3983655515818931</v>
      </c>
      <c r="BE136" s="23" cm="1">
        <f t="array" ref="BE136">AVERAGE(IFERROR(AN136:AO136,""))</f>
        <v>3.3094899975845964</v>
      </c>
      <c r="BF136" s="23" cm="1">
        <f t="array" ref="BF136">AVERAGE(IFERROR(AP136:AT136,""))</f>
        <v>5.7713161003582991</v>
      </c>
      <c r="BG136" s="23" cm="1">
        <f t="array" ref="BG136">AVERAGE(IFERROR(AI136:AN136,""))</f>
        <v>6.3093246129659848</v>
      </c>
    </row>
    <row r="137" spans="2:59" x14ac:dyDescent="0.25">
      <c r="B137" t="s">
        <v>94</v>
      </c>
      <c r="C137">
        <v>87</v>
      </c>
      <c r="D137" s="23">
        <v>164</v>
      </c>
      <c r="E137">
        <v>7.1080412640000006</v>
      </c>
      <c r="F137">
        <v>6.7343933639999989</v>
      </c>
      <c r="G137">
        <v>6.0012764249999995</v>
      </c>
      <c r="H137">
        <v>6.2392005810000004</v>
      </c>
      <c r="I137">
        <v>6.6683548130000005</v>
      </c>
      <c r="J137">
        <v>8.3225224600000001</v>
      </c>
      <c r="K137">
        <v>10.074364678</v>
      </c>
      <c r="L137">
        <v>10.064057159000001</v>
      </c>
      <c r="M137">
        <v>6.7894099289999996</v>
      </c>
      <c r="N137">
        <v>5.5982684339999995</v>
      </c>
      <c r="O137">
        <v>8.2697231970000011</v>
      </c>
      <c r="P137">
        <v>6.5860004739999995</v>
      </c>
      <c r="Q137">
        <v>7.3713010648333341</v>
      </c>
      <c r="R137">
        <v>6.885800519999993</v>
      </c>
      <c r="S137">
        <v>6.8059287189999997</v>
      </c>
      <c r="T137">
        <v>7.3400187201666665</v>
      </c>
      <c r="U137">
        <v>8.1591646793999999</v>
      </c>
      <c r="V137">
        <v>6.7931495286000008</v>
      </c>
      <c r="W137">
        <v>7.4108634597499998</v>
      </c>
      <c r="X137">
        <v>6.8108505084999997</v>
      </c>
      <c r="Y137">
        <v>7.306879083571415</v>
      </c>
      <c r="Z137">
        <v>6.4108062957499996</v>
      </c>
      <c r="AA137">
        <v>9.1984435690000002</v>
      </c>
      <c r="AB137">
        <v>7.4614918385999989</v>
      </c>
      <c r="AC137">
        <v>6.8456314845000001</v>
      </c>
      <c r="AE137" s="17" t="s">
        <v>57</v>
      </c>
      <c r="AF137" s="1">
        <v>17110004014650</v>
      </c>
      <c r="AG137">
        <v>0.99873679876327515</v>
      </c>
      <c r="AH137" s="18">
        <v>216</v>
      </c>
      <c r="AI137" s="23">
        <f t="shared" si="14"/>
        <v>8.7138860262578017</v>
      </c>
      <c r="AJ137" s="23">
        <f t="shared" si="14"/>
        <v>9.0160192584682921</v>
      </c>
      <c r="AK137" s="23">
        <f t="shared" si="14"/>
        <v>6.8993690453978358</v>
      </c>
      <c r="AL137" s="23">
        <f t="shared" si="14"/>
        <v>5.6218645517174526</v>
      </c>
      <c r="AM137" s="23">
        <f t="shared" si="14"/>
        <v>4.056209350743992</v>
      </c>
      <c r="AN137" s="23">
        <f t="shared" si="14"/>
        <v>3.5485994452105358</v>
      </c>
      <c r="AO137" s="23">
        <f t="shared" si="14"/>
        <v>3.0703805499586565</v>
      </c>
      <c r="AP137" s="23">
        <f t="shared" si="14"/>
        <v>2.7052152496406112</v>
      </c>
      <c r="AQ137" s="23">
        <f t="shared" si="14"/>
        <v>3.0811262058645412</v>
      </c>
      <c r="AR137" s="23">
        <f t="shared" si="14"/>
        <v>5.939529844993686</v>
      </c>
      <c r="AS137" s="23">
        <f t="shared" si="14"/>
        <v>9.071131496568384</v>
      </c>
      <c r="AT137" s="23">
        <f t="shared" si="14"/>
        <v>8.0595777047242727</v>
      </c>
      <c r="AU137" s="23">
        <f t="shared" si="16"/>
        <v>5.8152423941288385</v>
      </c>
      <c r="AV137" s="23" cm="1">
        <f t="array" ref="AV137">AVERAGE(IFERROR(AQ137:AS137, ""))</f>
        <v>6.0305958491422045</v>
      </c>
      <c r="AW137" s="23">
        <f t="shared" si="15"/>
        <v>8.0595777047242727</v>
      </c>
      <c r="AX137" s="23" cm="1">
        <f t="array" ref="AX137">AVERAGE(IFERROR(AJ137:AO137, ""))</f>
        <v>5.3687403669161275</v>
      </c>
      <c r="AY137" s="23" cm="1">
        <f t="array" ref="AY137">AVERAGE(IFERROR(AO137:AS137,""))</f>
        <v>4.7734766694051753</v>
      </c>
      <c r="AZ137" s="23" cm="1">
        <f t="array" ref="AZ137">AVERAGE(IFERROR(AJ137:AN137,""))</f>
        <v>5.8284123303076214</v>
      </c>
      <c r="BA137" s="23" cm="1">
        <f t="array" ref="BA137">AVERAGE(IFERROR(AR137:AT137,AI137))</f>
        <v>7.6900796820954476</v>
      </c>
      <c r="BB137" s="23" cm="1">
        <f t="array" ref="BB137">AVERAGE(IFERROR(AQ137:AT137,""))</f>
        <v>6.5378413130377213</v>
      </c>
      <c r="BC137" s="23" cm="1">
        <f t="array" ref="BC137">AVERAGE(IFERROR(AI137:AO137,""))</f>
        <v>5.8466183182506528</v>
      </c>
      <c r="BD137" s="23" cm="1">
        <f t="array" ref="BD137">AVERAGE(IFERROR(AJ137:AM137,""))</f>
        <v>6.3983655515818931</v>
      </c>
      <c r="BE137" s="23" cm="1">
        <f t="array" ref="BE137">AVERAGE(IFERROR(AN137:AO137,""))</f>
        <v>3.3094899975845964</v>
      </c>
      <c r="BF137" s="23" cm="1">
        <f t="array" ref="BF137">AVERAGE(IFERROR(AP137:AT137,""))</f>
        <v>5.7713161003582991</v>
      </c>
      <c r="BG137" s="23" cm="1">
        <f t="array" ref="BG137">AVERAGE(IFERROR(AI137:AN137,""))</f>
        <v>6.3093246129659848</v>
      </c>
    </row>
    <row r="138" spans="2:59" x14ac:dyDescent="0.25">
      <c r="B138" t="s">
        <v>92</v>
      </c>
      <c r="C138">
        <v>88</v>
      </c>
      <c r="D138" s="23">
        <v>165</v>
      </c>
      <c r="E138">
        <v>20.970303415802498</v>
      </c>
      <c r="F138">
        <v>14.882096233064701</v>
      </c>
      <c r="G138">
        <v>12.036434616985899</v>
      </c>
      <c r="H138">
        <v>10.198943382712901</v>
      </c>
      <c r="I138">
        <v>9.3343063810769991</v>
      </c>
      <c r="J138">
        <v>9.4039118614229</v>
      </c>
      <c r="K138">
        <v>9.7770454454777003</v>
      </c>
      <c r="L138">
        <v>9.5779742817779017</v>
      </c>
      <c r="M138">
        <v>9.1690656091752984</v>
      </c>
      <c r="N138">
        <v>13.139077378261103</v>
      </c>
      <c r="O138">
        <v>20.1932597653736</v>
      </c>
      <c r="P138">
        <v>19.292068921803001</v>
      </c>
      <c r="Q138">
        <v>13.164540607744566</v>
      </c>
      <c r="R138">
        <v>14.167134250936702</v>
      </c>
      <c r="S138">
        <v>20.2863443498027</v>
      </c>
      <c r="T138">
        <v>10.93878965345683</v>
      </c>
      <c r="U138">
        <v>12.3712844960131</v>
      </c>
      <c r="V138">
        <v>11.1711384950527</v>
      </c>
      <c r="W138">
        <v>18.793748528226665</v>
      </c>
      <c r="X138">
        <v>15.448367918653201</v>
      </c>
      <c r="Y138">
        <v>12.371863048077671</v>
      </c>
      <c r="Z138">
        <v>11.6129451534601</v>
      </c>
      <c r="AA138">
        <v>9.590478653450301</v>
      </c>
      <c r="AB138">
        <v>14.2742891912782</v>
      </c>
      <c r="AC138">
        <v>12.804332648510936</v>
      </c>
      <c r="AE138" s="17" t="s">
        <v>57</v>
      </c>
      <c r="AF138" s="1">
        <v>17110004014650</v>
      </c>
      <c r="AG138">
        <v>0.99873679876327515</v>
      </c>
      <c r="AH138" s="18">
        <v>216</v>
      </c>
      <c r="AI138" s="23">
        <f t="shared" si="14"/>
        <v>8.7138860262578017</v>
      </c>
      <c r="AJ138" s="23">
        <f t="shared" si="14"/>
        <v>9.0160192584682921</v>
      </c>
      <c r="AK138" s="23">
        <f t="shared" si="14"/>
        <v>6.8993690453978358</v>
      </c>
      <c r="AL138" s="23">
        <f t="shared" si="14"/>
        <v>5.6218645517174526</v>
      </c>
      <c r="AM138" s="23">
        <f t="shared" si="14"/>
        <v>4.056209350743992</v>
      </c>
      <c r="AN138" s="23">
        <f t="shared" si="14"/>
        <v>3.5485994452105358</v>
      </c>
      <c r="AO138" s="23">
        <f t="shared" si="14"/>
        <v>3.0703805499586565</v>
      </c>
      <c r="AP138" s="23">
        <f t="shared" si="14"/>
        <v>2.7052152496406112</v>
      </c>
      <c r="AQ138" s="23">
        <f t="shared" si="14"/>
        <v>3.0811262058645412</v>
      </c>
      <c r="AR138" s="23">
        <f t="shared" si="14"/>
        <v>5.939529844993686</v>
      </c>
      <c r="AS138" s="23">
        <f t="shared" si="14"/>
        <v>9.071131496568384</v>
      </c>
      <c r="AT138" s="23">
        <f t="shared" si="14"/>
        <v>8.0595777047242727</v>
      </c>
      <c r="AU138" s="23">
        <f t="shared" si="16"/>
        <v>5.8152423941288385</v>
      </c>
      <c r="AV138" s="23" cm="1">
        <f t="array" ref="AV138">AVERAGE(IFERROR(AQ138:AS138, ""))</f>
        <v>6.0305958491422045</v>
      </c>
      <c r="AW138" s="23">
        <f t="shared" si="15"/>
        <v>8.0595777047242727</v>
      </c>
      <c r="AX138" s="23" cm="1">
        <f t="array" ref="AX138">AVERAGE(IFERROR(AJ138:AO138, ""))</f>
        <v>5.3687403669161275</v>
      </c>
      <c r="AY138" s="23" cm="1">
        <f t="array" ref="AY138">AVERAGE(IFERROR(AO138:AS138,""))</f>
        <v>4.7734766694051753</v>
      </c>
      <c r="AZ138" s="23" cm="1">
        <f t="array" ref="AZ138">AVERAGE(IFERROR(AJ138:AN138,""))</f>
        <v>5.8284123303076214</v>
      </c>
      <c r="BA138" s="23" cm="1">
        <f t="array" ref="BA138">AVERAGE(IFERROR(AR138:AT138,AI138))</f>
        <v>7.6900796820954476</v>
      </c>
      <c r="BB138" s="23" cm="1">
        <f t="array" ref="BB138">AVERAGE(IFERROR(AQ138:AT138,""))</f>
        <v>6.5378413130377213</v>
      </c>
      <c r="BC138" s="23" cm="1">
        <f t="array" ref="BC138">AVERAGE(IFERROR(AI138:AO138,""))</f>
        <v>5.8466183182506528</v>
      </c>
      <c r="BD138" s="23" cm="1">
        <f t="array" ref="BD138">AVERAGE(IFERROR(AJ138:AM138,""))</f>
        <v>6.3983655515818931</v>
      </c>
      <c r="BE138" s="23" cm="1">
        <f t="array" ref="BE138">AVERAGE(IFERROR(AN138:AO138,""))</f>
        <v>3.3094899975845964</v>
      </c>
      <c r="BF138" s="23" cm="1">
        <f t="array" ref="BF138">AVERAGE(IFERROR(AP138:AT138,""))</f>
        <v>5.7713161003582991</v>
      </c>
      <c r="BG138" s="23" cm="1">
        <f t="array" ref="BG138">AVERAGE(IFERROR(AI138:AN138,""))</f>
        <v>6.3093246129659848</v>
      </c>
    </row>
    <row r="139" spans="2:59" x14ac:dyDescent="0.25">
      <c r="B139" t="s">
        <v>148</v>
      </c>
      <c r="C139">
        <v>89</v>
      </c>
      <c r="D139" s="23">
        <v>166</v>
      </c>
      <c r="E139">
        <v>32.159675679999999</v>
      </c>
      <c r="F139">
        <v>22.935579820000001</v>
      </c>
      <c r="G139">
        <v>17.773345119999998</v>
      </c>
      <c r="H139">
        <v>21.196911960000001</v>
      </c>
      <c r="I139">
        <v>51.92917847999999</v>
      </c>
      <c r="J139">
        <v>63.420207950000005</v>
      </c>
      <c r="K139">
        <v>58.690250030000016</v>
      </c>
      <c r="L139">
        <v>37.43874529</v>
      </c>
      <c r="M139">
        <v>30.194526130000007</v>
      </c>
      <c r="N139">
        <v>43.037707310000002</v>
      </c>
      <c r="O139">
        <v>48.375200509999999</v>
      </c>
      <c r="P139">
        <v>36.171482389999994</v>
      </c>
      <c r="Q139">
        <v>38.610234222499933</v>
      </c>
      <c r="R139">
        <v>40.535811316666639</v>
      </c>
      <c r="S139">
        <v>31.609588329999998</v>
      </c>
      <c r="T139">
        <v>39.324245560000001</v>
      </c>
      <c r="U139">
        <v>43.547285853999995</v>
      </c>
      <c r="V139">
        <v>35.451044665999909</v>
      </c>
      <c r="W139">
        <v>38.202227975833338</v>
      </c>
      <c r="X139">
        <v>39.444729084999992</v>
      </c>
      <c r="Y139">
        <v>38.300735577142753</v>
      </c>
      <c r="Z139">
        <v>28.458753844999997</v>
      </c>
      <c r="AA139">
        <v>61.055228989999989</v>
      </c>
      <c r="AB139">
        <v>39.043532325999998</v>
      </c>
      <c r="AC139">
        <v>34.902483168333269</v>
      </c>
      <c r="AE139" s="17" t="s">
        <v>57</v>
      </c>
      <c r="AF139" s="1">
        <v>17110004014650</v>
      </c>
      <c r="AG139">
        <v>0.99873679876327515</v>
      </c>
      <c r="AH139" s="18">
        <v>216</v>
      </c>
      <c r="AI139" s="23">
        <f t="shared" si="14"/>
        <v>8.7138860262578017</v>
      </c>
      <c r="AJ139" s="23">
        <f t="shared" si="14"/>
        <v>9.0160192584682921</v>
      </c>
      <c r="AK139" s="23">
        <f t="shared" si="14"/>
        <v>6.8993690453978358</v>
      </c>
      <c r="AL139" s="23">
        <f t="shared" si="14"/>
        <v>5.6218645517174526</v>
      </c>
      <c r="AM139" s="23">
        <f t="shared" si="14"/>
        <v>4.056209350743992</v>
      </c>
      <c r="AN139" s="23">
        <f t="shared" si="14"/>
        <v>3.5485994452105358</v>
      </c>
      <c r="AO139" s="23">
        <f t="shared" si="14"/>
        <v>3.0703805499586565</v>
      </c>
      <c r="AP139" s="23">
        <f t="shared" si="14"/>
        <v>2.7052152496406112</v>
      </c>
      <c r="AQ139" s="23">
        <f t="shared" si="14"/>
        <v>3.0811262058645412</v>
      </c>
      <c r="AR139" s="23">
        <f t="shared" si="14"/>
        <v>5.939529844993686</v>
      </c>
      <c r="AS139" s="23">
        <f t="shared" si="14"/>
        <v>9.071131496568384</v>
      </c>
      <c r="AT139" s="23">
        <f t="shared" si="14"/>
        <v>8.0595777047242727</v>
      </c>
      <c r="AU139" s="23">
        <f t="shared" si="16"/>
        <v>5.8152423941288385</v>
      </c>
      <c r="AV139" s="23" cm="1">
        <f t="array" ref="AV139">AVERAGE(IFERROR(AQ139:AS139, ""))</f>
        <v>6.0305958491422045</v>
      </c>
      <c r="AW139" s="23">
        <f t="shared" si="15"/>
        <v>8.0595777047242727</v>
      </c>
      <c r="AX139" s="23" cm="1">
        <f t="array" ref="AX139">AVERAGE(IFERROR(AJ139:AO139, ""))</f>
        <v>5.3687403669161275</v>
      </c>
      <c r="AY139" s="23" cm="1">
        <f t="array" ref="AY139">AVERAGE(IFERROR(AO139:AS139,""))</f>
        <v>4.7734766694051753</v>
      </c>
      <c r="AZ139" s="23" cm="1">
        <f t="array" ref="AZ139">AVERAGE(IFERROR(AJ139:AN139,""))</f>
        <v>5.8284123303076214</v>
      </c>
      <c r="BA139" s="23" cm="1">
        <f t="array" ref="BA139">AVERAGE(IFERROR(AR139:AT139,AI139))</f>
        <v>7.6900796820954476</v>
      </c>
      <c r="BB139" s="23" cm="1">
        <f t="array" ref="BB139">AVERAGE(IFERROR(AQ139:AT139,""))</f>
        <v>6.5378413130377213</v>
      </c>
      <c r="BC139" s="23" cm="1">
        <f t="array" ref="BC139">AVERAGE(IFERROR(AI139:AO139,""))</f>
        <v>5.8466183182506528</v>
      </c>
      <c r="BD139" s="23" cm="1">
        <f t="array" ref="BD139">AVERAGE(IFERROR(AJ139:AM139,""))</f>
        <v>6.3983655515818931</v>
      </c>
      <c r="BE139" s="23" cm="1">
        <f t="array" ref="BE139">AVERAGE(IFERROR(AN139:AO139,""))</f>
        <v>3.3094899975845964</v>
      </c>
      <c r="BF139" s="23" cm="1">
        <f t="array" ref="BF139">AVERAGE(IFERROR(AP139:AT139,""))</f>
        <v>5.7713161003582991</v>
      </c>
      <c r="BG139" s="23" cm="1">
        <f t="array" ref="BG139">AVERAGE(IFERROR(AI139:AN139,""))</f>
        <v>6.3093246129659848</v>
      </c>
    </row>
    <row r="140" spans="2:59" x14ac:dyDescent="0.25">
      <c r="B140" t="s">
        <v>186</v>
      </c>
      <c r="C140">
        <v>90</v>
      </c>
      <c r="D140" s="23">
        <v>167</v>
      </c>
      <c r="E140">
        <v>21.759381629999996</v>
      </c>
      <c r="F140">
        <v>17.01019204</v>
      </c>
      <c r="G140">
        <v>15.111620870000001</v>
      </c>
      <c r="H140">
        <v>20.393271970000001</v>
      </c>
      <c r="I140">
        <v>24.766566609999998</v>
      </c>
      <c r="J140">
        <v>26.846208039999997</v>
      </c>
      <c r="K140">
        <v>18.784401079999999</v>
      </c>
      <c r="L140">
        <v>11.368662759999999</v>
      </c>
      <c r="M140">
        <v>12.381771469999999</v>
      </c>
      <c r="N140">
        <v>26.55800447</v>
      </c>
      <c r="O140">
        <v>41.910725049999996</v>
      </c>
      <c r="P140">
        <v>27.745379079999999</v>
      </c>
      <c r="Q140">
        <v>22.053015422499964</v>
      </c>
      <c r="R140">
        <v>26.950166996666603</v>
      </c>
      <c r="S140">
        <v>24.663814340000002</v>
      </c>
      <c r="T140">
        <v>20.485376768333268</v>
      </c>
      <c r="U140">
        <v>22.200712965999998</v>
      </c>
      <c r="V140">
        <v>20.825571905999904</v>
      </c>
      <c r="W140">
        <v>29.434970185833329</v>
      </c>
      <c r="X140">
        <v>27.148970017499998</v>
      </c>
      <c r="Y140">
        <v>20.667377462857054</v>
      </c>
      <c r="Z140">
        <v>19.320412872499997</v>
      </c>
      <c r="AA140">
        <v>22.815304559999998</v>
      </c>
      <c r="AB140">
        <v>23.992908566000001</v>
      </c>
      <c r="AC140">
        <v>20.981206859999968</v>
      </c>
      <c r="AE140" s="17" t="s">
        <v>57</v>
      </c>
      <c r="AF140" s="1">
        <v>17110004014650</v>
      </c>
      <c r="AG140">
        <v>0.99873679876327515</v>
      </c>
      <c r="AH140" s="18">
        <v>216</v>
      </c>
      <c r="AI140" s="23">
        <f t="shared" si="14"/>
        <v>8.7138860262578017</v>
      </c>
      <c r="AJ140" s="23">
        <f t="shared" si="14"/>
        <v>9.0160192584682921</v>
      </c>
      <c r="AK140" s="23">
        <f t="shared" si="14"/>
        <v>6.8993690453978358</v>
      </c>
      <c r="AL140" s="23">
        <f t="shared" si="14"/>
        <v>5.6218645517174526</v>
      </c>
      <c r="AM140" s="23">
        <f t="shared" si="14"/>
        <v>4.056209350743992</v>
      </c>
      <c r="AN140" s="23">
        <f t="shared" si="14"/>
        <v>3.5485994452105358</v>
      </c>
      <c r="AO140" s="23">
        <f t="shared" si="14"/>
        <v>3.0703805499586565</v>
      </c>
      <c r="AP140" s="23">
        <f t="shared" si="14"/>
        <v>2.7052152496406112</v>
      </c>
      <c r="AQ140" s="23">
        <f t="shared" si="14"/>
        <v>3.0811262058645412</v>
      </c>
      <c r="AR140" s="23">
        <f t="shared" si="14"/>
        <v>5.939529844993686</v>
      </c>
      <c r="AS140" s="23">
        <f t="shared" si="14"/>
        <v>9.071131496568384</v>
      </c>
      <c r="AT140" s="23">
        <f t="shared" si="14"/>
        <v>8.0595777047242727</v>
      </c>
      <c r="AU140" s="23">
        <f t="shared" si="16"/>
        <v>5.8152423941288385</v>
      </c>
      <c r="AV140" s="23" cm="1">
        <f t="array" ref="AV140">AVERAGE(IFERROR(AQ140:AS140, ""))</f>
        <v>6.0305958491422045</v>
      </c>
      <c r="AW140" s="23">
        <f t="shared" si="15"/>
        <v>8.0595777047242727</v>
      </c>
      <c r="AX140" s="23" cm="1">
        <f t="array" ref="AX140">AVERAGE(IFERROR(AJ140:AO140, ""))</f>
        <v>5.3687403669161275</v>
      </c>
      <c r="AY140" s="23" cm="1">
        <f t="array" ref="AY140">AVERAGE(IFERROR(AO140:AS140,""))</f>
        <v>4.7734766694051753</v>
      </c>
      <c r="AZ140" s="23" cm="1">
        <f t="array" ref="AZ140">AVERAGE(IFERROR(AJ140:AN140,""))</f>
        <v>5.8284123303076214</v>
      </c>
      <c r="BA140" s="23" cm="1">
        <f t="array" ref="BA140">AVERAGE(IFERROR(AR140:AT140,AI140))</f>
        <v>7.6900796820954476</v>
      </c>
      <c r="BB140" s="23" cm="1">
        <f t="array" ref="BB140">AVERAGE(IFERROR(AQ140:AT140,""))</f>
        <v>6.5378413130377213</v>
      </c>
      <c r="BC140" s="23" cm="1">
        <f t="array" ref="BC140">AVERAGE(IFERROR(AI140:AO140,""))</f>
        <v>5.8466183182506528</v>
      </c>
      <c r="BD140" s="23" cm="1">
        <f t="array" ref="BD140">AVERAGE(IFERROR(AJ140:AM140,""))</f>
        <v>6.3983655515818931</v>
      </c>
      <c r="BE140" s="23" cm="1">
        <f t="array" ref="BE140">AVERAGE(IFERROR(AN140:AO140,""))</f>
        <v>3.3094899975845964</v>
      </c>
      <c r="BF140" s="23" cm="1">
        <f t="array" ref="BF140">AVERAGE(IFERROR(AP140:AT140,""))</f>
        <v>5.7713161003582991</v>
      </c>
      <c r="BG140" s="23" cm="1">
        <f t="array" ref="BG140">AVERAGE(IFERROR(AI140:AN140,""))</f>
        <v>6.3093246129659848</v>
      </c>
    </row>
    <row r="141" spans="2:59" x14ac:dyDescent="0.25">
      <c r="B141" t="s">
        <v>246</v>
      </c>
      <c r="C141">
        <v>91</v>
      </c>
      <c r="D141" s="23">
        <v>168</v>
      </c>
      <c r="E141">
        <v>5.0608768509999997</v>
      </c>
      <c r="F141">
        <v>3.554769855</v>
      </c>
      <c r="G141">
        <v>2.4790715449999903</v>
      </c>
      <c r="H141">
        <v>2.4061822340000001</v>
      </c>
      <c r="I141">
        <v>2.7442052060000002</v>
      </c>
      <c r="J141">
        <v>3.1392568459999999</v>
      </c>
      <c r="K141">
        <v>3.5303130759999997</v>
      </c>
      <c r="L141">
        <v>3.4944345589999997</v>
      </c>
      <c r="M141">
        <v>2.8747437140000001</v>
      </c>
      <c r="N141">
        <v>3.1702071029999996</v>
      </c>
      <c r="O141">
        <v>4.8486281270000005</v>
      </c>
      <c r="P141">
        <v>4.8877295780000001</v>
      </c>
      <c r="Q141">
        <v>3.5158682244999966</v>
      </c>
      <c r="R141">
        <v>3.6311929813333332</v>
      </c>
      <c r="S141">
        <v>4.9467616564999899</v>
      </c>
      <c r="T141">
        <v>2.9756331269999938</v>
      </c>
      <c r="U141">
        <v>3.5836653157999998</v>
      </c>
      <c r="V141">
        <v>2.8646971372000003</v>
      </c>
      <c r="W141">
        <v>4.4944918520833337</v>
      </c>
      <c r="X141">
        <v>3.9453271304999999</v>
      </c>
      <c r="Y141">
        <v>3.2735250875714255</v>
      </c>
      <c r="Z141">
        <v>2.7960572099999896</v>
      </c>
      <c r="AA141">
        <v>3.3347849610000004</v>
      </c>
      <c r="AB141">
        <v>3.8551486162000002</v>
      </c>
      <c r="AC141">
        <v>3.2307270894999993</v>
      </c>
      <c r="AE141" s="17" t="s">
        <v>57</v>
      </c>
      <c r="AF141" s="1">
        <v>17110004014650</v>
      </c>
      <c r="AG141">
        <v>0.99873679876327515</v>
      </c>
      <c r="AH141" s="18">
        <v>216</v>
      </c>
      <c r="AI141" s="23">
        <f t="shared" si="14"/>
        <v>8.7138860262578017</v>
      </c>
      <c r="AJ141" s="23">
        <f t="shared" si="14"/>
        <v>9.0160192584682921</v>
      </c>
      <c r="AK141" s="23">
        <f t="shared" si="14"/>
        <v>6.8993690453978358</v>
      </c>
      <c r="AL141" s="23">
        <f t="shared" si="14"/>
        <v>5.6218645517174526</v>
      </c>
      <c r="AM141" s="23">
        <f t="shared" si="14"/>
        <v>4.056209350743992</v>
      </c>
      <c r="AN141" s="23">
        <f t="shared" si="14"/>
        <v>3.5485994452105358</v>
      </c>
      <c r="AO141" s="23">
        <f t="shared" si="14"/>
        <v>3.0703805499586565</v>
      </c>
      <c r="AP141" s="23">
        <f t="shared" si="14"/>
        <v>2.7052152496406112</v>
      </c>
      <c r="AQ141" s="23">
        <f t="shared" si="14"/>
        <v>3.0811262058645412</v>
      </c>
      <c r="AR141" s="23">
        <f t="shared" si="14"/>
        <v>5.939529844993686</v>
      </c>
      <c r="AS141" s="23">
        <f t="shared" si="14"/>
        <v>9.071131496568384</v>
      </c>
      <c r="AT141" s="23">
        <f t="shared" si="14"/>
        <v>8.0595777047242727</v>
      </c>
      <c r="AU141" s="23">
        <f t="shared" si="16"/>
        <v>5.8152423941288385</v>
      </c>
      <c r="AV141" s="23" cm="1">
        <f t="array" ref="AV141">AVERAGE(IFERROR(AQ141:AS141, ""))</f>
        <v>6.0305958491422045</v>
      </c>
      <c r="AW141" s="23">
        <f t="shared" si="15"/>
        <v>8.0595777047242727</v>
      </c>
      <c r="AX141" s="23" cm="1">
        <f t="array" ref="AX141">AVERAGE(IFERROR(AJ141:AO141, ""))</f>
        <v>5.3687403669161275</v>
      </c>
      <c r="AY141" s="23" cm="1">
        <f t="array" ref="AY141">AVERAGE(IFERROR(AO141:AS141,""))</f>
        <v>4.7734766694051753</v>
      </c>
      <c r="AZ141" s="23" cm="1">
        <f t="array" ref="AZ141">AVERAGE(IFERROR(AJ141:AN141,""))</f>
        <v>5.8284123303076214</v>
      </c>
      <c r="BA141" s="23" cm="1">
        <f t="array" ref="BA141">AVERAGE(IFERROR(AR141:AT141,AI141))</f>
        <v>7.6900796820954476</v>
      </c>
      <c r="BB141" s="23" cm="1">
        <f t="array" ref="BB141">AVERAGE(IFERROR(AQ141:AT141,""))</f>
        <v>6.5378413130377213</v>
      </c>
      <c r="BC141" s="23" cm="1">
        <f t="array" ref="BC141">AVERAGE(IFERROR(AI141:AO141,""))</f>
        <v>5.8466183182506528</v>
      </c>
      <c r="BD141" s="23" cm="1">
        <f t="array" ref="BD141">AVERAGE(IFERROR(AJ141:AM141,""))</f>
        <v>6.3983655515818931</v>
      </c>
      <c r="BE141" s="23" cm="1">
        <f t="array" ref="BE141">AVERAGE(IFERROR(AN141:AO141,""))</f>
        <v>3.3094899975845964</v>
      </c>
      <c r="BF141" s="23" cm="1">
        <f t="array" ref="BF141">AVERAGE(IFERROR(AP141:AT141,""))</f>
        <v>5.7713161003582991</v>
      </c>
      <c r="BG141" s="23" cm="1">
        <f t="array" ref="BG141">AVERAGE(IFERROR(AI141:AN141,""))</f>
        <v>6.3093246129659848</v>
      </c>
    </row>
    <row r="142" spans="2:59" x14ac:dyDescent="0.25">
      <c r="B142" t="s">
        <v>213</v>
      </c>
      <c r="C142">
        <v>93</v>
      </c>
      <c r="D142" s="23">
        <v>169</v>
      </c>
      <c r="E142">
        <v>22.680798103000001</v>
      </c>
      <c r="F142">
        <v>20.142664872000001</v>
      </c>
      <c r="G142">
        <v>17.485100552000002</v>
      </c>
      <c r="H142">
        <v>17.9548367229999</v>
      </c>
      <c r="I142">
        <v>19.455393263999998</v>
      </c>
      <c r="J142">
        <v>21.478714054999998</v>
      </c>
      <c r="K142">
        <v>23.103589265</v>
      </c>
      <c r="L142">
        <v>22.863683324</v>
      </c>
      <c r="M142">
        <v>19.747621883000001</v>
      </c>
      <c r="N142">
        <v>18.012294044000001</v>
      </c>
      <c r="O142">
        <v>21.203971517999999</v>
      </c>
      <c r="P142">
        <v>21.532439386</v>
      </c>
      <c r="Q142">
        <v>20.471758915749934</v>
      </c>
      <c r="R142">
        <v>19.654629148333267</v>
      </c>
      <c r="S142">
        <v>21.942015761</v>
      </c>
      <c r="T142">
        <v>19.9367164551666</v>
      </c>
      <c r="U142">
        <v>20.986232006799998</v>
      </c>
      <c r="V142">
        <v>19.303341893199999</v>
      </c>
      <c r="W142">
        <v>20.907732775333336</v>
      </c>
      <c r="X142">
        <v>20.124081707750001</v>
      </c>
      <c r="Y142">
        <v>20.328728119142827</v>
      </c>
      <c r="Z142">
        <v>18.7594988527499</v>
      </c>
      <c r="AA142">
        <v>22.291151660000001</v>
      </c>
      <c r="AB142">
        <v>20.672002031000002</v>
      </c>
      <c r="AC142">
        <v>19.8662512615</v>
      </c>
      <c r="AE142" s="17" t="s">
        <v>58</v>
      </c>
      <c r="AF142" s="1">
        <v>17110004000343</v>
      </c>
      <c r="AG142">
        <v>0.99122953414916992</v>
      </c>
      <c r="AH142" s="18">
        <v>137</v>
      </c>
      <c r="AI142" s="23">
        <f t="shared" si="14"/>
        <v>84.536624145213807</v>
      </c>
      <c r="AJ142" s="23">
        <f t="shared" si="14"/>
        <v>65.648769779474392</v>
      </c>
      <c r="AK142" s="23">
        <f t="shared" si="14"/>
        <v>53.671881501334596</v>
      </c>
      <c r="AL142" s="23">
        <f t="shared" si="14"/>
        <v>68.338452677119449</v>
      </c>
      <c r="AM142" s="23">
        <f t="shared" si="14"/>
        <v>135.68186645781336</v>
      </c>
      <c r="AN142" s="23">
        <f t="shared" si="14"/>
        <v>146.13251117106378</v>
      </c>
      <c r="AO142" s="23">
        <f t="shared" si="14"/>
        <v>128.83519277624492</v>
      </c>
      <c r="AP142" s="23">
        <f t="shared" si="14"/>
        <v>76.548396570906561</v>
      </c>
      <c r="AQ142" s="23">
        <f t="shared" si="14"/>
        <v>62.405439947364421</v>
      </c>
      <c r="AR142" s="23">
        <f t="shared" si="14"/>
        <v>101.47231990278955</v>
      </c>
      <c r="AS142" s="23">
        <f t="shared" si="14"/>
        <v>123.93706055049817</v>
      </c>
      <c r="AT142" s="23">
        <f t="shared" si="14"/>
        <v>92.082730247849611</v>
      </c>
      <c r="AU142" s="23">
        <f t="shared" si="16"/>
        <v>94.940937143972732</v>
      </c>
      <c r="AV142" s="23" cm="1">
        <f t="array" ref="AV142">AVERAGE(IFERROR(AQ142:AS142, ""))</f>
        <v>95.938273466884041</v>
      </c>
      <c r="AW142" s="23">
        <f t="shared" si="15"/>
        <v>92.082730247849611</v>
      </c>
      <c r="AX142" s="23" cm="1">
        <f t="array" ref="AX142">AVERAGE(IFERROR(AJ142:AO142, ""))</f>
        <v>99.718112393841764</v>
      </c>
      <c r="AY142" s="23" cm="1">
        <f t="array" ref="AY142">AVERAGE(IFERROR(AO142:AS142,""))</f>
        <v>98.639681949560725</v>
      </c>
      <c r="AZ142" s="23" cm="1">
        <f t="array" ref="AZ142">AVERAGE(IFERROR(AJ142:AN142,""))</f>
        <v>93.894696317361124</v>
      </c>
      <c r="BA142" s="23" cm="1">
        <f t="array" ref="BA142">AVERAGE(IFERROR(AR142:AT142,AI142))</f>
        <v>105.83070356704577</v>
      </c>
      <c r="BB142" s="23" cm="1">
        <f t="array" ref="BB142">AVERAGE(IFERROR(AQ142:AT142,""))</f>
        <v>94.974387662125437</v>
      </c>
      <c r="BC142" s="23" cm="1">
        <f t="array" ref="BC142">AVERAGE(IFERROR(AI142:AO142,""))</f>
        <v>97.549328358323464</v>
      </c>
      <c r="BD142" s="23" cm="1">
        <f t="array" ref="BD142">AVERAGE(IFERROR(AJ142:AM142,""))</f>
        <v>80.835242603935455</v>
      </c>
      <c r="BE142" s="23" cm="1">
        <f t="array" ref="BE142">AVERAGE(IFERROR(AN142:AO142,""))</f>
        <v>137.48385197365434</v>
      </c>
      <c r="BF142" s="23" cm="1">
        <f t="array" ref="BF142">AVERAGE(IFERROR(AP142:AT142,""))</f>
        <v>91.289189443881668</v>
      </c>
      <c r="BG142" s="23" cm="1">
        <f t="array" ref="BG142">AVERAGE(IFERROR(AI142:AN142,""))</f>
        <v>92.335017622003235</v>
      </c>
    </row>
    <row r="143" spans="2:59" x14ac:dyDescent="0.25">
      <c r="B143" t="s">
        <v>208</v>
      </c>
      <c r="C143">
        <v>94</v>
      </c>
      <c r="D143" s="23">
        <v>170</v>
      </c>
      <c r="E143">
        <v>10.410732244999899</v>
      </c>
      <c r="F143">
        <v>7.2583263859999994</v>
      </c>
      <c r="G143">
        <v>5.2365538310000002</v>
      </c>
      <c r="H143">
        <v>5.0811479739999994</v>
      </c>
      <c r="I143">
        <v>5.6976609439999999</v>
      </c>
      <c r="J143">
        <v>6.703710858</v>
      </c>
      <c r="K143">
        <v>7.7383377659999999</v>
      </c>
      <c r="L143">
        <v>7.68458212</v>
      </c>
      <c r="M143">
        <v>6.069574212</v>
      </c>
      <c r="N143">
        <v>6.4600247421055998</v>
      </c>
      <c r="O143">
        <v>10.219835342999898</v>
      </c>
      <c r="P143">
        <v>10.034769205</v>
      </c>
      <c r="Q143">
        <v>7.3829379688421328</v>
      </c>
      <c r="R143">
        <v>7.58314476570186</v>
      </c>
      <c r="S143">
        <v>10.201150500000001</v>
      </c>
      <c r="T143">
        <v>6.2859562931666595</v>
      </c>
      <c r="U143">
        <v>7.6344708366211096</v>
      </c>
      <c r="V143">
        <v>5.9954799985999996</v>
      </c>
      <c r="W143">
        <v>9.2913039797018655</v>
      </c>
      <c r="X143">
        <v>8.1960508755263994</v>
      </c>
      <c r="Y143">
        <v>6.8752100005714274</v>
      </c>
      <c r="Z143">
        <v>5.8184222837499995</v>
      </c>
      <c r="AA143">
        <v>7.2210243119999999</v>
      </c>
      <c r="AB143">
        <v>8.0937571244211188</v>
      </c>
      <c r="AC143">
        <v>6.7313553729999933</v>
      </c>
      <c r="AE143" s="17" t="s">
        <v>58</v>
      </c>
      <c r="AF143" s="1">
        <v>17110004000343</v>
      </c>
      <c r="AG143">
        <v>0.99122953414916992</v>
      </c>
      <c r="AH143" s="18">
        <v>137</v>
      </c>
      <c r="AI143" s="23">
        <f t="shared" si="14"/>
        <v>84.536624145213807</v>
      </c>
      <c r="AJ143" s="23">
        <f t="shared" si="14"/>
        <v>65.648769779474392</v>
      </c>
      <c r="AK143" s="23">
        <f t="shared" si="14"/>
        <v>53.671881501334596</v>
      </c>
      <c r="AL143" s="23">
        <f t="shared" si="14"/>
        <v>68.338452677119449</v>
      </c>
      <c r="AM143" s="23">
        <f t="shared" si="14"/>
        <v>135.68186645781336</v>
      </c>
      <c r="AN143" s="23">
        <f t="shared" si="14"/>
        <v>146.13251117106378</v>
      </c>
      <c r="AO143" s="23">
        <f t="shared" si="14"/>
        <v>128.83519277624492</v>
      </c>
      <c r="AP143" s="23">
        <f t="shared" si="14"/>
        <v>76.548396570906561</v>
      </c>
      <c r="AQ143" s="23">
        <f t="shared" si="14"/>
        <v>62.405439947364421</v>
      </c>
      <c r="AR143" s="23">
        <f t="shared" si="14"/>
        <v>101.47231990278955</v>
      </c>
      <c r="AS143" s="23">
        <f t="shared" si="14"/>
        <v>123.93706055049817</v>
      </c>
      <c r="AT143" s="23">
        <f t="shared" si="14"/>
        <v>92.082730247849611</v>
      </c>
      <c r="AU143" s="23">
        <f t="shared" si="16"/>
        <v>94.940937143972732</v>
      </c>
      <c r="AV143" s="23" cm="1">
        <f t="array" ref="AV143">AVERAGE(IFERROR(AQ143:AS143, ""))</f>
        <v>95.938273466884041</v>
      </c>
      <c r="AW143" s="23">
        <f t="shared" si="15"/>
        <v>92.082730247849611</v>
      </c>
      <c r="AX143" s="23" cm="1">
        <f t="array" ref="AX143">AVERAGE(IFERROR(AJ143:AO143, ""))</f>
        <v>99.718112393841764</v>
      </c>
      <c r="AY143" s="23" cm="1">
        <f t="array" ref="AY143">AVERAGE(IFERROR(AO143:AS143,""))</f>
        <v>98.639681949560725</v>
      </c>
      <c r="AZ143" s="23" cm="1">
        <f t="array" ref="AZ143">AVERAGE(IFERROR(AJ143:AN143,""))</f>
        <v>93.894696317361124</v>
      </c>
      <c r="BA143" s="23" cm="1">
        <f t="array" ref="BA143">AVERAGE(IFERROR(AR143:AT143,AI143))</f>
        <v>105.83070356704577</v>
      </c>
      <c r="BB143" s="23" cm="1">
        <f t="array" ref="BB143">AVERAGE(IFERROR(AQ143:AT143,""))</f>
        <v>94.974387662125437</v>
      </c>
      <c r="BC143" s="23" cm="1">
        <f t="array" ref="BC143">AVERAGE(IFERROR(AI143:AO143,""))</f>
        <v>97.549328358323464</v>
      </c>
      <c r="BD143" s="23" cm="1">
        <f t="array" ref="BD143">AVERAGE(IFERROR(AJ143:AM143,""))</f>
        <v>80.835242603935455</v>
      </c>
      <c r="BE143" s="23" cm="1">
        <f t="array" ref="BE143">AVERAGE(IFERROR(AN143:AO143,""))</f>
        <v>137.48385197365434</v>
      </c>
      <c r="BF143" s="23" cm="1">
        <f t="array" ref="BF143">AVERAGE(IFERROR(AP143:AT143,""))</f>
        <v>91.289189443881668</v>
      </c>
      <c r="BG143" s="23" cm="1">
        <f t="array" ref="BG143">AVERAGE(IFERROR(AI143:AN143,""))</f>
        <v>92.335017622003235</v>
      </c>
    </row>
    <row r="144" spans="2:59" x14ac:dyDescent="0.25">
      <c r="B144" t="s">
        <v>206</v>
      </c>
      <c r="C144">
        <v>95</v>
      </c>
      <c r="D144" s="23">
        <v>171</v>
      </c>
      <c r="E144">
        <v>11.004680479000001</v>
      </c>
      <c r="F144">
        <v>8.582570424</v>
      </c>
      <c r="G144">
        <v>6.8581782870000003</v>
      </c>
      <c r="H144">
        <v>8.7119308700000015</v>
      </c>
      <c r="I144">
        <v>18.411948700000003</v>
      </c>
      <c r="J144">
        <v>19.92897644</v>
      </c>
      <c r="K144">
        <v>18.030757449999999</v>
      </c>
      <c r="L144">
        <v>12.10557536</v>
      </c>
      <c r="M144">
        <v>9.1854941300000004</v>
      </c>
      <c r="N144">
        <v>13.491001627999999</v>
      </c>
      <c r="O144">
        <v>16.560712493000004</v>
      </c>
      <c r="P144">
        <v>12.501342107999999</v>
      </c>
      <c r="Q144">
        <v>12.9477640307499</v>
      </c>
      <c r="R144">
        <v>13.079069416999934</v>
      </c>
      <c r="S144">
        <v>11.285024818</v>
      </c>
      <c r="T144">
        <v>13.420727028499966</v>
      </c>
      <c r="U144">
        <v>13.874708212200002</v>
      </c>
      <c r="V144">
        <v>12.498720944199999</v>
      </c>
      <c r="W144">
        <v>12.999444564666668</v>
      </c>
      <c r="X144">
        <v>12.93463758975</v>
      </c>
      <c r="Y144">
        <v>13.075577521428572</v>
      </c>
      <c r="Z144">
        <v>10.641157070250001</v>
      </c>
      <c r="AA144">
        <v>18.979866944999905</v>
      </c>
      <c r="AB144">
        <v>12.768825143799999</v>
      </c>
      <c r="AC144">
        <v>12.249714199999932</v>
      </c>
      <c r="AE144" s="17" t="s">
        <v>59</v>
      </c>
      <c r="AF144" s="1">
        <v>17110004000343</v>
      </c>
      <c r="AG144">
        <v>0.99537432193756104</v>
      </c>
      <c r="AH144" s="18">
        <v>137</v>
      </c>
      <c r="AI144" s="23">
        <f t="shared" si="14"/>
        <v>84.890110754881519</v>
      </c>
      <c r="AJ144" s="23">
        <f t="shared" si="14"/>
        <v>65.923277559893208</v>
      </c>
      <c r="AK144" s="23">
        <f t="shared" si="14"/>
        <v>53.896308388713067</v>
      </c>
      <c r="AL144" s="23">
        <f t="shared" si="14"/>
        <v>68.624207262082251</v>
      </c>
      <c r="AM144" s="23">
        <f t="shared" si="14"/>
        <v>136.24921491125022</v>
      </c>
      <c r="AN144" s="23">
        <f t="shared" si="14"/>
        <v>146.74355858936801</v>
      </c>
      <c r="AO144" s="23">
        <f t="shared" si="14"/>
        <v>129.37391212967131</v>
      </c>
      <c r="AP144" s="23">
        <f t="shared" si="14"/>
        <v>76.868480717310007</v>
      </c>
      <c r="AQ144" s="23">
        <f t="shared" si="14"/>
        <v>62.666385870091631</v>
      </c>
      <c r="AR144" s="23">
        <f t="shared" si="14"/>
        <v>101.89662246632628</v>
      </c>
      <c r="AS144" s="23">
        <f t="shared" si="14"/>
        <v>124.45529855431202</v>
      </c>
      <c r="AT144" s="23">
        <f t="shared" si="14"/>
        <v>92.467770607023951</v>
      </c>
      <c r="AU144" s="23">
        <f t="shared" si="16"/>
        <v>95.337928984243646</v>
      </c>
      <c r="AV144" s="23" cm="1">
        <f t="array" ref="AV144">AVERAGE(IFERROR(AQ144:AS144, ""))</f>
        <v>96.339435630243315</v>
      </c>
      <c r="AW144" s="23">
        <f t="shared" si="15"/>
        <v>92.467770607023951</v>
      </c>
      <c r="AX144" s="23" cm="1">
        <f t="array" ref="AX144">AVERAGE(IFERROR(AJ144:AO144, ""))</f>
        <v>100.13507980682969</v>
      </c>
      <c r="AY144" s="23" cm="1">
        <f t="array" ref="AY144">AVERAGE(IFERROR(AO144:AS144,""))</f>
        <v>99.052139947542258</v>
      </c>
      <c r="AZ144" s="23" cm="1">
        <f t="array" ref="AZ144">AVERAGE(IFERROR(AJ144:AN144,""))</f>
        <v>94.287313342261356</v>
      </c>
      <c r="BA144" s="23" cm="1">
        <f t="array" ref="BA144">AVERAGE(IFERROR(AR144:AT144,AI144))</f>
        <v>106.27323054255409</v>
      </c>
      <c r="BB144" s="23" cm="1">
        <f t="array" ref="BB144">AVERAGE(IFERROR(AQ144:AT144,""))</f>
        <v>95.371519374438478</v>
      </c>
      <c r="BC144" s="23" cm="1">
        <f t="array" ref="BC144">AVERAGE(IFERROR(AI144:AO144,""))</f>
        <v>97.957227085122796</v>
      </c>
      <c r="BD144" s="23" cm="1">
        <f t="array" ref="BD144">AVERAGE(IFERROR(AJ144:AM144,""))</f>
        <v>81.17325203048469</v>
      </c>
      <c r="BE144" s="23" cm="1">
        <f t="array" ref="BE144">AVERAGE(IFERROR(AN144:AO144,""))</f>
        <v>138.05873535951966</v>
      </c>
      <c r="BF144" s="23" cm="1">
        <f t="array" ref="BF144">AVERAGE(IFERROR(AP144:AT144,""))</f>
        <v>91.670911643012772</v>
      </c>
      <c r="BG144" s="23" cm="1">
        <f t="array" ref="BG144">AVERAGE(IFERROR(AI144:AN144,""))</f>
        <v>92.721112911031369</v>
      </c>
    </row>
    <row r="145" spans="2:59" x14ac:dyDescent="0.25">
      <c r="B145" t="s">
        <v>225</v>
      </c>
      <c r="C145">
        <v>96</v>
      </c>
      <c r="D145" s="23">
        <v>172</v>
      </c>
      <c r="E145">
        <v>7.6022344840000002</v>
      </c>
      <c r="F145">
        <v>5.4423805400000003</v>
      </c>
      <c r="G145">
        <v>3.8688825150000001</v>
      </c>
      <c r="H145">
        <v>3.9374502489999994</v>
      </c>
      <c r="I145">
        <v>4.7736166579999999</v>
      </c>
      <c r="J145">
        <v>5.836547361</v>
      </c>
      <c r="K145">
        <v>6.7642674929999904</v>
      </c>
      <c r="L145">
        <v>6.663704912</v>
      </c>
      <c r="M145">
        <v>5.0306364319999997</v>
      </c>
      <c r="N145">
        <v>4.6014172069999999</v>
      </c>
      <c r="O145">
        <v>7.2597192190000008</v>
      </c>
      <c r="P145">
        <v>7.1701747009999997</v>
      </c>
      <c r="Q145">
        <v>5.74591931425</v>
      </c>
      <c r="R145">
        <v>5.6305909526666573</v>
      </c>
      <c r="S145">
        <v>7.3692492070000002</v>
      </c>
      <c r="T145">
        <v>5.103857469333323</v>
      </c>
      <c r="U145">
        <v>6.0639490525999999</v>
      </c>
      <c r="V145">
        <v>4.7717754646000001</v>
      </c>
      <c r="W145">
        <v>6.6942666548333332</v>
      </c>
      <c r="X145">
        <v>6.0154868897499894</v>
      </c>
      <c r="Y145">
        <v>5.460768471428568</v>
      </c>
      <c r="Z145">
        <v>4.5055824905000001</v>
      </c>
      <c r="AA145">
        <v>6.3004074269999997</v>
      </c>
      <c r="AB145">
        <v>6.1451304942</v>
      </c>
      <c r="AC145">
        <v>5.2435186344999893</v>
      </c>
      <c r="AE145" s="17" t="s">
        <v>59</v>
      </c>
      <c r="AF145" s="1">
        <v>17110004000343</v>
      </c>
      <c r="AG145">
        <v>0.99537432193756104</v>
      </c>
      <c r="AH145" s="18">
        <v>137</v>
      </c>
      <c r="AI145" s="23">
        <f t="shared" si="14"/>
        <v>84.890110754881519</v>
      </c>
      <c r="AJ145" s="23">
        <f t="shared" si="14"/>
        <v>65.923277559893208</v>
      </c>
      <c r="AK145" s="23">
        <f t="shared" si="14"/>
        <v>53.896308388713067</v>
      </c>
      <c r="AL145" s="23">
        <f t="shared" si="14"/>
        <v>68.624207262082251</v>
      </c>
      <c r="AM145" s="23">
        <f t="shared" si="14"/>
        <v>136.24921491125022</v>
      </c>
      <c r="AN145" s="23">
        <f t="shared" si="14"/>
        <v>146.74355858936801</v>
      </c>
      <c r="AO145" s="23">
        <f t="shared" si="14"/>
        <v>129.37391212967131</v>
      </c>
      <c r="AP145" s="23">
        <f t="shared" si="14"/>
        <v>76.868480717310007</v>
      </c>
      <c r="AQ145" s="23">
        <f t="shared" si="14"/>
        <v>62.666385870091631</v>
      </c>
      <c r="AR145" s="23">
        <f t="shared" si="14"/>
        <v>101.89662246632628</v>
      </c>
      <c r="AS145" s="23">
        <f t="shared" si="14"/>
        <v>124.45529855431202</v>
      </c>
      <c r="AT145" s="23">
        <f t="shared" si="14"/>
        <v>92.467770607023951</v>
      </c>
      <c r="AU145" s="23">
        <f t="shared" si="16"/>
        <v>95.337928984243646</v>
      </c>
      <c r="AV145" s="23" cm="1">
        <f t="array" ref="AV145">AVERAGE(IFERROR(AQ145:AS145, ""))</f>
        <v>96.339435630243315</v>
      </c>
      <c r="AW145" s="23">
        <f t="shared" si="15"/>
        <v>92.467770607023951</v>
      </c>
      <c r="AX145" s="23" cm="1">
        <f t="array" ref="AX145">AVERAGE(IFERROR(AJ145:AO145, ""))</f>
        <v>100.13507980682969</v>
      </c>
      <c r="AY145" s="23" cm="1">
        <f t="array" ref="AY145">AVERAGE(IFERROR(AO145:AS145,""))</f>
        <v>99.052139947542258</v>
      </c>
      <c r="AZ145" s="23" cm="1">
        <f t="array" ref="AZ145">AVERAGE(IFERROR(AJ145:AN145,""))</f>
        <v>94.287313342261356</v>
      </c>
      <c r="BA145" s="23" cm="1">
        <f t="array" ref="BA145">AVERAGE(IFERROR(AR145:AT145,AI145))</f>
        <v>106.27323054255409</v>
      </c>
      <c r="BB145" s="23" cm="1">
        <f t="array" ref="BB145">AVERAGE(IFERROR(AQ145:AT145,""))</f>
        <v>95.371519374438478</v>
      </c>
      <c r="BC145" s="23" cm="1">
        <f t="array" ref="BC145">AVERAGE(IFERROR(AI145:AO145,""))</f>
        <v>97.957227085122796</v>
      </c>
      <c r="BD145" s="23" cm="1">
        <f t="array" ref="BD145">AVERAGE(IFERROR(AJ145:AM145,""))</f>
        <v>81.17325203048469</v>
      </c>
      <c r="BE145" s="23" cm="1">
        <f t="array" ref="BE145">AVERAGE(IFERROR(AN145:AO145,""))</f>
        <v>138.05873535951966</v>
      </c>
      <c r="BF145" s="23" cm="1">
        <f t="array" ref="BF145">AVERAGE(IFERROR(AP145:AT145,""))</f>
        <v>91.670911643012772</v>
      </c>
      <c r="BG145" s="23" cm="1">
        <f t="array" ref="BG145">AVERAGE(IFERROR(AI145:AN145,""))</f>
        <v>92.721112911031369</v>
      </c>
    </row>
    <row r="146" spans="2:59" x14ac:dyDescent="0.25">
      <c r="B146" t="s">
        <v>160</v>
      </c>
      <c r="C146">
        <v>97</v>
      </c>
      <c r="D146" s="23">
        <v>173</v>
      </c>
      <c r="E146">
        <v>68.901568510000004</v>
      </c>
      <c r="F146">
        <v>55.032826679999999</v>
      </c>
      <c r="G146">
        <v>46.130332110000005</v>
      </c>
      <c r="H146">
        <v>58.287870310000002</v>
      </c>
      <c r="I146">
        <v>69.96852702000001</v>
      </c>
      <c r="J146">
        <v>75.694444830000009</v>
      </c>
      <c r="K146">
        <v>53.702030779999994</v>
      </c>
      <c r="L146">
        <v>32.441964120000002</v>
      </c>
      <c r="M146">
        <v>34.819628460000004</v>
      </c>
      <c r="N146">
        <v>75.245341539999998</v>
      </c>
      <c r="O146">
        <v>120.48891883000002</v>
      </c>
      <c r="P146">
        <v>85.940351669999998</v>
      </c>
      <c r="Q146">
        <v>64.721150404999321</v>
      </c>
      <c r="R146">
        <v>76.851296276666659</v>
      </c>
      <c r="S146">
        <v>78.472115369999997</v>
      </c>
      <c r="T146">
        <v>59.802671954998992</v>
      </c>
      <c r="U146">
        <v>63.339576745999992</v>
      </c>
      <c r="V146">
        <v>61.022800189999998</v>
      </c>
      <c r="W146">
        <v>88.963987196666665</v>
      </c>
      <c r="X146">
        <v>79.123560125000012</v>
      </c>
      <c r="Y146">
        <v>61.102514319999436</v>
      </c>
      <c r="Z146">
        <v>57.354889030000002</v>
      </c>
      <c r="AA146">
        <v>64.698237804999991</v>
      </c>
      <c r="AB146">
        <v>69.787240924000002</v>
      </c>
      <c r="AC146">
        <v>62.335928243333335</v>
      </c>
      <c r="AE146" s="17" t="s">
        <v>60</v>
      </c>
      <c r="AF146" s="1" t="e">
        <v>#N/A</v>
      </c>
      <c r="AG146">
        <v>0</v>
      </c>
      <c r="AH146" s="18" t="e">
        <v>#N/A</v>
      </c>
      <c r="AI146" s="23" t="e">
        <f t="shared" si="14"/>
        <v>#N/A</v>
      </c>
      <c r="AJ146" s="23" t="e">
        <f t="shared" si="14"/>
        <v>#N/A</v>
      </c>
      <c r="AK146" s="23" t="e">
        <f t="shared" si="14"/>
        <v>#N/A</v>
      </c>
      <c r="AL146" s="23" t="e">
        <f t="shared" si="14"/>
        <v>#N/A</v>
      </c>
      <c r="AM146" s="23" t="e">
        <f t="shared" si="14"/>
        <v>#N/A</v>
      </c>
      <c r="AN146" s="23" t="e">
        <f t="shared" si="14"/>
        <v>#N/A</v>
      </c>
      <c r="AO146" s="23" t="e">
        <f t="shared" si="14"/>
        <v>#N/A</v>
      </c>
      <c r="AP146" s="23" t="e">
        <f t="shared" si="14"/>
        <v>#N/A</v>
      </c>
      <c r="AQ146" s="23" t="e">
        <f t="shared" si="14"/>
        <v>#N/A</v>
      </c>
      <c r="AR146" s="23" t="e">
        <f t="shared" si="14"/>
        <v>#N/A</v>
      </c>
      <c r="AS146" s="23" t="e">
        <f t="shared" si="14"/>
        <v>#N/A</v>
      </c>
      <c r="AT146" s="23" t="e">
        <f t="shared" si="14"/>
        <v>#N/A</v>
      </c>
      <c r="AU146" s="23" t="e">
        <f t="shared" si="16"/>
        <v>#DIV/0!</v>
      </c>
      <c r="AV146" s="23" t="e" cm="1">
        <f t="array" ref="AV146">AVERAGE(IFERROR(AQ146:AS146, ""))</f>
        <v>#DIV/0!</v>
      </c>
      <c r="AW146" s="23" t="e">
        <f t="shared" si="15"/>
        <v>#N/A</v>
      </c>
      <c r="AX146" s="23" t="e" cm="1">
        <f t="array" ref="AX146">AVERAGE(IFERROR(AJ146:AO146, ""))</f>
        <v>#DIV/0!</v>
      </c>
      <c r="AY146" s="23" t="e" cm="1">
        <f t="array" ref="AY146">AVERAGE(IFERROR(AO146:AS146,""))</f>
        <v>#DIV/0!</v>
      </c>
      <c r="AZ146" s="23" t="e" cm="1">
        <f t="array" ref="AZ146">AVERAGE(IFERROR(AJ146:AN146,""))</f>
        <v>#DIV/0!</v>
      </c>
      <c r="BA146" s="23" t="e" cm="1">
        <f t="array" ref="BA146">AVERAGE(IFERROR(AR146:AT146,AI146))</f>
        <v>#N/A</v>
      </c>
      <c r="BB146" s="23" t="e" cm="1">
        <f t="array" ref="BB146">AVERAGE(IFERROR(AQ146:AT146,""))</f>
        <v>#DIV/0!</v>
      </c>
      <c r="BC146" s="23" t="e" cm="1">
        <f t="array" ref="BC146">AVERAGE(IFERROR(AI146:AO146,""))</f>
        <v>#DIV/0!</v>
      </c>
      <c r="BD146" s="23" t="e" cm="1">
        <f t="array" ref="BD146">AVERAGE(IFERROR(AJ146:AM146,""))</f>
        <v>#DIV/0!</v>
      </c>
      <c r="BE146" s="23" t="e" cm="1">
        <f t="array" ref="BE146">AVERAGE(IFERROR(AN146:AO146,""))</f>
        <v>#DIV/0!</v>
      </c>
      <c r="BF146" s="23" t="e" cm="1">
        <f t="array" ref="BF146">AVERAGE(IFERROR(AP146:AT146,""))</f>
        <v>#DIV/0!</v>
      </c>
      <c r="BG146" s="23" t="e" cm="1">
        <f t="array" ref="BG146">AVERAGE(IFERROR(AI146:AN146,""))</f>
        <v>#DIV/0!</v>
      </c>
    </row>
    <row r="147" spans="2:59" x14ac:dyDescent="0.25">
      <c r="B147" t="s">
        <v>99</v>
      </c>
      <c r="C147">
        <v>98</v>
      </c>
      <c r="D147" s="23">
        <v>174</v>
      </c>
      <c r="E147">
        <v>6.5978339829998998</v>
      </c>
      <c r="F147">
        <v>5.4037651740000001</v>
      </c>
      <c r="G147">
        <v>3.9486066630000001</v>
      </c>
      <c r="H147">
        <v>7.7984364080000006</v>
      </c>
      <c r="I147">
        <v>13.315839333</v>
      </c>
      <c r="J147">
        <v>17.322006985000002</v>
      </c>
      <c r="K147">
        <v>21.359719411</v>
      </c>
      <c r="L147">
        <v>21.194564656999901</v>
      </c>
      <c r="M147">
        <v>13.051782680000001</v>
      </c>
      <c r="N147">
        <v>5.1782252499999997</v>
      </c>
      <c r="O147">
        <v>5.95729690499999</v>
      </c>
      <c r="P147">
        <v>6.1441808439999992</v>
      </c>
      <c r="Q147">
        <v>10.606021524416633</v>
      </c>
      <c r="R147">
        <v>8.062434944999989</v>
      </c>
      <c r="S147">
        <v>6.2010604019999889</v>
      </c>
      <c r="T147">
        <v>11.524728995666667</v>
      </c>
      <c r="U147">
        <v>13.348317780599899</v>
      </c>
      <c r="V147">
        <v>9.5577309126000003</v>
      </c>
      <c r="W147">
        <v>6.1184462079166657</v>
      </c>
      <c r="X147">
        <v>7.5828714197499991</v>
      </c>
      <c r="Y147">
        <v>10.820886850999944</v>
      </c>
      <c r="Z147">
        <v>7.6166618945000009</v>
      </c>
      <c r="AA147">
        <v>19.340863198000001</v>
      </c>
      <c r="AB147">
        <v>10.305210067199999</v>
      </c>
      <c r="AC147">
        <v>9.0644147576666327</v>
      </c>
      <c r="AE147" s="17" t="s">
        <v>61</v>
      </c>
      <c r="AF147" s="1" t="e">
        <v>#N/A</v>
      </c>
      <c r="AG147">
        <v>0</v>
      </c>
      <c r="AH147" s="18" t="e">
        <v>#N/A</v>
      </c>
      <c r="AI147" s="23" t="e">
        <f t="shared" si="14"/>
        <v>#N/A</v>
      </c>
      <c r="AJ147" s="23" t="e">
        <f t="shared" si="14"/>
        <v>#N/A</v>
      </c>
      <c r="AK147" s="23" t="e">
        <f t="shared" si="14"/>
        <v>#N/A</v>
      </c>
      <c r="AL147" s="23" t="e">
        <f t="shared" ref="AL147:AT147" si="17">VLOOKUP($AH147,$D$2:$AC$338,AL$1+1,FALSE)*$AG147</f>
        <v>#N/A</v>
      </c>
      <c r="AM147" s="23" t="e">
        <f t="shared" si="17"/>
        <v>#N/A</v>
      </c>
      <c r="AN147" s="23" t="e">
        <f t="shared" si="17"/>
        <v>#N/A</v>
      </c>
      <c r="AO147" s="23" t="e">
        <f t="shared" si="17"/>
        <v>#N/A</v>
      </c>
      <c r="AP147" s="23" t="e">
        <f t="shared" si="17"/>
        <v>#N/A</v>
      </c>
      <c r="AQ147" s="23" t="e">
        <f t="shared" si="17"/>
        <v>#N/A</v>
      </c>
      <c r="AR147" s="23" t="e">
        <f t="shared" si="17"/>
        <v>#N/A</v>
      </c>
      <c r="AS147" s="23" t="e">
        <f t="shared" si="17"/>
        <v>#N/A</v>
      </c>
      <c r="AT147" s="23" t="e">
        <f t="shared" si="17"/>
        <v>#N/A</v>
      </c>
      <c r="AU147" s="23" t="e">
        <f t="shared" si="16"/>
        <v>#DIV/0!</v>
      </c>
      <c r="AV147" s="23" t="e" cm="1">
        <f t="array" ref="AV147">AVERAGE(IFERROR(AQ147:AS147, ""))</f>
        <v>#DIV/0!</v>
      </c>
      <c r="AW147" s="23" t="e">
        <f t="shared" si="15"/>
        <v>#N/A</v>
      </c>
      <c r="AX147" s="23" t="e" cm="1">
        <f t="array" ref="AX147">AVERAGE(IFERROR(AJ147:AO147, ""))</f>
        <v>#DIV/0!</v>
      </c>
      <c r="AY147" s="23" t="e" cm="1">
        <f t="array" ref="AY147">AVERAGE(IFERROR(AO147:AS147,""))</f>
        <v>#DIV/0!</v>
      </c>
      <c r="AZ147" s="23" t="e" cm="1">
        <f t="array" ref="AZ147">AVERAGE(IFERROR(AJ147:AN147,""))</f>
        <v>#DIV/0!</v>
      </c>
      <c r="BA147" s="23" t="e" cm="1">
        <f t="array" ref="BA147">AVERAGE(IFERROR(AR147:AT147,AI147))</f>
        <v>#N/A</v>
      </c>
      <c r="BB147" s="23" t="e" cm="1">
        <f t="array" ref="BB147">AVERAGE(IFERROR(AQ147:AT147,""))</f>
        <v>#DIV/0!</v>
      </c>
      <c r="BC147" s="23" t="e" cm="1">
        <f t="array" ref="BC147">AVERAGE(IFERROR(AI147:AO147,""))</f>
        <v>#DIV/0!</v>
      </c>
      <c r="BD147" s="23" t="e" cm="1">
        <f t="array" ref="BD147">AVERAGE(IFERROR(AJ147:AM147,""))</f>
        <v>#DIV/0!</v>
      </c>
      <c r="BE147" s="23" t="e" cm="1">
        <f t="array" ref="BE147">AVERAGE(IFERROR(AN147:AO147,""))</f>
        <v>#DIV/0!</v>
      </c>
      <c r="BF147" s="23" t="e" cm="1">
        <f t="array" ref="BF147">AVERAGE(IFERROR(AP147:AT147,""))</f>
        <v>#DIV/0!</v>
      </c>
      <c r="BG147" s="23" t="e" cm="1">
        <f t="array" ref="BG147">AVERAGE(IFERROR(AI147:AN147,""))</f>
        <v>#DIV/0!</v>
      </c>
    </row>
    <row r="148" spans="2:59" x14ac:dyDescent="0.25">
      <c r="B148" t="s">
        <v>116</v>
      </c>
      <c r="C148">
        <v>99</v>
      </c>
      <c r="D148" s="23">
        <v>175</v>
      </c>
      <c r="E148">
        <v>6.0994343117784009</v>
      </c>
      <c r="F148">
        <v>7.1784917885403008</v>
      </c>
      <c r="G148">
        <v>5.8239135044195987</v>
      </c>
      <c r="H148">
        <v>4.7403642160086008</v>
      </c>
      <c r="I148">
        <v>3.6214058202623001</v>
      </c>
      <c r="J148">
        <v>2.8627753952769002</v>
      </c>
      <c r="K148">
        <v>2.2819597756956993</v>
      </c>
      <c r="L148">
        <v>1.8527919158686306</v>
      </c>
      <c r="M148">
        <v>1.9491234929403509</v>
      </c>
      <c r="N148">
        <v>4.2508564438737997</v>
      </c>
      <c r="O148">
        <v>4.5445561487378008</v>
      </c>
      <c r="P148">
        <v>5.382193175431599</v>
      </c>
      <c r="Q148">
        <v>4.2156554990695358</v>
      </c>
      <c r="R148">
        <v>3.5815120285172677</v>
      </c>
      <c r="S148">
        <v>5.9569536496049995</v>
      </c>
      <c r="T148">
        <v>4.4181517500338998</v>
      </c>
      <c r="U148">
        <v>2.9758575554232021</v>
      </c>
      <c r="V148">
        <v>4.8453901449015007</v>
      </c>
      <c r="W148">
        <v>5.4397741214554003</v>
      </c>
      <c r="X148">
        <v>4.0316823152459005</v>
      </c>
      <c r="Y148">
        <v>4.6583349731402155</v>
      </c>
      <c r="Z148">
        <v>5.341043832307701</v>
      </c>
      <c r="AA148">
        <v>2.5723675854862993</v>
      </c>
      <c r="AB148">
        <v>3.5959042353703987</v>
      </c>
      <c r="AC148">
        <v>5.0543975060477013</v>
      </c>
      <c r="AE148" s="17" t="s">
        <v>62</v>
      </c>
      <c r="AF148" s="1">
        <v>17110004003604</v>
      </c>
      <c r="AG148">
        <v>0.86142069101333618</v>
      </c>
      <c r="AH148" s="18">
        <v>227</v>
      </c>
      <c r="AI148" s="23">
        <f t="shared" ref="AI148:AT169" si="18">VLOOKUP($AH148,$D$2:$AC$338,AI$1+1,FALSE)*$AG148</f>
        <v>82.769324329909182</v>
      </c>
      <c r="AJ148" s="23">
        <f t="shared" si="18"/>
        <v>52.066890972638738</v>
      </c>
      <c r="AK148" s="23">
        <f t="shared" si="18"/>
        <v>48.826519838986016</v>
      </c>
      <c r="AL148" s="23">
        <f t="shared" si="18"/>
        <v>65.686995623274683</v>
      </c>
      <c r="AM148" s="23">
        <f t="shared" si="18"/>
        <v>115.34276555611432</v>
      </c>
      <c r="AN148" s="23">
        <f t="shared" si="18"/>
        <v>112.0451475917322</v>
      </c>
      <c r="AO148" s="23">
        <f t="shared" si="18"/>
        <v>60.609283441766372</v>
      </c>
      <c r="AP148" s="23">
        <f t="shared" si="18"/>
        <v>25.93941138516545</v>
      </c>
      <c r="AQ148" s="23">
        <f t="shared" si="18"/>
        <v>38.237477976037759</v>
      </c>
      <c r="AR148" s="23">
        <f t="shared" si="18"/>
        <v>102.21727275932578</v>
      </c>
      <c r="AS148" s="23">
        <f t="shared" si="18"/>
        <v>117.70136468027447</v>
      </c>
      <c r="AT148" s="23">
        <f t="shared" si="18"/>
        <v>83.086533263073193</v>
      </c>
      <c r="AU148" s="23">
        <f t="shared" si="16"/>
        <v>75.377415618191506</v>
      </c>
      <c r="AV148" s="23" cm="1">
        <f t="array" ref="AV148">AVERAGE(IFERROR(AQ148:AS148, ""))</f>
        <v>86.052038471879328</v>
      </c>
      <c r="AW148" s="23">
        <f t="shared" si="15"/>
        <v>83.086533263073193</v>
      </c>
      <c r="AX148" s="23" cm="1">
        <f t="array" ref="AX148">AVERAGE(IFERROR(AJ148:AO148, ""))</f>
        <v>75.762933837418714</v>
      </c>
      <c r="AY148" s="23" cm="1">
        <f t="array" ref="AY148">AVERAGE(IFERROR(AO148:AS148,""))</f>
        <v>68.940962048513967</v>
      </c>
      <c r="AZ148" s="23" cm="1">
        <f t="array" ref="AZ148">AVERAGE(IFERROR(AJ148:AN148,""))</f>
        <v>78.793663916549193</v>
      </c>
      <c r="BA148" s="23" cm="1">
        <f t="array" ref="BA148">AVERAGE(IFERROR(AR148:AT148,AI148))</f>
        <v>101.00172356755782</v>
      </c>
      <c r="BB148" s="23" cm="1">
        <f t="array" ref="BB148">AVERAGE(IFERROR(AQ148:AT148,""))</f>
        <v>85.310662169677798</v>
      </c>
      <c r="BC148" s="23" cm="1">
        <f t="array" ref="BC148">AVERAGE(IFERROR(AI148:AO148,""))</f>
        <v>76.763846764917361</v>
      </c>
      <c r="BD148" s="23" cm="1">
        <f t="array" ref="BD148">AVERAGE(IFERROR(AJ148:AM148,""))</f>
        <v>70.48079299775344</v>
      </c>
      <c r="BE148" s="23" cm="1">
        <f t="array" ref="BE148">AVERAGE(IFERROR(AN148:AO148,""))</f>
        <v>86.327215516749291</v>
      </c>
      <c r="BF148" s="23" cm="1">
        <f t="array" ref="BF148">AVERAGE(IFERROR(AP148:AT148,""))</f>
        <v>73.436412012775321</v>
      </c>
      <c r="BG148" s="23" cm="1">
        <f t="array" ref="BG148">AVERAGE(IFERROR(AI148:AN148,""))</f>
        <v>79.456273985442522</v>
      </c>
    </row>
    <row r="149" spans="2:59" x14ac:dyDescent="0.25">
      <c r="B149" t="s">
        <v>142</v>
      </c>
      <c r="C149">
        <v>100</v>
      </c>
      <c r="D149" s="23">
        <v>176</v>
      </c>
      <c r="E149">
        <v>10.536522718000001</v>
      </c>
      <c r="F149">
        <v>8.2174523359999991</v>
      </c>
      <c r="G149">
        <v>6.5664170700000009</v>
      </c>
      <c r="H149">
        <v>8.341309592</v>
      </c>
      <c r="I149">
        <v>17.628671869999998</v>
      </c>
      <c r="J149">
        <v>19.081161289999997</v>
      </c>
      <c r="K149">
        <v>17.263696039999999</v>
      </c>
      <c r="L149">
        <v>11.59058602</v>
      </c>
      <c r="M149">
        <v>8.7947241700000003</v>
      </c>
      <c r="N149">
        <v>12.917070358000002</v>
      </c>
      <c r="O149">
        <v>15.856189022000001</v>
      </c>
      <c r="P149">
        <v>11.969509426</v>
      </c>
      <c r="Q149">
        <v>12.396942492666598</v>
      </c>
      <c r="R149">
        <v>12.522661183333332</v>
      </c>
      <c r="S149">
        <v>10.804936476</v>
      </c>
      <c r="T149">
        <v>12.849784699666634</v>
      </c>
      <c r="U149">
        <v>13.284453121999901</v>
      </c>
      <c r="V149">
        <v>11.967002431600001</v>
      </c>
      <c r="W149">
        <v>12.446423511999999</v>
      </c>
      <c r="X149">
        <v>12.384373244000003</v>
      </c>
      <c r="Y149">
        <v>12.519318702285627</v>
      </c>
      <c r="Z149">
        <v>10.188462716999998</v>
      </c>
      <c r="AA149">
        <v>18.172428665000002</v>
      </c>
      <c r="AB149">
        <v>12.2256157992</v>
      </c>
      <c r="AC149">
        <v>11.728589146000001</v>
      </c>
      <c r="AE149" s="17" t="s">
        <v>63</v>
      </c>
      <c r="AF149" s="1" t="e">
        <v>#N/A</v>
      </c>
      <c r="AG149">
        <v>1.1852786201416166E-6</v>
      </c>
      <c r="AH149" s="18">
        <v>0</v>
      </c>
      <c r="AI149" s="23" t="e">
        <f t="shared" si="18"/>
        <v>#N/A</v>
      </c>
      <c r="AJ149" s="23" t="e">
        <f t="shared" si="18"/>
        <v>#N/A</v>
      </c>
      <c r="AK149" s="23" t="e">
        <f t="shared" si="18"/>
        <v>#N/A</v>
      </c>
      <c r="AL149" s="23" t="e">
        <f t="shared" si="18"/>
        <v>#N/A</v>
      </c>
      <c r="AM149" s="23" t="e">
        <f t="shared" si="18"/>
        <v>#N/A</v>
      </c>
      <c r="AN149" s="23" t="e">
        <f t="shared" si="18"/>
        <v>#N/A</v>
      </c>
      <c r="AO149" s="23" t="e">
        <f t="shared" si="18"/>
        <v>#N/A</v>
      </c>
      <c r="AP149" s="23" t="e">
        <f t="shared" si="18"/>
        <v>#N/A</v>
      </c>
      <c r="AQ149" s="23" t="e">
        <f t="shared" si="18"/>
        <v>#N/A</v>
      </c>
      <c r="AR149" s="23" t="e">
        <f t="shared" si="18"/>
        <v>#N/A</v>
      </c>
      <c r="AS149" s="23" t="e">
        <f t="shared" si="18"/>
        <v>#N/A</v>
      </c>
      <c r="AT149" s="23" t="e">
        <f t="shared" si="18"/>
        <v>#N/A</v>
      </c>
      <c r="AU149" s="23" t="e">
        <f t="shared" si="16"/>
        <v>#DIV/0!</v>
      </c>
      <c r="AV149" s="23" t="e" cm="1">
        <f t="array" ref="AV149">AVERAGE(IFERROR(AQ149:AS149, ""))</f>
        <v>#DIV/0!</v>
      </c>
      <c r="AW149" s="23" t="e">
        <f t="shared" si="15"/>
        <v>#N/A</v>
      </c>
      <c r="AX149" s="23" t="e" cm="1">
        <f t="array" ref="AX149">AVERAGE(IFERROR(AJ149:AO149, ""))</f>
        <v>#DIV/0!</v>
      </c>
      <c r="AY149" s="23" t="e" cm="1">
        <f t="array" ref="AY149">AVERAGE(IFERROR(AO149:AS149,""))</f>
        <v>#DIV/0!</v>
      </c>
      <c r="AZ149" s="23" t="e" cm="1">
        <f t="array" ref="AZ149">AVERAGE(IFERROR(AJ149:AN149,""))</f>
        <v>#DIV/0!</v>
      </c>
      <c r="BA149" s="23" t="e" cm="1">
        <f t="array" ref="BA149">AVERAGE(IFERROR(AR149:AT149,AI149))</f>
        <v>#N/A</v>
      </c>
      <c r="BB149" s="23" t="e" cm="1">
        <f t="array" ref="BB149">AVERAGE(IFERROR(AQ149:AT149,""))</f>
        <v>#DIV/0!</v>
      </c>
      <c r="BC149" s="23" t="e" cm="1">
        <f t="array" ref="BC149">AVERAGE(IFERROR(AI149:AO149,""))</f>
        <v>#DIV/0!</v>
      </c>
      <c r="BD149" s="23" t="e" cm="1">
        <f t="array" ref="BD149">AVERAGE(IFERROR(AJ149:AM149,""))</f>
        <v>#DIV/0!</v>
      </c>
      <c r="BE149" s="23" t="e" cm="1">
        <f t="array" ref="BE149">AVERAGE(IFERROR(AN149:AO149,""))</f>
        <v>#DIV/0!</v>
      </c>
      <c r="BF149" s="23" t="e" cm="1">
        <f t="array" ref="BF149">AVERAGE(IFERROR(AP149:AT149,""))</f>
        <v>#DIV/0!</v>
      </c>
      <c r="BG149" s="23" t="e" cm="1">
        <f t="array" ref="BG149">AVERAGE(IFERROR(AI149:AN149,""))</f>
        <v>#DIV/0!</v>
      </c>
    </row>
    <row r="150" spans="2:59" x14ac:dyDescent="0.25">
      <c r="B150" t="s">
        <v>240</v>
      </c>
      <c r="C150">
        <v>101</v>
      </c>
      <c r="D150" s="23">
        <v>177</v>
      </c>
      <c r="E150">
        <v>19.131179190000001</v>
      </c>
      <c r="F150">
        <v>14.920439059999998</v>
      </c>
      <c r="G150">
        <v>11.922657289999998</v>
      </c>
      <c r="H150">
        <v>15.14532636</v>
      </c>
      <c r="I150">
        <v>32.008405620000005</v>
      </c>
      <c r="J150">
        <v>34.645686649999995</v>
      </c>
      <c r="K150">
        <v>31.345732249999998</v>
      </c>
      <c r="L150">
        <v>21.045042670000001</v>
      </c>
      <c r="M150">
        <v>15.968598180000001</v>
      </c>
      <c r="N150">
        <v>23.453545189999996</v>
      </c>
      <c r="O150">
        <v>28.790108650000001</v>
      </c>
      <c r="P150">
        <v>21.733056930000004</v>
      </c>
      <c r="Q150">
        <v>22.509148169999936</v>
      </c>
      <c r="R150">
        <v>22.737417339999929</v>
      </c>
      <c r="S150">
        <v>19.618540460000006</v>
      </c>
      <c r="T150">
        <v>23.331374538333268</v>
      </c>
      <c r="U150">
        <v>24.120605387999898</v>
      </c>
      <c r="V150">
        <v>21.728502995999904</v>
      </c>
      <c r="W150">
        <v>22.598991450833331</v>
      </c>
      <c r="X150">
        <v>22.486327237499999</v>
      </c>
      <c r="Y150">
        <v>22.731346631428483</v>
      </c>
      <c r="Z150">
        <v>18.4992070825</v>
      </c>
      <c r="AA150">
        <v>32.995709450000007</v>
      </c>
      <c r="AB150">
        <v>22.198070323999996</v>
      </c>
      <c r="AC150">
        <v>21.29561569499997</v>
      </c>
      <c r="AE150" s="17" t="s">
        <v>63</v>
      </c>
      <c r="AF150" s="1" t="e">
        <v>#N/A</v>
      </c>
      <c r="AG150">
        <v>1.1852786201416166E-6</v>
      </c>
      <c r="AH150" s="18">
        <v>0</v>
      </c>
      <c r="AI150" s="23" t="e">
        <f t="shared" si="18"/>
        <v>#N/A</v>
      </c>
      <c r="AJ150" s="23" t="e">
        <f t="shared" si="18"/>
        <v>#N/A</v>
      </c>
      <c r="AK150" s="23" t="e">
        <f t="shared" si="18"/>
        <v>#N/A</v>
      </c>
      <c r="AL150" s="23" t="e">
        <f t="shared" si="18"/>
        <v>#N/A</v>
      </c>
      <c r="AM150" s="23" t="e">
        <f t="shared" si="18"/>
        <v>#N/A</v>
      </c>
      <c r="AN150" s="23" t="e">
        <f t="shared" si="18"/>
        <v>#N/A</v>
      </c>
      <c r="AO150" s="23" t="e">
        <f t="shared" si="18"/>
        <v>#N/A</v>
      </c>
      <c r="AP150" s="23" t="e">
        <f t="shared" si="18"/>
        <v>#N/A</v>
      </c>
      <c r="AQ150" s="23" t="e">
        <f t="shared" si="18"/>
        <v>#N/A</v>
      </c>
      <c r="AR150" s="23" t="e">
        <f t="shared" si="18"/>
        <v>#N/A</v>
      </c>
      <c r="AS150" s="23" t="e">
        <f t="shared" si="18"/>
        <v>#N/A</v>
      </c>
      <c r="AT150" s="23" t="e">
        <f t="shared" si="18"/>
        <v>#N/A</v>
      </c>
      <c r="AU150" s="23" t="e">
        <f t="shared" si="16"/>
        <v>#DIV/0!</v>
      </c>
      <c r="AV150" s="23" t="e" cm="1">
        <f t="array" ref="AV150">AVERAGE(IFERROR(AQ150:AS150, ""))</f>
        <v>#DIV/0!</v>
      </c>
      <c r="AW150" s="23" t="e">
        <f t="shared" si="15"/>
        <v>#N/A</v>
      </c>
      <c r="AX150" s="23" t="e" cm="1">
        <f t="array" ref="AX150">AVERAGE(IFERROR(AJ150:AO150, ""))</f>
        <v>#DIV/0!</v>
      </c>
      <c r="AY150" s="23" t="e" cm="1">
        <f t="array" ref="AY150">AVERAGE(IFERROR(AO150:AS150,""))</f>
        <v>#DIV/0!</v>
      </c>
      <c r="AZ150" s="23" t="e" cm="1">
        <f t="array" ref="AZ150">AVERAGE(IFERROR(AJ150:AN150,""))</f>
        <v>#DIV/0!</v>
      </c>
      <c r="BA150" s="23" t="e" cm="1">
        <f t="array" ref="BA150">AVERAGE(IFERROR(AR150:AT150,AI150))</f>
        <v>#N/A</v>
      </c>
      <c r="BB150" s="23" t="e" cm="1">
        <f t="array" ref="BB150">AVERAGE(IFERROR(AQ150:AT150,""))</f>
        <v>#DIV/0!</v>
      </c>
      <c r="BC150" s="23" t="e" cm="1">
        <f t="array" ref="BC150">AVERAGE(IFERROR(AI150:AO150,""))</f>
        <v>#DIV/0!</v>
      </c>
      <c r="BD150" s="23" t="e" cm="1">
        <f t="array" ref="BD150">AVERAGE(IFERROR(AJ150:AM150,""))</f>
        <v>#DIV/0!</v>
      </c>
      <c r="BE150" s="23" t="e" cm="1">
        <f t="array" ref="BE150">AVERAGE(IFERROR(AN150:AO150,""))</f>
        <v>#DIV/0!</v>
      </c>
      <c r="BF150" s="23" t="e" cm="1">
        <f t="array" ref="BF150">AVERAGE(IFERROR(AP150:AT150,""))</f>
        <v>#DIV/0!</v>
      </c>
      <c r="BG150" s="23" t="e" cm="1">
        <f t="array" ref="BG150">AVERAGE(IFERROR(AI150:AN150,""))</f>
        <v>#DIV/0!</v>
      </c>
    </row>
    <row r="151" spans="2:59" x14ac:dyDescent="0.25">
      <c r="B151" t="s">
        <v>211</v>
      </c>
      <c r="C151">
        <v>102</v>
      </c>
      <c r="D151" s="23">
        <v>178</v>
      </c>
      <c r="E151">
        <v>9.186443284000001</v>
      </c>
      <c r="F151">
        <v>8.6203717100000006</v>
      </c>
      <c r="G151">
        <v>5.9424014769999998</v>
      </c>
      <c r="H151">
        <v>4.2969778950000004</v>
      </c>
      <c r="I151">
        <v>2.6996652849999991</v>
      </c>
      <c r="J151">
        <v>2.3835058029999994</v>
      </c>
      <c r="K151">
        <v>2.0147219379999992</v>
      </c>
      <c r="L151">
        <v>1.8003636480000003</v>
      </c>
      <c r="M151">
        <v>2.558876208</v>
      </c>
      <c r="N151">
        <v>5.4127005979999998</v>
      </c>
      <c r="O151">
        <v>8.4351640749999994</v>
      </c>
      <c r="P151">
        <v>8.6182783789999995</v>
      </c>
      <c r="Q151">
        <v>5.1641225249999341</v>
      </c>
      <c r="R151">
        <v>5.4689136269999672</v>
      </c>
      <c r="S151">
        <v>9.0118913989999996</v>
      </c>
      <c r="T151">
        <v>4.3262740179999666</v>
      </c>
      <c r="U151">
        <v>4.0443652933999994</v>
      </c>
      <c r="V151">
        <v>4.7885844339998993</v>
      </c>
      <c r="W151">
        <v>8.1051603610833318</v>
      </c>
      <c r="X151">
        <v>6.2562548149999992</v>
      </c>
      <c r="Y151">
        <v>5.0205839131427856</v>
      </c>
      <c r="Z151">
        <v>5.3898540917498998</v>
      </c>
      <c r="AA151">
        <v>2.1991138704999997</v>
      </c>
      <c r="AB151">
        <v>5.3650765815999</v>
      </c>
      <c r="AC151">
        <v>5.5215609089999322</v>
      </c>
      <c r="AE151" s="17" t="s">
        <v>64</v>
      </c>
      <c r="AF151" s="1">
        <v>17110004000126</v>
      </c>
      <c r="AG151">
        <v>0.96725863218307495</v>
      </c>
      <c r="AH151" s="18">
        <v>82</v>
      </c>
      <c r="AI151" s="23">
        <f t="shared" si="18"/>
        <v>641.95369752600868</v>
      </c>
      <c r="AJ151" s="23">
        <f t="shared" si="18"/>
        <v>454.64591663240486</v>
      </c>
      <c r="AK151" s="23">
        <f t="shared" si="18"/>
        <v>372.09775749927456</v>
      </c>
      <c r="AL151" s="23">
        <f t="shared" si="18"/>
        <v>379.68378769988078</v>
      </c>
      <c r="AM151" s="23">
        <f t="shared" si="18"/>
        <v>557.83472943888353</v>
      </c>
      <c r="AN151" s="23">
        <f t="shared" si="18"/>
        <v>518.15869427153746</v>
      </c>
      <c r="AO151" s="23">
        <f t="shared" si="18"/>
        <v>301.80100751114696</v>
      </c>
      <c r="AP151" s="23">
        <f t="shared" si="18"/>
        <v>141.70611536234705</v>
      </c>
      <c r="AQ151" s="23">
        <f t="shared" si="18"/>
        <v>206.31040536833586</v>
      </c>
      <c r="AR151" s="23">
        <f t="shared" si="18"/>
        <v>550.43395668105961</v>
      </c>
      <c r="AS151" s="23">
        <f t="shared" si="18"/>
        <v>744.87728734461632</v>
      </c>
      <c r="AT151" s="23">
        <f t="shared" si="18"/>
        <v>612.72475855014636</v>
      </c>
      <c r="AU151" s="23">
        <f t="shared" si="16"/>
        <v>456.85234282380355</v>
      </c>
      <c r="AV151" s="23" cm="1">
        <f t="array" ref="AV151">AVERAGE(IFERROR(AQ151:AS151, ""))</f>
        <v>500.54054979800395</v>
      </c>
      <c r="AW151" s="23">
        <f t="shared" si="15"/>
        <v>612.72475855014636</v>
      </c>
      <c r="AX151" s="23" cm="1">
        <f t="array" ref="AX151">AVERAGE(IFERROR(AJ151:AO151, ""))</f>
        <v>430.7036488421881</v>
      </c>
      <c r="AY151" s="23" cm="1">
        <f t="array" ref="AY151">AVERAGE(IFERROR(AO151:AS151,""))</f>
        <v>389.02575445350124</v>
      </c>
      <c r="AZ151" s="23" cm="1">
        <f t="array" ref="AZ151">AVERAGE(IFERROR(AJ151:AN151,""))</f>
        <v>456.4841771083963</v>
      </c>
      <c r="BA151" s="23" cm="1">
        <f t="array" ref="BA151">AVERAGE(IFERROR(AR151:AT151,AI151))</f>
        <v>636.01200085860739</v>
      </c>
      <c r="BB151" s="23" cm="1">
        <f t="array" ref="BB151">AVERAGE(IFERROR(AQ151:AT151,""))</f>
        <v>528.58660198603957</v>
      </c>
      <c r="BC151" s="23" cm="1">
        <f t="array" ref="BC151">AVERAGE(IFERROR(AI151:AO151,""))</f>
        <v>460.88222722559101</v>
      </c>
      <c r="BD151" s="23" cm="1">
        <f t="array" ref="BD151">AVERAGE(IFERROR(AJ151:AM151,""))</f>
        <v>441.06554781761099</v>
      </c>
      <c r="BE151" s="23" cm="1">
        <f t="array" ref="BE151">AVERAGE(IFERROR(AN151:AO151,""))</f>
        <v>409.97985089134221</v>
      </c>
      <c r="BF151" s="23" cm="1">
        <f t="array" ref="BF151">AVERAGE(IFERROR(AP151:AT151,""))</f>
        <v>451.21050466130112</v>
      </c>
      <c r="BG151" s="23" cm="1">
        <f t="array" ref="BG151">AVERAGE(IFERROR(AI151:AN151,""))</f>
        <v>487.395763844665</v>
      </c>
    </row>
    <row r="152" spans="2:59" x14ac:dyDescent="0.25">
      <c r="B152" t="s">
        <v>244</v>
      </c>
      <c r="C152">
        <v>103</v>
      </c>
      <c r="D152" s="23">
        <v>179</v>
      </c>
      <c r="E152">
        <v>14.194716691073101</v>
      </c>
      <c r="F152">
        <v>10.0629291487414</v>
      </c>
      <c r="G152">
        <v>7.8552459967164996</v>
      </c>
      <c r="H152">
        <v>5.9975231761574488</v>
      </c>
      <c r="I152">
        <v>6.3186037528037202</v>
      </c>
      <c r="J152">
        <v>6.0165879014768899</v>
      </c>
      <c r="K152">
        <v>4.5732724265852998</v>
      </c>
      <c r="L152">
        <v>4.6124329677416904</v>
      </c>
      <c r="M152">
        <v>6.6211674437005001</v>
      </c>
      <c r="N152">
        <v>9.8603990103415988</v>
      </c>
      <c r="O152">
        <v>13.6512604078824</v>
      </c>
      <c r="P152">
        <v>13.534337836111801</v>
      </c>
      <c r="Q152">
        <v>8.6082063966110329</v>
      </c>
      <c r="R152">
        <v>10.044275620641534</v>
      </c>
      <c r="S152">
        <v>13.754982922592399</v>
      </c>
      <c r="T152">
        <v>6.8040270670802201</v>
      </c>
      <c r="U152">
        <v>7.8637064512503194</v>
      </c>
      <c r="V152">
        <v>7.2501779951792003</v>
      </c>
      <c r="W152">
        <v>12.888186561685533</v>
      </c>
      <c r="X152">
        <v>10.9167911745091</v>
      </c>
      <c r="Y152">
        <v>7.8598398705077148</v>
      </c>
      <c r="Z152">
        <v>7.5585755186046999</v>
      </c>
      <c r="AA152">
        <v>5.29493016403109</v>
      </c>
      <c r="AB152">
        <v>9.6559195331556005</v>
      </c>
      <c r="AC152">
        <v>8.4076011111614672</v>
      </c>
      <c r="AE152" s="17" t="s">
        <v>64</v>
      </c>
      <c r="AF152" s="1">
        <v>17110004000126</v>
      </c>
      <c r="AG152">
        <v>0.96725863218307495</v>
      </c>
      <c r="AH152" s="18">
        <v>82</v>
      </c>
      <c r="AI152" s="23">
        <f t="shared" si="18"/>
        <v>641.95369752600868</v>
      </c>
      <c r="AJ152" s="23">
        <f t="shared" si="18"/>
        <v>454.64591663240486</v>
      </c>
      <c r="AK152" s="23">
        <f t="shared" si="18"/>
        <v>372.09775749927456</v>
      </c>
      <c r="AL152" s="23">
        <f t="shared" si="18"/>
        <v>379.68378769988078</v>
      </c>
      <c r="AM152" s="23">
        <f t="shared" si="18"/>
        <v>557.83472943888353</v>
      </c>
      <c r="AN152" s="23">
        <f t="shared" si="18"/>
        <v>518.15869427153746</v>
      </c>
      <c r="AO152" s="23">
        <f t="shared" si="18"/>
        <v>301.80100751114696</v>
      </c>
      <c r="AP152" s="23">
        <f t="shared" si="18"/>
        <v>141.70611536234705</v>
      </c>
      <c r="AQ152" s="23">
        <f t="shared" si="18"/>
        <v>206.31040536833586</v>
      </c>
      <c r="AR152" s="23">
        <f t="shared" si="18"/>
        <v>550.43395668105961</v>
      </c>
      <c r="AS152" s="23">
        <f t="shared" si="18"/>
        <v>744.87728734461632</v>
      </c>
      <c r="AT152" s="23">
        <f t="shared" si="18"/>
        <v>612.72475855014636</v>
      </c>
      <c r="AU152" s="23">
        <f t="shared" si="16"/>
        <v>456.85234282380355</v>
      </c>
      <c r="AV152" s="23" cm="1">
        <f t="array" ref="AV152">AVERAGE(IFERROR(AQ152:AS152, ""))</f>
        <v>500.54054979800395</v>
      </c>
      <c r="AW152" s="23">
        <f t="shared" si="15"/>
        <v>612.72475855014636</v>
      </c>
      <c r="AX152" s="23" cm="1">
        <f t="array" ref="AX152">AVERAGE(IFERROR(AJ152:AO152, ""))</f>
        <v>430.7036488421881</v>
      </c>
      <c r="AY152" s="23" cm="1">
        <f t="array" ref="AY152">AVERAGE(IFERROR(AO152:AS152,""))</f>
        <v>389.02575445350124</v>
      </c>
      <c r="AZ152" s="23" cm="1">
        <f t="array" ref="AZ152">AVERAGE(IFERROR(AJ152:AN152,""))</f>
        <v>456.4841771083963</v>
      </c>
      <c r="BA152" s="23" cm="1">
        <f t="array" ref="BA152">AVERAGE(IFERROR(AR152:AT152,AI152))</f>
        <v>636.01200085860739</v>
      </c>
      <c r="BB152" s="23" cm="1">
        <f t="array" ref="BB152">AVERAGE(IFERROR(AQ152:AT152,""))</f>
        <v>528.58660198603957</v>
      </c>
      <c r="BC152" s="23" cm="1">
        <f t="array" ref="BC152">AVERAGE(IFERROR(AI152:AO152,""))</f>
        <v>460.88222722559101</v>
      </c>
      <c r="BD152" s="23" cm="1">
        <f t="array" ref="BD152">AVERAGE(IFERROR(AJ152:AM152,""))</f>
        <v>441.06554781761099</v>
      </c>
      <c r="BE152" s="23" cm="1">
        <f t="array" ref="BE152">AVERAGE(IFERROR(AN152:AO152,""))</f>
        <v>409.97985089134221</v>
      </c>
      <c r="BF152" s="23" cm="1">
        <f t="array" ref="BF152">AVERAGE(IFERROR(AP152:AT152,""))</f>
        <v>451.21050466130112</v>
      </c>
      <c r="BG152" s="23" cm="1">
        <f t="array" ref="BG152">AVERAGE(IFERROR(AI152:AN152,""))</f>
        <v>487.395763844665</v>
      </c>
    </row>
    <row r="153" spans="2:59" x14ac:dyDescent="0.25">
      <c r="B153" t="s">
        <v>103</v>
      </c>
      <c r="C153">
        <v>104</v>
      </c>
      <c r="D153" s="23">
        <v>180</v>
      </c>
      <c r="E153">
        <v>687.22444204020007</v>
      </c>
      <c r="F153">
        <v>488.68668945883502</v>
      </c>
      <c r="G153">
        <v>399.68979178788305</v>
      </c>
      <c r="H153">
        <v>400.162734069517</v>
      </c>
      <c r="I153">
        <v>582.7252518859101</v>
      </c>
      <c r="J153">
        <v>542.14554440086988</v>
      </c>
      <c r="K153">
        <v>320.07405721331401</v>
      </c>
      <c r="L153">
        <v>152.08743198955202</v>
      </c>
      <c r="M153">
        <v>221.86861947366103</v>
      </c>
      <c r="N153">
        <v>585.34084436654302</v>
      </c>
      <c r="O153">
        <v>787.58099974626998</v>
      </c>
      <c r="P153">
        <v>653.08623400293004</v>
      </c>
      <c r="Q153">
        <v>485.05605336962469</v>
      </c>
      <c r="R153">
        <v>531.59682119549325</v>
      </c>
      <c r="S153">
        <v>663.00644812155997</v>
      </c>
      <c r="T153">
        <v>455.58067813605533</v>
      </c>
      <c r="U153">
        <v>413.39039055786901</v>
      </c>
      <c r="V153">
        <v>482.68200232060406</v>
      </c>
      <c r="W153">
        <v>689.7826697306466</v>
      </c>
      <c r="X153">
        <v>561.96917439735296</v>
      </c>
      <c r="Y153">
        <v>488.67264440807628</v>
      </c>
      <c r="Z153">
        <v>467.81611680053709</v>
      </c>
      <c r="AA153">
        <v>431.10980080709294</v>
      </c>
      <c r="AB153">
        <v>479.99282591579299</v>
      </c>
      <c r="AC153">
        <v>516.77240894053671</v>
      </c>
      <c r="AE153" s="17" t="s">
        <v>64</v>
      </c>
      <c r="AF153" s="1">
        <v>17110004000126</v>
      </c>
      <c r="AG153">
        <v>0.96725863218307495</v>
      </c>
      <c r="AH153" s="18">
        <v>82</v>
      </c>
      <c r="AI153" s="23">
        <f t="shared" si="18"/>
        <v>641.95369752600868</v>
      </c>
      <c r="AJ153" s="23">
        <f t="shared" si="18"/>
        <v>454.64591663240486</v>
      </c>
      <c r="AK153" s="23">
        <f t="shared" si="18"/>
        <v>372.09775749927456</v>
      </c>
      <c r="AL153" s="23">
        <f t="shared" si="18"/>
        <v>379.68378769988078</v>
      </c>
      <c r="AM153" s="23">
        <f t="shared" si="18"/>
        <v>557.83472943888353</v>
      </c>
      <c r="AN153" s="23">
        <f t="shared" si="18"/>
        <v>518.15869427153746</v>
      </c>
      <c r="AO153" s="23">
        <f t="shared" si="18"/>
        <v>301.80100751114696</v>
      </c>
      <c r="AP153" s="23">
        <f t="shared" si="18"/>
        <v>141.70611536234705</v>
      </c>
      <c r="AQ153" s="23">
        <f t="shared" si="18"/>
        <v>206.31040536833586</v>
      </c>
      <c r="AR153" s="23">
        <f t="shared" si="18"/>
        <v>550.43395668105961</v>
      </c>
      <c r="AS153" s="23">
        <f t="shared" si="18"/>
        <v>744.87728734461632</v>
      </c>
      <c r="AT153" s="23">
        <f t="shared" si="18"/>
        <v>612.72475855014636</v>
      </c>
      <c r="AU153" s="23">
        <f t="shared" si="16"/>
        <v>456.85234282380355</v>
      </c>
      <c r="AV153" s="23" cm="1">
        <f t="array" ref="AV153">AVERAGE(IFERROR(AQ153:AS153, ""))</f>
        <v>500.54054979800395</v>
      </c>
      <c r="AW153" s="23">
        <f t="shared" si="15"/>
        <v>612.72475855014636</v>
      </c>
      <c r="AX153" s="23" cm="1">
        <f t="array" ref="AX153">AVERAGE(IFERROR(AJ153:AO153, ""))</f>
        <v>430.7036488421881</v>
      </c>
      <c r="AY153" s="23" cm="1">
        <f t="array" ref="AY153">AVERAGE(IFERROR(AO153:AS153,""))</f>
        <v>389.02575445350124</v>
      </c>
      <c r="AZ153" s="23" cm="1">
        <f t="array" ref="AZ153">AVERAGE(IFERROR(AJ153:AN153,""))</f>
        <v>456.4841771083963</v>
      </c>
      <c r="BA153" s="23" cm="1">
        <f t="array" ref="BA153">AVERAGE(IFERROR(AR153:AT153,AI153))</f>
        <v>636.01200085860739</v>
      </c>
      <c r="BB153" s="23" cm="1">
        <f t="array" ref="BB153">AVERAGE(IFERROR(AQ153:AT153,""))</f>
        <v>528.58660198603957</v>
      </c>
      <c r="BC153" s="23" cm="1">
        <f t="array" ref="BC153">AVERAGE(IFERROR(AI153:AO153,""))</f>
        <v>460.88222722559101</v>
      </c>
      <c r="BD153" s="23" cm="1">
        <f t="array" ref="BD153">AVERAGE(IFERROR(AJ153:AM153,""))</f>
        <v>441.06554781761099</v>
      </c>
      <c r="BE153" s="23" cm="1">
        <f t="array" ref="BE153">AVERAGE(IFERROR(AN153:AO153,""))</f>
        <v>409.97985089134221</v>
      </c>
      <c r="BF153" s="23" cm="1">
        <f t="array" ref="BF153">AVERAGE(IFERROR(AP153:AT153,""))</f>
        <v>451.21050466130112</v>
      </c>
      <c r="BG153" s="23" cm="1">
        <f t="array" ref="BG153">AVERAGE(IFERROR(AI153:AN153,""))</f>
        <v>487.395763844665</v>
      </c>
    </row>
    <row r="154" spans="2:59" x14ac:dyDescent="0.25">
      <c r="B154" t="s">
        <v>87</v>
      </c>
      <c r="C154">
        <v>105</v>
      </c>
      <c r="D154" s="23">
        <v>181</v>
      </c>
      <c r="E154">
        <v>50.696082569428199</v>
      </c>
      <c r="F154">
        <v>36.5445183205725</v>
      </c>
      <c r="G154">
        <v>24.7468589144069</v>
      </c>
      <c r="H154">
        <v>17.078604359458101</v>
      </c>
      <c r="I154">
        <v>13.019378634380399</v>
      </c>
      <c r="J154">
        <v>11.918807098129701</v>
      </c>
      <c r="K154">
        <v>10.046228776267</v>
      </c>
      <c r="L154">
        <v>9.7339311157623989</v>
      </c>
      <c r="M154">
        <v>15.281298451719099</v>
      </c>
      <c r="N154">
        <v>30.3007900729515</v>
      </c>
      <c r="O154">
        <v>48.236097879293702</v>
      </c>
      <c r="P154">
        <v>48.124378183716203</v>
      </c>
      <c r="Q154">
        <v>26.310581198007164</v>
      </c>
      <c r="R154">
        <v>31.272728801321435</v>
      </c>
      <c r="S154">
        <v>49.167874978072199</v>
      </c>
      <c r="T154">
        <v>18.892399350535733</v>
      </c>
      <c r="U154">
        <v>22.719669259198803</v>
      </c>
      <c r="V154">
        <v>20.6616334653895</v>
      </c>
      <c r="W154">
        <v>44.516324178764066</v>
      </c>
      <c r="X154">
        <v>35.485641146920102</v>
      </c>
      <c r="Y154">
        <v>23.435782667520357</v>
      </c>
      <c r="Z154">
        <v>22.847340057204498</v>
      </c>
      <c r="AA154">
        <v>10.982517937198299</v>
      </c>
      <c r="AB154">
        <v>30.335299140688601</v>
      </c>
      <c r="AC154">
        <v>25.667374982729267</v>
      </c>
      <c r="AE154" s="17" t="s">
        <v>65</v>
      </c>
      <c r="AF154" s="1">
        <v>17110004000163</v>
      </c>
      <c r="AG154">
        <v>0.88079100847244263</v>
      </c>
      <c r="AH154" s="18">
        <v>550</v>
      </c>
      <c r="AI154" s="23">
        <f t="shared" si="18"/>
        <v>201.79127915425619</v>
      </c>
      <c r="AJ154" s="23">
        <f t="shared" si="18"/>
        <v>133.08510845321837</v>
      </c>
      <c r="AK154" s="23">
        <f t="shared" si="18"/>
        <v>124.8952976864863</v>
      </c>
      <c r="AL154" s="23">
        <f t="shared" si="18"/>
        <v>157.93568739365782</v>
      </c>
      <c r="AM154" s="23">
        <f t="shared" si="18"/>
        <v>259.40713105686785</v>
      </c>
      <c r="AN154" s="23">
        <f t="shared" si="18"/>
        <v>240.99801985970572</v>
      </c>
      <c r="AO154" s="23">
        <f t="shared" si="18"/>
        <v>130.34485477891661</v>
      </c>
      <c r="AP154" s="23">
        <f t="shared" si="18"/>
        <v>56.395259949658545</v>
      </c>
      <c r="AQ154" s="23">
        <f t="shared" si="18"/>
        <v>84.116712523345981</v>
      </c>
      <c r="AR154" s="23">
        <f t="shared" si="18"/>
        <v>228.94804898476181</v>
      </c>
      <c r="AS154" s="23">
        <f t="shared" si="18"/>
        <v>291.87317817447769</v>
      </c>
      <c r="AT154" s="23">
        <f t="shared" si="18"/>
        <v>204.37552772407523</v>
      </c>
      <c r="AU154" s="23">
        <f t="shared" si="16"/>
        <v>176.18050881161901</v>
      </c>
      <c r="AV154" s="23" cm="1">
        <f t="array" ref="AV154">AVERAGE(IFERROR(AQ154:AS154, ""))</f>
        <v>201.64597989419516</v>
      </c>
      <c r="AW154" s="23">
        <f t="shared" si="15"/>
        <v>204.37552772407523</v>
      </c>
      <c r="AX154" s="23" cm="1">
        <f t="array" ref="AX154">AVERAGE(IFERROR(AJ154:AO154, ""))</f>
        <v>174.44434987147545</v>
      </c>
      <c r="AY154" s="23" cm="1">
        <f t="array" ref="AY154">AVERAGE(IFERROR(AO154:AS154,""))</f>
        <v>158.33561088223215</v>
      </c>
      <c r="AZ154" s="23" cm="1">
        <f t="array" ref="AZ154">AVERAGE(IFERROR(AJ154:AN154,""))</f>
        <v>183.26424888998721</v>
      </c>
      <c r="BA154" s="23" cm="1">
        <f t="array" ref="BA154">AVERAGE(IFERROR(AR154:AT154,AI154))</f>
        <v>241.73225162777157</v>
      </c>
      <c r="BB154" s="23" cm="1">
        <f t="array" ref="BB154">AVERAGE(IFERROR(AQ154:AT154,""))</f>
        <v>202.32836685166518</v>
      </c>
      <c r="BC154" s="23" cm="1">
        <f t="array" ref="BC154">AVERAGE(IFERROR(AI154:AO154,""))</f>
        <v>178.35105405472981</v>
      </c>
      <c r="BD154" s="23" cm="1">
        <f t="array" ref="BD154">AVERAGE(IFERROR(AJ154:AM154,""))</f>
        <v>168.83080614755758</v>
      </c>
      <c r="BE154" s="23" cm="1">
        <f t="array" ref="BE154">AVERAGE(IFERROR(AN154:AO154,""))</f>
        <v>185.67143731931117</v>
      </c>
      <c r="BF154" s="23" cm="1">
        <f t="array" ref="BF154">AVERAGE(IFERROR(AP154:AT154,""))</f>
        <v>173.14174547126385</v>
      </c>
      <c r="BG154" s="23" cm="1">
        <f t="array" ref="BG154">AVERAGE(IFERROR(AI154:AN154,""))</f>
        <v>186.35208726736536</v>
      </c>
    </row>
    <row r="155" spans="2:59" x14ac:dyDescent="0.25">
      <c r="B155" t="s">
        <v>228</v>
      </c>
      <c r="C155">
        <v>106</v>
      </c>
      <c r="D155" s="23">
        <v>182</v>
      </c>
      <c r="E155">
        <v>0.67752177400000002</v>
      </c>
      <c r="F155">
        <v>0.46057591999999997</v>
      </c>
      <c r="G155">
        <v>0.42209716100000005</v>
      </c>
      <c r="H155">
        <v>0.69704062600000005</v>
      </c>
      <c r="I155">
        <v>1.0297465509999999</v>
      </c>
      <c r="J155">
        <v>1.487176939</v>
      </c>
      <c r="K155">
        <v>1.824437235</v>
      </c>
      <c r="L155">
        <v>1.83413878</v>
      </c>
      <c r="M155">
        <v>1.129012932</v>
      </c>
      <c r="N155">
        <v>0.48044015699999998</v>
      </c>
      <c r="O155">
        <v>0.69358651299999996</v>
      </c>
      <c r="P155">
        <v>0.66871765999999999</v>
      </c>
      <c r="Q155">
        <v>0.95037435399999326</v>
      </c>
      <c r="R155">
        <v>0.7676798673333326</v>
      </c>
      <c r="S155">
        <v>0.67239368249999998</v>
      </c>
      <c r="T155">
        <v>0.98684573866665992</v>
      </c>
      <c r="U155">
        <v>1.1923231234</v>
      </c>
      <c r="V155">
        <v>0.81932743940000008</v>
      </c>
      <c r="W155">
        <v>0.63090247324999993</v>
      </c>
      <c r="X155">
        <v>0.74293931549999903</v>
      </c>
      <c r="Y155">
        <v>0.94265660085714009</v>
      </c>
      <c r="Z155">
        <v>0.65236506449999998</v>
      </c>
      <c r="AA155">
        <v>1.6558070869999999</v>
      </c>
      <c r="AB155">
        <v>0.96117920839999993</v>
      </c>
      <c r="AC155">
        <v>0.79569316183333272</v>
      </c>
      <c r="AE155" s="17" t="s">
        <v>65</v>
      </c>
      <c r="AF155" s="1">
        <v>17110004000163</v>
      </c>
      <c r="AG155">
        <v>0.88079100847244263</v>
      </c>
      <c r="AH155" s="18">
        <v>550</v>
      </c>
      <c r="AI155" s="23">
        <f t="shared" si="18"/>
        <v>201.79127915425619</v>
      </c>
      <c r="AJ155" s="23">
        <f t="shared" si="18"/>
        <v>133.08510845321837</v>
      </c>
      <c r="AK155" s="23">
        <f t="shared" si="18"/>
        <v>124.8952976864863</v>
      </c>
      <c r="AL155" s="23">
        <f t="shared" si="18"/>
        <v>157.93568739365782</v>
      </c>
      <c r="AM155" s="23">
        <f t="shared" si="18"/>
        <v>259.40713105686785</v>
      </c>
      <c r="AN155" s="23">
        <f t="shared" si="18"/>
        <v>240.99801985970572</v>
      </c>
      <c r="AO155" s="23">
        <f t="shared" si="18"/>
        <v>130.34485477891661</v>
      </c>
      <c r="AP155" s="23">
        <f t="shared" si="18"/>
        <v>56.395259949658545</v>
      </c>
      <c r="AQ155" s="23">
        <f t="shared" si="18"/>
        <v>84.116712523345981</v>
      </c>
      <c r="AR155" s="23">
        <f t="shared" si="18"/>
        <v>228.94804898476181</v>
      </c>
      <c r="AS155" s="23">
        <f t="shared" si="18"/>
        <v>291.87317817447769</v>
      </c>
      <c r="AT155" s="23">
        <f t="shared" si="18"/>
        <v>204.37552772407523</v>
      </c>
      <c r="AU155" s="23">
        <f t="shared" si="16"/>
        <v>176.18050881161901</v>
      </c>
      <c r="AV155" s="23" cm="1">
        <f t="array" ref="AV155">AVERAGE(IFERROR(AQ155:AS155, ""))</f>
        <v>201.64597989419516</v>
      </c>
      <c r="AW155" s="23">
        <f t="shared" si="15"/>
        <v>204.37552772407523</v>
      </c>
      <c r="AX155" s="23" cm="1">
        <f t="array" ref="AX155">AVERAGE(IFERROR(AJ155:AO155, ""))</f>
        <v>174.44434987147545</v>
      </c>
      <c r="AY155" s="23" cm="1">
        <f t="array" ref="AY155">AVERAGE(IFERROR(AO155:AS155,""))</f>
        <v>158.33561088223215</v>
      </c>
      <c r="AZ155" s="23" cm="1">
        <f t="array" ref="AZ155">AVERAGE(IFERROR(AJ155:AN155,""))</f>
        <v>183.26424888998721</v>
      </c>
      <c r="BA155" s="23" cm="1">
        <f t="array" ref="BA155">AVERAGE(IFERROR(AR155:AT155,AI155))</f>
        <v>241.73225162777157</v>
      </c>
      <c r="BB155" s="23" cm="1">
        <f t="array" ref="BB155">AVERAGE(IFERROR(AQ155:AT155,""))</f>
        <v>202.32836685166518</v>
      </c>
      <c r="BC155" s="23" cm="1">
        <f t="array" ref="BC155">AVERAGE(IFERROR(AI155:AO155,""))</f>
        <v>178.35105405472981</v>
      </c>
      <c r="BD155" s="23" cm="1">
        <f t="array" ref="BD155">AVERAGE(IFERROR(AJ155:AM155,""))</f>
        <v>168.83080614755758</v>
      </c>
      <c r="BE155" s="23" cm="1">
        <f t="array" ref="BE155">AVERAGE(IFERROR(AN155:AO155,""))</f>
        <v>185.67143731931117</v>
      </c>
      <c r="BF155" s="23" cm="1">
        <f t="array" ref="BF155">AVERAGE(IFERROR(AP155:AT155,""))</f>
        <v>173.14174547126385</v>
      </c>
      <c r="BG155" s="23" cm="1">
        <f t="array" ref="BG155">AVERAGE(IFERROR(AI155:AN155,""))</f>
        <v>186.35208726736536</v>
      </c>
    </row>
    <row r="156" spans="2:59" x14ac:dyDescent="0.25">
      <c r="B156" t="s">
        <v>205</v>
      </c>
      <c r="C156">
        <v>107</v>
      </c>
      <c r="D156" s="23">
        <v>183</v>
      </c>
      <c r="E156">
        <v>4.8943449309999894</v>
      </c>
      <c r="F156">
        <v>3.7418243159999998</v>
      </c>
      <c r="G156">
        <v>2.5197089589999897</v>
      </c>
      <c r="H156">
        <v>2.11087694999999</v>
      </c>
      <c r="I156">
        <v>2.0774439729999998</v>
      </c>
      <c r="J156">
        <v>2.4643796880000002</v>
      </c>
      <c r="K156">
        <v>2.7407792589999898</v>
      </c>
      <c r="L156">
        <v>2.6805824249999999</v>
      </c>
      <c r="M156">
        <v>2.3169466669999998</v>
      </c>
      <c r="N156">
        <v>2.830184204</v>
      </c>
      <c r="O156">
        <v>4.6344450009999996</v>
      </c>
      <c r="P156">
        <v>4.6779678909999998</v>
      </c>
      <c r="Q156">
        <v>3.1407903553333307</v>
      </c>
      <c r="R156">
        <v>3.26052529066666</v>
      </c>
      <c r="S156">
        <v>4.8219184474999892</v>
      </c>
      <c r="T156">
        <v>2.6091688574999958</v>
      </c>
      <c r="U156">
        <v>3.0405875111999996</v>
      </c>
      <c r="V156">
        <v>2.5828467771999994</v>
      </c>
      <c r="W156">
        <v>4.3099169699166664</v>
      </c>
      <c r="X156">
        <v>3.6148859407500002</v>
      </c>
      <c r="Y156">
        <v>2.9356225822857098</v>
      </c>
      <c r="Z156">
        <v>2.6124635494999993</v>
      </c>
      <c r="AA156">
        <v>2.6025794734999996</v>
      </c>
      <c r="AB156">
        <v>3.4280252376</v>
      </c>
      <c r="AC156">
        <v>2.9680964694999963</v>
      </c>
      <c r="AE156" s="17" t="s">
        <v>65</v>
      </c>
      <c r="AF156" s="1">
        <v>17110004000163</v>
      </c>
      <c r="AG156">
        <v>0.88079100847244263</v>
      </c>
      <c r="AH156" s="18">
        <v>550</v>
      </c>
      <c r="AI156" s="23">
        <f t="shared" si="18"/>
        <v>201.79127915425619</v>
      </c>
      <c r="AJ156" s="23">
        <f t="shared" si="18"/>
        <v>133.08510845321837</v>
      </c>
      <c r="AK156" s="23">
        <f t="shared" si="18"/>
        <v>124.8952976864863</v>
      </c>
      <c r="AL156" s="23">
        <f t="shared" si="18"/>
        <v>157.93568739365782</v>
      </c>
      <c r="AM156" s="23">
        <f t="shared" si="18"/>
        <v>259.40713105686785</v>
      </c>
      <c r="AN156" s="23">
        <f t="shared" si="18"/>
        <v>240.99801985970572</v>
      </c>
      <c r="AO156" s="23">
        <f t="shared" si="18"/>
        <v>130.34485477891661</v>
      </c>
      <c r="AP156" s="23">
        <f t="shared" si="18"/>
        <v>56.395259949658545</v>
      </c>
      <c r="AQ156" s="23">
        <f t="shared" si="18"/>
        <v>84.116712523345981</v>
      </c>
      <c r="AR156" s="23">
        <f t="shared" si="18"/>
        <v>228.94804898476181</v>
      </c>
      <c r="AS156" s="23">
        <f t="shared" si="18"/>
        <v>291.87317817447769</v>
      </c>
      <c r="AT156" s="23">
        <f t="shared" si="18"/>
        <v>204.37552772407523</v>
      </c>
      <c r="AU156" s="23">
        <f t="shared" ref="AU156:AU200" si="19">AVERAGEIF(AI156:AT156,"&gt;=0")</f>
        <v>176.18050881161901</v>
      </c>
      <c r="AV156" s="23" cm="1">
        <f t="array" ref="AV156">AVERAGE(IFERROR(AQ156:AS156, ""))</f>
        <v>201.64597989419516</v>
      </c>
      <c r="AW156" s="23">
        <f t="shared" ref="AW156:AW200" si="20">AVERAGE(IFERROR(AT156,AI156))</f>
        <v>204.37552772407523</v>
      </c>
      <c r="AX156" s="23" cm="1">
        <f t="array" ref="AX156">AVERAGE(IFERROR(AJ156:AO156, ""))</f>
        <v>174.44434987147545</v>
      </c>
      <c r="AY156" s="23" cm="1">
        <f t="array" ref="AY156">AVERAGE(IFERROR(AO156:AS156,""))</f>
        <v>158.33561088223215</v>
      </c>
      <c r="AZ156" s="23" cm="1">
        <f t="array" ref="AZ156">AVERAGE(IFERROR(AJ156:AN156,""))</f>
        <v>183.26424888998721</v>
      </c>
      <c r="BA156" s="23" cm="1">
        <f t="array" ref="BA156">AVERAGE(IFERROR(AR156:AT156,AI156))</f>
        <v>241.73225162777157</v>
      </c>
      <c r="BB156" s="23" cm="1">
        <f t="array" ref="BB156">AVERAGE(IFERROR(AQ156:AT156,""))</f>
        <v>202.32836685166518</v>
      </c>
      <c r="BC156" s="23" cm="1">
        <f t="array" ref="BC156">AVERAGE(IFERROR(AI156:AO156,""))</f>
        <v>178.35105405472981</v>
      </c>
      <c r="BD156" s="23" cm="1">
        <f t="array" ref="BD156">AVERAGE(IFERROR(AJ156:AM156,""))</f>
        <v>168.83080614755758</v>
      </c>
      <c r="BE156" s="23" cm="1">
        <f t="array" ref="BE156">AVERAGE(IFERROR(AN156:AO156,""))</f>
        <v>185.67143731931117</v>
      </c>
      <c r="BF156" s="23" cm="1">
        <f t="array" ref="BF156">AVERAGE(IFERROR(AP156:AT156,""))</f>
        <v>173.14174547126385</v>
      </c>
      <c r="BG156" s="23" cm="1">
        <f t="array" ref="BG156">AVERAGE(IFERROR(AI156:AN156,""))</f>
        <v>186.35208726736536</v>
      </c>
    </row>
    <row r="157" spans="2:59" x14ac:dyDescent="0.25">
      <c r="B157" t="s">
        <v>145</v>
      </c>
      <c r="C157">
        <v>109</v>
      </c>
      <c r="D157" s="23">
        <v>185</v>
      </c>
      <c r="E157">
        <v>285.01656939533797</v>
      </c>
      <c r="F157">
        <v>215.76764613489399</v>
      </c>
      <c r="G157">
        <v>178.77534453361099</v>
      </c>
      <c r="H157">
        <v>260.64496011868198</v>
      </c>
      <c r="I157">
        <v>324.97225461947403</v>
      </c>
      <c r="J157">
        <v>382.31182267418296</v>
      </c>
      <c r="K157">
        <v>282.29608544844297</v>
      </c>
      <c r="L157">
        <v>176.34225641921603</v>
      </c>
      <c r="M157">
        <v>194.17805920720102</v>
      </c>
      <c r="N157">
        <v>373.75701618829203</v>
      </c>
      <c r="O157">
        <v>553.69935873569193</v>
      </c>
      <c r="P157">
        <v>364.61963724798295</v>
      </c>
      <c r="Q157">
        <v>299.36508422691725</v>
      </c>
      <c r="R157">
        <v>373.8781447103953</v>
      </c>
      <c r="S157">
        <v>323.56809467165999</v>
      </c>
      <c r="T157">
        <v>274.128018921548</v>
      </c>
      <c r="U157">
        <v>316.05455519976908</v>
      </c>
      <c r="V157">
        <v>272.49440561616893</v>
      </c>
      <c r="W157">
        <v>393.25908699182605</v>
      </c>
      <c r="X157">
        <v>371.56351784479205</v>
      </c>
      <c r="Y157">
        <v>275.68352613208918</v>
      </c>
      <c r="Z157">
        <v>245.04005135166497</v>
      </c>
      <c r="AA157">
        <v>332.30395406131299</v>
      </c>
      <c r="AB157">
        <v>332.51926555967702</v>
      </c>
      <c r="AC157">
        <v>274.58143291269732</v>
      </c>
      <c r="AE157" s="17" t="s">
        <v>66</v>
      </c>
      <c r="AF157" s="1">
        <v>17110004000158</v>
      </c>
      <c r="AG157">
        <v>0.87004667520523071</v>
      </c>
      <c r="AH157" s="18">
        <v>236</v>
      </c>
      <c r="AI157" s="23">
        <f t="shared" si="18"/>
        <v>335.43597372287053</v>
      </c>
      <c r="AJ157" s="23">
        <f t="shared" si="18"/>
        <v>222.40608914717413</v>
      </c>
      <c r="AK157" s="23">
        <f t="shared" si="18"/>
        <v>195.2437715502148</v>
      </c>
      <c r="AL157" s="23">
        <f t="shared" si="18"/>
        <v>225.34869889072067</v>
      </c>
      <c r="AM157" s="23">
        <f t="shared" si="18"/>
        <v>353.71731789817539</v>
      </c>
      <c r="AN157" s="23">
        <f t="shared" si="18"/>
        <v>324.85003404126093</v>
      </c>
      <c r="AO157" s="23">
        <f t="shared" si="18"/>
        <v>176.15362102305102</v>
      </c>
      <c r="AP157" s="23">
        <f t="shared" si="18"/>
        <v>76.886093176220413</v>
      </c>
      <c r="AQ157" s="23">
        <f t="shared" si="18"/>
        <v>115.99395591544845</v>
      </c>
      <c r="AR157" s="23">
        <f t="shared" si="18"/>
        <v>319.58467787234088</v>
      </c>
      <c r="AS157" s="23">
        <f t="shared" si="18"/>
        <v>428.63898391653822</v>
      </c>
      <c r="AT157" s="23">
        <f t="shared" si="18"/>
        <v>328.22555064686799</v>
      </c>
      <c r="AU157" s="23">
        <f t="shared" si="19"/>
        <v>258.54039731674021</v>
      </c>
      <c r="AV157" s="23" cm="1">
        <f t="array" ref="AV157">AVERAGE(IFERROR(AQ157:AS157, ""))</f>
        <v>288.07253923477583</v>
      </c>
      <c r="AW157" s="23">
        <f t="shared" si="20"/>
        <v>328.22555064686799</v>
      </c>
      <c r="AX157" s="23" cm="1">
        <f t="array" ref="AX157">AVERAGE(IFERROR(AJ157:AO157, ""))</f>
        <v>249.61992209176617</v>
      </c>
      <c r="AY157" s="23" cm="1">
        <f t="array" ref="AY157">AVERAGE(IFERROR(AO157:AS157,""))</f>
        <v>223.45146638071984</v>
      </c>
      <c r="AZ157" s="23" cm="1">
        <f t="array" ref="AZ157">AVERAGE(IFERROR(AJ157:AN157,""))</f>
        <v>264.3131823055092</v>
      </c>
      <c r="BA157" s="23" cm="1">
        <f t="array" ref="BA157">AVERAGE(IFERROR(AR157:AT157,AI157))</f>
        <v>358.81640414524901</v>
      </c>
      <c r="BB157" s="23" cm="1">
        <f t="array" ref="BB157">AVERAGE(IFERROR(AQ157:AT157,""))</f>
        <v>298.11079208779887</v>
      </c>
      <c r="BC157" s="23" cm="1">
        <f t="array" ref="BC157">AVERAGE(IFERROR(AI157:AO157,""))</f>
        <v>261.87935803906674</v>
      </c>
      <c r="BD157" s="23" cm="1">
        <f t="array" ref="BD157">AVERAGE(IFERROR(AJ157:AM157,""))</f>
        <v>249.17896937157127</v>
      </c>
      <c r="BE157" s="23" cm="1">
        <f t="array" ref="BE157">AVERAGE(IFERROR(AN157:AO157,""))</f>
        <v>250.50182753215597</v>
      </c>
      <c r="BF157" s="23" cm="1">
        <f t="array" ref="BF157">AVERAGE(IFERROR(AP157:AT157,""))</f>
        <v>253.86585230548317</v>
      </c>
      <c r="BG157" s="23" cm="1">
        <f t="array" ref="BG157">AVERAGE(IFERROR(AI157:AN157,""))</f>
        <v>276.16698087506938</v>
      </c>
    </row>
    <row r="158" spans="2:59" x14ac:dyDescent="0.25">
      <c r="B158" t="s">
        <v>109</v>
      </c>
      <c r="C158">
        <v>110</v>
      </c>
      <c r="D158" s="23">
        <v>186</v>
      </c>
      <c r="E158">
        <v>5.3671152910000002</v>
      </c>
      <c r="F158">
        <v>3.9592623849999997</v>
      </c>
      <c r="G158">
        <v>2.5993567149999999</v>
      </c>
      <c r="H158">
        <v>1.8396498819999998</v>
      </c>
      <c r="I158">
        <v>1.4000827509999998</v>
      </c>
      <c r="J158">
        <v>1.452235846</v>
      </c>
      <c r="K158">
        <v>1.4568167430000001</v>
      </c>
      <c r="L158">
        <v>1.424297259</v>
      </c>
      <c r="M158">
        <v>1.809169298</v>
      </c>
      <c r="N158">
        <v>3.2376551330000001</v>
      </c>
      <c r="O158">
        <v>5.2716884510000002</v>
      </c>
      <c r="P158">
        <v>5.2763435030000005</v>
      </c>
      <c r="Q158">
        <v>2.9244727714166601</v>
      </c>
      <c r="R158">
        <v>3.4395042939999998</v>
      </c>
      <c r="S158">
        <v>5.3246643990000004</v>
      </c>
      <c r="T158">
        <v>2.11790072033333</v>
      </c>
      <c r="U158">
        <v>2.6399253767999999</v>
      </c>
      <c r="V158">
        <v>2.2501175158</v>
      </c>
      <c r="W158">
        <v>4.7983014199166663</v>
      </c>
      <c r="X158">
        <v>3.89871409625</v>
      </c>
      <c r="Y158">
        <v>2.5820742304285713</v>
      </c>
      <c r="Z158">
        <v>2.4495879332500001</v>
      </c>
      <c r="AA158">
        <v>1.4545262944999999</v>
      </c>
      <c r="AB158">
        <v>3.4038307287999898</v>
      </c>
      <c r="AC158">
        <v>2.76961714499999</v>
      </c>
      <c r="AE158" s="17" t="s">
        <v>66</v>
      </c>
      <c r="AF158" s="1">
        <v>17110004000158</v>
      </c>
      <c r="AG158">
        <v>0.87004667520523071</v>
      </c>
      <c r="AH158" s="18">
        <v>236</v>
      </c>
      <c r="AI158" s="23">
        <f t="shared" si="18"/>
        <v>335.43597372287053</v>
      </c>
      <c r="AJ158" s="23">
        <f t="shared" si="18"/>
        <v>222.40608914717413</v>
      </c>
      <c r="AK158" s="23">
        <f t="shared" si="18"/>
        <v>195.2437715502148</v>
      </c>
      <c r="AL158" s="23">
        <f t="shared" si="18"/>
        <v>225.34869889072067</v>
      </c>
      <c r="AM158" s="23">
        <f t="shared" si="18"/>
        <v>353.71731789817539</v>
      </c>
      <c r="AN158" s="23">
        <f t="shared" si="18"/>
        <v>324.85003404126093</v>
      </c>
      <c r="AO158" s="23">
        <f t="shared" si="18"/>
        <v>176.15362102305102</v>
      </c>
      <c r="AP158" s="23">
        <f t="shared" si="18"/>
        <v>76.886093176220413</v>
      </c>
      <c r="AQ158" s="23">
        <f t="shared" si="18"/>
        <v>115.99395591544845</v>
      </c>
      <c r="AR158" s="23">
        <f t="shared" si="18"/>
        <v>319.58467787234088</v>
      </c>
      <c r="AS158" s="23">
        <f t="shared" si="18"/>
        <v>428.63898391653822</v>
      </c>
      <c r="AT158" s="23">
        <f t="shared" si="18"/>
        <v>328.22555064686799</v>
      </c>
      <c r="AU158" s="23">
        <f t="shared" si="19"/>
        <v>258.54039731674021</v>
      </c>
      <c r="AV158" s="23" cm="1">
        <f t="array" ref="AV158">AVERAGE(IFERROR(AQ158:AS158, ""))</f>
        <v>288.07253923477583</v>
      </c>
      <c r="AW158" s="23">
        <f t="shared" si="20"/>
        <v>328.22555064686799</v>
      </c>
      <c r="AX158" s="23" cm="1">
        <f t="array" ref="AX158">AVERAGE(IFERROR(AJ158:AO158, ""))</f>
        <v>249.61992209176617</v>
      </c>
      <c r="AY158" s="23" cm="1">
        <f t="array" ref="AY158">AVERAGE(IFERROR(AO158:AS158,""))</f>
        <v>223.45146638071984</v>
      </c>
      <c r="AZ158" s="23" cm="1">
        <f t="array" ref="AZ158">AVERAGE(IFERROR(AJ158:AN158,""))</f>
        <v>264.3131823055092</v>
      </c>
      <c r="BA158" s="23" cm="1">
        <f t="array" ref="BA158">AVERAGE(IFERROR(AR158:AT158,AI158))</f>
        <v>358.81640414524901</v>
      </c>
      <c r="BB158" s="23" cm="1">
        <f t="array" ref="BB158">AVERAGE(IFERROR(AQ158:AT158,""))</f>
        <v>298.11079208779887</v>
      </c>
      <c r="BC158" s="23" cm="1">
        <f t="array" ref="BC158">AVERAGE(IFERROR(AI158:AO158,""))</f>
        <v>261.87935803906674</v>
      </c>
      <c r="BD158" s="23" cm="1">
        <f t="array" ref="BD158">AVERAGE(IFERROR(AJ158:AM158,""))</f>
        <v>249.17896937157127</v>
      </c>
      <c r="BE158" s="23" cm="1">
        <f t="array" ref="BE158">AVERAGE(IFERROR(AN158:AO158,""))</f>
        <v>250.50182753215597</v>
      </c>
      <c r="BF158" s="23" cm="1">
        <f t="array" ref="BF158">AVERAGE(IFERROR(AP158:AT158,""))</f>
        <v>253.86585230548317</v>
      </c>
      <c r="BG158" s="23" cm="1">
        <f t="array" ref="BG158">AVERAGE(IFERROR(AI158:AN158,""))</f>
        <v>276.16698087506938</v>
      </c>
    </row>
    <row r="159" spans="2:59" x14ac:dyDescent="0.25">
      <c r="B159" t="s">
        <v>207</v>
      </c>
      <c r="C159">
        <v>111</v>
      </c>
      <c r="D159" s="23">
        <v>187</v>
      </c>
      <c r="E159">
        <v>4.7012544139999903</v>
      </c>
      <c r="F159">
        <v>4.2072323950000001</v>
      </c>
      <c r="G159">
        <v>2.882975708</v>
      </c>
      <c r="H159">
        <v>2.0822596649999903</v>
      </c>
      <c r="I159">
        <v>1.5161557009999997</v>
      </c>
      <c r="J159">
        <v>1.5026575759999998</v>
      </c>
      <c r="K159">
        <v>1.3670040320000001</v>
      </c>
      <c r="L159">
        <v>1.28764788599999</v>
      </c>
      <c r="M159">
        <v>1.618482218</v>
      </c>
      <c r="N159">
        <v>2.9278926620000001</v>
      </c>
      <c r="O159">
        <v>4.5292131439999999</v>
      </c>
      <c r="P159">
        <v>4.5194584979999997</v>
      </c>
      <c r="Q159">
        <v>2.7618528249166636</v>
      </c>
      <c r="R159">
        <v>3.0251960079999933</v>
      </c>
      <c r="S159">
        <v>4.6710544274999997</v>
      </c>
      <c r="T159">
        <v>2.2597141794999938</v>
      </c>
      <c r="U159">
        <v>2.3460479883999996</v>
      </c>
      <c r="V159">
        <v>2.4382562090000004</v>
      </c>
      <c r="W159">
        <v>4.2561270030833338</v>
      </c>
      <c r="X159">
        <v>3.3987616304999895</v>
      </c>
      <c r="Y159">
        <v>2.6085056415714272</v>
      </c>
      <c r="Z159">
        <v>2.6721558672499999</v>
      </c>
      <c r="AA159">
        <v>1.4348308039999997</v>
      </c>
      <c r="AB159">
        <v>2.9765388815999998</v>
      </c>
      <c r="AC159">
        <v>2.8154225764999898</v>
      </c>
      <c r="AE159" s="17" t="s">
        <v>66</v>
      </c>
      <c r="AF159" s="1">
        <v>17110004000158</v>
      </c>
      <c r="AG159">
        <v>0.87004667520523071</v>
      </c>
      <c r="AH159" s="18">
        <v>236</v>
      </c>
      <c r="AI159" s="23">
        <f t="shared" si="18"/>
        <v>335.43597372287053</v>
      </c>
      <c r="AJ159" s="23">
        <f t="shared" si="18"/>
        <v>222.40608914717413</v>
      </c>
      <c r="AK159" s="23">
        <f t="shared" si="18"/>
        <v>195.2437715502148</v>
      </c>
      <c r="AL159" s="23">
        <f t="shared" si="18"/>
        <v>225.34869889072067</v>
      </c>
      <c r="AM159" s="23">
        <f t="shared" si="18"/>
        <v>353.71731789817539</v>
      </c>
      <c r="AN159" s="23">
        <f t="shared" si="18"/>
        <v>324.85003404126093</v>
      </c>
      <c r="AO159" s="23">
        <f t="shared" si="18"/>
        <v>176.15362102305102</v>
      </c>
      <c r="AP159" s="23">
        <f t="shared" si="18"/>
        <v>76.886093176220413</v>
      </c>
      <c r="AQ159" s="23">
        <f t="shared" si="18"/>
        <v>115.99395591544845</v>
      </c>
      <c r="AR159" s="23">
        <f t="shared" si="18"/>
        <v>319.58467787234088</v>
      </c>
      <c r="AS159" s="23">
        <f t="shared" si="18"/>
        <v>428.63898391653822</v>
      </c>
      <c r="AT159" s="23">
        <f t="shared" si="18"/>
        <v>328.22555064686799</v>
      </c>
      <c r="AU159" s="23">
        <f t="shared" si="19"/>
        <v>258.54039731674021</v>
      </c>
      <c r="AV159" s="23" cm="1">
        <f t="array" ref="AV159">AVERAGE(IFERROR(AQ159:AS159, ""))</f>
        <v>288.07253923477583</v>
      </c>
      <c r="AW159" s="23">
        <f t="shared" si="20"/>
        <v>328.22555064686799</v>
      </c>
      <c r="AX159" s="23" cm="1">
        <f t="array" ref="AX159">AVERAGE(IFERROR(AJ159:AO159, ""))</f>
        <v>249.61992209176617</v>
      </c>
      <c r="AY159" s="23" cm="1">
        <f t="array" ref="AY159">AVERAGE(IFERROR(AO159:AS159,""))</f>
        <v>223.45146638071984</v>
      </c>
      <c r="AZ159" s="23" cm="1">
        <f t="array" ref="AZ159">AVERAGE(IFERROR(AJ159:AN159,""))</f>
        <v>264.3131823055092</v>
      </c>
      <c r="BA159" s="23" cm="1">
        <f t="array" ref="BA159">AVERAGE(IFERROR(AR159:AT159,AI159))</f>
        <v>358.81640414524901</v>
      </c>
      <c r="BB159" s="23" cm="1">
        <f t="array" ref="BB159">AVERAGE(IFERROR(AQ159:AT159,""))</f>
        <v>298.11079208779887</v>
      </c>
      <c r="BC159" s="23" cm="1">
        <f t="array" ref="BC159">AVERAGE(IFERROR(AI159:AO159,""))</f>
        <v>261.87935803906674</v>
      </c>
      <c r="BD159" s="23" cm="1">
        <f t="array" ref="BD159">AVERAGE(IFERROR(AJ159:AM159,""))</f>
        <v>249.17896937157127</v>
      </c>
      <c r="BE159" s="23" cm="1">
        <f t="array" ref="BE159">AVERAGE(IFERROR(AN159:AO159,""))</f>
        <v>250.50182753215597</v>
      </c>
      <c r="BF159" s="23" cm="1">
        <f t="array" ref="BF159">AVERAGE(IFERROR(AP159:AT159,""))</f>
        <v>253.86585230548317</v>
      </c>
      <c r="BG159" s="23" cm="1">
        <f t="array" ref="BG159">AVERAGE(IFERROR(AI159:AN159,""))</f>
        <v>276.16698087506938</v>
      </c>
    </row>
    <row r="160" spans="2:59" x14ac:dyDescent="0.25">
      <c r="B160" t="s">
        <v>200</v>
      </c>
      <c r="C160">
        <v>112</v>
      </c>
      <c r="D160" s="23">
        <v>188</v>
      </c>
      <c r="E160">
        <v>1.0847826499999997</v>
      </c>
      <c r="F160">
        <v>1.1369926860000001</v>
      </c>
      <c r="G160">
        <v>0.88006171300000036</v>
      </c>
      <c r="H160">
        <v>0.68172504899999997</v>
      </c>
      <c r="I160">
        <v>0.55806426999999981</v>
      </c>
      <c r="J160">
        <v>0.47753826999999993</v>
      </c>
      <c r="K160">
        <v>0.40444592999999984</v>
      </c>
      <c r="L160">
        <v>0.35377880700000008</v>
      </c>
      <c r="M160">
        <v>0.37844870499999983</v>
      </c>
      <c r="N160">
        <v>0.62181699000000012</v>
      </c>
      <c r="O160">
        <v>0.75790692200000009</v>
      </c>
      <c r="P160">
        <v>0.95047166500000002</v>
      </c>
      <c r="Q160">
        <v>0.69050280475000014</v>
      </c>
      <c r="R160">
        <v>0.58605753900000002</v>
      </c>
      <c r="S160">
        <v>1.1059028849999899</v>
      </c>
      <c r="T160">
        <v>0.68980465299999705</v>
      </c>
      <c r="U160">
        <v>0.50327947080000013</v>
      </c>
      <c r="V160">
        <v>0.74687639759999991</v>
      </c>
      <c r="W160">
        <v>0.93922878308333346</v>
      </c>
      <c r="X160">
        <v>0.67716107049999996</v>
      </c>
      <c r="Y160">
        <v>0.74623008114285727</v>
      </c>
      <c r="Z160">
        <v>0.81421092950000018</v>
      </c>
      <c r="AA160">
        <v>0.44099209999998989</v>
      </c>
      <c r="AB160">
        <v>0.61248461779999985</v>
      </c>
      <c r="AC160">
        <v>0.80319410633332677</v>
      </c>
      <c r="AE160" s="17" t="s">
        <v>67</v>
      </c>
      <c r="AF160" s="1">
        <v>17110004000154</v>
      </c>
      <c r="AG160">
        <v>0.97498232126235962</v>
      </c>
      <c r="AH160" s="18">
        <v>236</v>
      </c>
      <c r="AI160" s="23">
        <f t="shared" si="18"/>
        <v>375.8926430218005</v>
      </c>
      <c r="AJ160" s="23">
        <f t="shared" si="18"/>
        <v>249.23031285470449</v>
      </c>
      <c r="AK160" s="23">
        <f t="shared" si="18"/>
        <v>218.7919694689293</v>
      </c>
      <c r="AL160" s="23">
        <f t="shared" si="18"/>
        <v>252.52782844794035</v>
      </c>
      <c r="AM160" s="23">
        <f t="shared" si="18"/>
        <v>396.37888575772092</v>
      </c>
      <c r="AN160" s="23">
        <f t="shared" si="18"/>
        <v>364.02994147066306</v>
      </c>
      <c r="AO160" s="23">
        <f t="shared" si="18"/>
        <v>197.39937088238611</v>
      </c>
      <c r="AP160" s="23">
        <f t="shared" si="18"/>
        <v>86.159264478613068</v>
      </c>
      <c r="AQ160" s="23">
        <f t="shared" si="18"/>
        <v>129.98389582279717</v>
      </c>
      <c r="AR160" s="23">
        <f t="shared" si="18"/>
        <v>358.12953483025399</v>
      </c>
      <c r="AS160" s="23">
        <f t="shared" si="18"/>
        <v>480.33679506206471</v>
      </c>
      <c r="AT160" s="23">
        <f t="shared" si="18"/>
        <v>367.81257648253541</v>
      </c>
      <c r="AU160" s="23">
        <f t="shared" si="19"/>
        <v>289.72275154836746</v>
      </c>
      <c r="AV160" s="23" cm="1">
        <f t="array" ref="AV160">AVERAGE(IFERROR(AQ160:AS160, ""))</f>
        <v>322.81674190503867</v>
      </c>
      <c r="AW160" s="23">
        <f t="shared" si="20"/>
        <v>367.81257648253541</v>
      </c>
      <c r="AX160" s="23" cm="1">
        <f t="array" ref="AX160">AVERAGE(IFERROR(AJ160:AO160, ""))</f>
        <v>279.72638481372405</v>
      </c>
      <c r="AY160" s="23" cm="1">
        <f t="array" ref="AY160">AVERAGE(IFERROR(AO160:AS160,""))</f>
        <v>250.40177221522299</v>
      </c>
      <c r="AZ160" s="23" cm="1">
        <f t="array" ref="AZ160">AVERAGE(IFERROR(AJ160:AN160,""))</f>
        <v>296.19178759999164</v>
      </c>
      <c r="BA160" s="23" cm="1">
        <f t="array" ref="BA160">AVERAGE(IFERROR(AR160:AT160,AI160))</f>
        <v>402.09296879161803</v>
      </c>
      <c r="BB160" s="23" cm="1">
        <f t="array" ref="BB160">AVERAGE(IFERROR(AQ160:AT160,""))</f>
        <v>334.06570054941284</v>
      </c>
      <c r="BC160" s="23" cm="1">
        <f t="array" ref="BC160">AVERAGE(IFERROR(AI160:AO160,""))</f>
        <v>293.46442170059214</v>
      </c>
      <c r="BD160" s="23" cm="1">
        <f t="array" ref="BD160">AVERAGE(IFERROR(AJ160:AM160,""))</f>
        <v>279.23224913232377</v>
      </c>
      <c r="BE160" s="23" cm="1">
        <f t="array" ref="BE160">AVERAGE(IFERROR(AN160:AO160,""))</f>
        <v>280.71465617652461</v>
      </c>
      <c r="BF160" s="23" cm="1">
        <f t="array" ref="BF160">AVERAGE(IFERROR(AP160:AT160,""))</f>
        <v>284.4844133352529</v>
      </c>
      <c r="BG160" s="23" cm="1">
        <f t="array" ref="BG160">AVERAGE(IFERROR(AI160:AN160,""))</f>
        <v>309.47526350362648</v>
      </c>
    </row>
    <row r="161" spans="2:59" x14ac:dyDescent="0.25">
      <c r="B161" t="s">
        <v>232</v>
      </c>
      <c r="C161">
        <v>113</v>
      </c>
      <c r="D161" s="23">
        <v>189</v>
      </c>
      <c r="E161">
        <v>1752.2904094588098</v>
      </c>
      <c r="F161">
        <v>1345.4496738446699</v>
      </c>
      <c r="G161">
        <v>1042.1798904059201</v>
      </c>
      <c r="H161">
        <v>992.14163777598992</v>
      </c>
      <c r="I161">
        <v>1308.51852093255</v>
      </c>
      <c r="J161">
        <v>1533.0499161795201</v>
      </c>
      <c r="K161">
        <v>1230.8593218779299</v>
      </c>
      <c r="L161">
        <v>722.15929021252009</v>
      </c>
      <c r="M161">
        <v>776.24348305127</v>
      </c>
      <c r="N161">
        <v>1712.9266839161</v>
      </c>
      <c r="O161">
        <v>2241.5078706603099</v>
      </c>
      <c r="P161">
        <v>1784.38261555228</v>
      </c>
      <c r="Q161">
        <v>1370.1424428223233</v>
      </c>
      <c r="R161">
        <v>1576.8926792092234</v>
      </c>
      <c r="S161">
        <v>1742.8914450055402</v>
      </c>
      <c r="T161">
        <v>1242.0331601694268</v>
      </c>
      <c r="U161">
        <v>1336.7393299436299</v>
      </c>
      <c r="V161">
        <v>1244.2679278277296</v>
      </c>
      <c r="W161">
        <v>1895.5074145635365</v>
      </c>
      <c r="X161">
        <v>1628.7651632949899</v>
      </c>
      <c r="Y161">
        <v>1314.92705292506</v>
      </c>
      <c r="Z161">
        <v>1172.07243073978</v>
      </c>
      <c r="AA161">
        <v>1381.9546190287301</v>
      </c>
      <c r="AB161">
        <v>1447.4439886785001</v>
      </c>
      <c r="AC161">
        <v>1328.9383414329066</v>
      </c>
      <c r="AE161" s="17" t="s">
        <v>67</v>
      </c>
      <c r="AF161" s="1">
        <v>17110004000154</v>
      </c>
      <c r="AG161">
        <v>0.97498232126235962</v>
      </c>
      <c r="AH161" s="18">
        <v>236</v>
      </c>
      <c r="AI161" s="23">
        <f t="shared" si="18"/>
        <v>375.8926430218005</v>
      </c>
      <c r="AJ161" s="23">
        <f t="shared" si="18"/>
        <v>249.23031285470449</v>
      </c>
      <c r="AK161" s="23">
        <f t="shared" si="18"/>
        <v>218.7919694689293</v>
      </c>
      <c r="AL161" s="23">
        <f t="shared" si="18"/>
        <v>252.52782844794035</v>
      </c>
      <c r="AM161" s="23">
        <f t="shared" si="18"/>
        <v>396.37888575772092</v>
      </c>
      <c r="AN161" s="23">
        <f t="shared" si="18"/>
        <v>364.02994147066306</v>
      </c>
      <c r="AO161" s="23">
        <f t="shared" si="18"/>
        <v>197.39937088238611</v>
      </c>
      <c r="AP161" s="23">
        <f t="shared" si="18"/>
        <v>86.159264478613068</v>
      </c>
      <c r="AQ161" s="23">
        <f t="shared" si="18"/>
        <v>129.98389582279717</v>
      </c>
      <c r="AR161" s="23">
        <f t="shared" si="18"/>
        <v>358.12953483025399</v>
      </c>
      <c r="AS161" s="23">
        <f t="shared" si="18"/>
        <v>480.33679506206471</v>
      </c>
      <c r="AT161" s="23">
        <f t="shared" si="18"/>
        <v>367.81257648253541</v>
      </c>
      <c r="AU161" s="23">
        <f t="shared" si="19"/>
        <v>289.72275154836746</v>
      </c>
      <c r="AV161" s="23" cm="1">
        <f t="array" ref="AV161">AVERAGE(IFERROR(AQ161:AS161, ""))</f>
        <v>322.81674190503867</v>
      </c>
      <c r="AW161" s="23">
        <f t="shared" si="20"/>
        <v>367.81257648253541</v>
      </c>
      <c r="AX161" s="23" cm="1">
        <f t="array" ref="AX161">AVERAGE(IFERROR(AJ161:AO161, ""))</f>
        <v>279.72638481372405</v>
      </c>
      <c r="AY161" s="23" cm="1">
        <f t="array" ref="AY161">AVERAGE(IFERROR(AO161:AS161,""))</f>
        <v>250.40177221522299</v>
      </c>
      <c r="AZ161" s="23" cm="1">
        <f t="array" ref="AZ161">AVERAGE(IFERROR(AJ161:AN161,""))</f>
        <v>296.19178759999164</v>
      </c>
      <c r="BA161" s="23" cm="1">
        <f t="array" ref="BA161">AVERAGE(IFERROR(AR161:AT161,AI161))</f>
        <v>402.09296879161803</v>
      </c>
      <c r="BB161" s="23" cm="1">
        <f t="array" ref="BB161">AVERAGE(IFERROR(AQ161:AT161,""))</f>
        <v>334.06570054941284</v>
      </c>
      <c r="BC161" s="23" cm="1">
        <f t="array" ref="BC161">AVERAGE(IFERROR(AI161:AO161,""))</f>
        <v>293.46442170059214</v>
      </c>
      <c r="BD161" s="23" cm="1">
        <f t="array" ref="BD161">AVERAGE(IFERROR(AJ161:AM161,""))</f>
        <v>279.23224913232377</v>
      </c>
      <c r="BE161" s="23" cm="1">
        <f t="array" ref="BE161">AVERAGE(IFERROR(AN161:AO161,""))</f>
        <v>280.71465617652461</v>
      </c>
      <c r="BF161" s="23" cm="1">
        <f t="array" ref="BF161">AVERAGE(IFERROR(AP161:AT161,""))</f>
        <v>284.4844133352529</v>
      </c>
      <c r="BG161" s="23" cm="1">
        <f t="array" ref="BG161">AVERAGE(IFERROR(AI161:AN161,""))</f>
        <v>309.47526350362648</v>
      </c>
    </row>
    <row r="162" spans="2:59" x14ac:dyDescent="0.25">
      <c r="B162" t="s">
        <v>151</v>
      </c>
      <c r="C162">
        <v>115</v>
      </c>
      <c r="D162" s="23">
        <v>190</v>
      </c>
      <c r="E162">
        <v>15.271911740869001</v>
      </c>
      <c r="F162">
        <v>11.267233158491599</v>
      </c>
      <c r="G162">
        <v>9.9577741774814985</v>
      </c>
      <c r="H162">
        <v>16.437810602035199</v>
      </c>
      <c r="I162">
        <v>22.279766635539499</v>
      </c>
      <c r="J162">
        <v>25.162152245699801</v>
      </c>
      <c r="K162">
        <v>17.261875752987802</v>
      </c>
      <c r="L162">
        <v>10.133794777894</v>
      </c>
      <c r="M162">
        <v>11.3277948647602</v>
      </c>
      <c r="N162">
        <v>23.7388502131313</v>
      </c>
      <c r="O162">
        <v>33.240629855510797</v>
      </c>
      <c r="P162">
        <v>20.4285429926083</v>
      </c>
      <c r="Q162">
        <v>18.042344751417396</v>
      </c>
      <c r="R162">
        <v>22.769091644467366</v>
      </c>
      <c r="S162">
        <v>17.854740581738596</v>
      </c>
      <c r="T162">
        <v>17.0611020953726</v>
      </c>
      <c r="U162">
        <v>19.1405890928568</v>
      </c>
      <c r="V162">
        <v>17.020947363849501</v>
      </c>
      <c r="W162">
        <v>23.105557088029798</v>
      </c>
      <c r="X162">
        <v>22.183954481502603</v>
      </c>
      <c r="Y162">
        <v>16.805503473300675</v>
      </c>
      <c r="Z162">
        <v>14.985646143387001</v>
      </c>
      <c r="AA162">
        <v>21.212013999343803</v>
      </c>
      <c r="AB162">
        <v>19.773922540780902</v>
      </c>
      <c r="AC162">
        <v>16.729441426686066</v>
      </c>
      <c r="AE162" s="17" t="s">
        <v>67</v>
      </c>
      <c r="AF162" s="1">
        <v>17110004000154</v>
      </c>
      <c r="AG162">
        <v>0.97498232126235962</v>
      </c>
      <c r="AH162" s="18">
        <v>236</v>
      </c>
      <c r="AI162" s="23">
        <f t="shared" si="18"/>
        <v>375.8926430218005</v>
      </c>
      <c r="AJ162" s="23">
        <f t="shared" si="18"/>
        <v>249.23031285470449</v>
      </c>
      <c r="AK162" s="23">
        <f t="shared" si="18"/>
        <v>218.7919694689293</v>
      </c>
      <c r="AL162" s="23">
        <f t="shared" si="18"/>
        <v>252.52782844794035</v>
      </c>
      <c r="AM162" s="23">
        <f t="shared" si="18"/>
        <v>396.37888575772092</v>
      </c>
      <c r="AN162" s="23">
        <f t="shared" si="18"/>
        <v>364.02994147066306</v>
      </c>
      <c r="AO162" s="23">
        <f t="shared" si="18"/>
        <v>197.39937088238611</v>
      </c>
      <c r="AP162" s="23">
        <f t="shared" si="18"/>
        <v>86.159264478613068</v>
      </c>
      <c r="AQ162" s="23">
        <f t="shared" si="18"/>
        <v>129.98389582279717</v>
      </c>
      <c r="AR162" s="23">
        <f t="shared" si="18"/>
        <v>358.12953483025399</v>
      </c>
      <c r="AS162" s="23">
        <f t="shared" si="18"/>
        <v>480.33679506206471</v>
      </c>
      <c r="AT162" s="23">
        <f t="shared" si="18"/>
        <v>367.81257648253541</v>
      </c>
      <c r="AU162" s="23">
        <f t="shared" si="19"/>
        <v>289.72275154836746</v>
      </c>
      <c r="AV162" s="23" cm="1">
        <f t="array" ref="AV162">AVERAGE(IFERROR(AQ162:AS162, ""))</f>
        <v>322.81674190503867</v>
      </c>
      <c r="AW162" s="23">
        <f t="shared" si="20"/>
        <v>367.81257648253541</v>
      </c>
      <c r="AX162" s="23" cm="1">
        <f t="array" ref="AX162">AVERAGE(IFERROR(AJ162:AO162, ""))</f>
        <v>279.72638481372405</v>
      </c>
      <c r="AY162" s="23" cm="1">
        <f t="array" ref="AY162">AVERAGE(IFERROR(AO162:AS162,""))</f>
        <v>250.40177221522299</v>
      </c>
      <c r="AZ162" s="23" cm="1">
        <f t="array" ref="AZ162">AVERAGE(IFERROR(AJ162:AN162,""))</f>
        <v>296.19178759999164</v>
      </c>
      <c r="BA162" s="23" cm="1">
        <f t="array" ref="BA162">AVERAGE(IFERROR(AR162:AT162,AI162))</f>
        <v>402.09296879161803</v>
      </c>
      <c r="BB162" s="23" cm="1">
        <f t="array" ref="BB162">AVERAGE(IFERROR(AQ162:AT162,""))</f>
        <v>334.06570054941284</v>
      </c>
      <c r="BC162" s="23" cm="1">
        <f t="array" ref="BC162">AVERAGE(IFERROR(AI162:AO162,""))</f>
        <v>293.46442170059214</v>
      </c>
      <c r="BD162" s="23" cm="1">
        <f t="array" ref="BD162">AVERAGE(IFERROR(AJ162:AM162,""))</f>
        <v>279.23224913232377</v>
      </c>
      <c r="BE162" s="23" cm="1">
        <f t="array" ref="BE162">AVERAGE(IFERROR(AN162:AO162,""))</f>
        <v>280.71465617652461</v>
      </c>
      <c r="BF162" s="23" cm="1">
        <f t="array" ref="BF162">AVERAGE(IFERROR(AP162:AT162,""))</f>
        <v>284.4844133352529</v>
      </c>
      <c r="BG162" s="23" cm="1">
        <f t="array" ref="BG162">AVERAGE(IFERROR(AI162:AN162,""))</f>
        <v>309.47526350362648</v>
      </c>
    </row>
    <row r="163" spans="2:59" x14ac:dyDescent="0.25">
      <c r="B163" t="s">
        <v>119</v>
      </c>
      <c r="C163">
        <v>116</v>
      </c>
      <c r="D163" s="23">
        <v>191</v>
      </c>
      <c r="E163">
        <v>17.753167955999999</v>
      </c>
      <c r="F163">
        <v>16.207761049999998</v>
      </c>
      <c r="G163">
        <v>12.141219324</v>
      </c>
      <c r="H163">
        <v>11.907675755000001</v>
      </c>
      <c r="I163">
        <v>12.175613375999999</v>
      </c>
      <c r="J163">
        <v>14.622519876</v>
      </c>
      <c r="K163">
        <v>16.722700870000001</v>
      </c>
      <c r="L163">
        <v>16.28636376</v>
      </c>
      <c r="M163">
        <v>12.538374242</v>
      </c>
      <c r="N163">
        <v>12.514037480000001</v>
      </c>
      <c r="O163">
        <v>15.147045898</v>
      </c>
      <c r="P163">
        <v>16.822509529999898</v>
      </c>
      <c r="Q163">
        <v>14.569915759749897</v>
      </c>
      <c r="R163">
        <v>13.399819206666635</v>
      </c>
      <c r="S163">
        <v>17.557416454999998</v>
      </c>
      <c r="T163">
        <v>13.962915041833298</v>
      </c>
      <c r="U163">
        <v>14.641704449999999</v>
      </c>
      <c r="V163">
        <v>13.410957876199999</v>
      </c>
      <c r="W163">
        <v>16.071807518499998</v>
      </c>
      <c r="X163">
        <v>14.255491787499999</v>
      </c>
      <c r="Y163">
        <v>14.504379743857129</v>
      </c>
      <c r="Z163">
        <v>13.108067376249998</v>
      </c>
      <c r="AA163">
        <v>15.672610372999998</v>
      </c>
      <c r="AB163">
        <v>14.661666181999902</v>
      </c>
      <c r="AC163">
        <v>14.134659556166596</v>
      </c>
      <c r="AE163" s="17" t="s">
        <v>68</v>
      </c>
      <c r="AF163" s="1">
        <v>17110004000142</v>
      </c>
      <c r="AG163">
        <v>0.99640053510665894</v>
      </c>
      <c r="AH163" s="18">
        <v>644</v>
      </c>
      <c r="AI163" s="23">
        <f t="shared" si="18"/>
        <v>601.2029684934638</v>
      </c>
      <c r="AJ163" s="23">
        <f t="shared" si="18"/>
        <v>409.60273515527473</v>
      </c>
      <c r="AK163" s="23">
        <f t="shared" si="18"/>
        <v>347.45868842932902</v>
      </c>
      <c r="AL163" s="23">
        <f t="shared" si="18"/>
        <v>377.45403917041654</v>
      </c>
      <c r="AM163" s="23">
        <f t="shared" si="18"/>
        <v>565.07768783648669</v>
      </c>
      <c r="AN163" s="23">
        <f t="shared" si="18"/>
        <v>516.5012019816902</v>
      </c>
      <c r="AO163" s="23">
        <f t="shared" si="18"/>
        <v>290.51705527679729</v>
      </c>
      <c r="AP163" s="23">
        <f t="shared" si="18"/>
        <v>130.482897129815</v>
      </c>
      <c r="AQ163" s="23">
        <f t="shared" si="18"/>
        <v>196.15791531683672</v>
      </c>
      <c r="AR163" s="23">
        <f t="shared" si="18"/>
        <v>535.27496951367846</v>
      </c>
      <c r="AS163" s="23">
        <f t="shared" si="18"/>
        <v>726.4376961121435</v>
      </c>
      <c r="AT163" s="23">
        <f t="shared" si="18"/>
        <v>581.31055298078638</v>
      </c>
      <c r="AU163" s="23">
        <f t="shared" si="19"/>
        <v>439.78986728305989</v>
      </c>
      <c r="AV163" s="23" cm="1">
        <f t="array" ref="AV163">AVERAGE(IFERROR(AQ163:AS163, ""))</f>
        <v>485.95686031421957</v>
      </c>
      <c r="AW163" s="23">
        <f t="shared" si="20"/>
        <v>581.31055298078638</v>
      </c>
      <c r="AX163" s="23" cm="1">
        <f t="array" ref="AX163">AVERAGE(IFERROR(AJ163:AO163, ""))</f>
        <v>417.76856797499909</v>
      </c>
      <c r="AY163" s="23" cm="1">
        <f t="array" ref="AY163">AVERAGE(IFERROR(AO163:AS163,""))</f>
        <v>375.77410666985418</v>
      </c>
      <c r="AZ163" s="23" cm="1">
        <f t="array" ref="AZ163">AVERAGE(IFERROR(AJ163:AN163,""))</f>
        <v>443.21887051463943</v>
      </c>
      <c r="BA163" s="23" cm="1">
        <f t="array" ref="BA163">AVERAGE(IFERROR(AR163:AT163,AI163))</f>
        <v>614.34107286886945</v>
      </c>
      <c r="BB163" s="23" cm="1">
        <f t="array" ref="BB163">AVERAGE(IFERROR(AQ163:AT163,""))</f>
        <v>509.79528348086126</v>
      </c>
      <c r="BC163" s="23" cm="1">
        <f t="array" ref="BC163">AVERAGE(IFERROR(AI163:AO163,""))</f>
        <v>443.9734823347797</v>
      </c>
      <c r="BD163" s="23" cm="1">
        <f t="array" ref="BD163">AVERAGE(IFERROR(AJ163:AM163,""))</f>
        <v>424.89828764787671</v>
      </c>
      <c r="BE163" s="23" cm="1">
        <f t="array" ref="BE163">AVERAGE(IFERROR(AN163:AO163,""))</f>
        <v>403.50912862924372</v>
      </c>
      <c r="BF163" s="23" cm="1">
        <f t="array" ref="BF163">AVERAGE(IFERROR(AP163:AT163,""))</f>
        <v>433.93280621065196</v>
      </c>
      <c r="BG163" s="23" cm="1">
        <f t="array" ref="BG163">AVERAGE(IFERROR(AI163:AN163,""))</f>
        <v>469.5495535111101</v>
      </c>
    </row>
    <row r="164" spans="2:59" x14ac:dyDescent="0.25">
      <c r="B164" t="s">
        <v>226</v>
      </c>
      <c r="C164">
        <v>117</v>
      </c>
      <c r="D164" s="23">
        <v>192</v>
      </c>
      <c r="E164">
        <v>4.8921705459999991</v>
      </c>
      <c r="F164">
        <v>4.2139737649999898</v>
      </c>
      <c r="G164">
        <v>2.9067322469999999</v>
      </c>
      <c r="H164">
        <v>2.3677488420000001</v>
      </c>
      <c r="I164">
        <v>2.048604643</v>
      </c>
      <c r="J164">
        <v>2.0858033919999999</v>
      </c>
      <c r="K164">
        <v>2.1278633259999897</v>
      </c>
      <c r="L164">
        <v>2.0089232529999999</v>
      </c>
      <c r="M164">
        <v>1.9734671029999906</v>
      </c>
      <c r="N164">
        <v>2.8134571540000004</v>
      </c>
      <c r="O164">
        <v>4.3382752209999991</v>
      </c>
      <c r="P164">
        <v>4.4926539989999901</v>
      </c>
      <c r="Q164">
        <v>3.0224727909166633</v>
      </c>
      <c r="R164">
        <v>3.0417331593333272</v>
      </c>
      <c r="S164">
        <v>4.7921423129999896</v>
      </c>
      <c r="T164">
        <v>2.6251210358333266</v>
      </c>
      <c r="U164">
        <v>2.6523972113999998</v>
      </c>
      <c r="V164">
        <v>2.7245725777999992</v>
      </c>
      <c r="W164">
        <v>4.2862696194166565</v>
      </c>
      <c r="X164">
        <v>3.4044633692500001</v>
      </c>
      <c r="Y164">
        <v>2.9489852515714245</v>
      </c>
      <c r="Z164">
        <v>2.8842648742499897</v>
      </c>
      <c r="AA164">
        <v>2.1068333590000003</v>
      </c>
      <c r="AB164">
        <v>3.1253553460000001</v>
      </c>
      <c r="AC164">
        <v>3.0858389058333255</v>
      </c>
      <c r="AE164" s="17" t="s">
        <v>68</v>
      </c>
      <c r="AF164" s="1">
        <v>17110004000142</v>
      </c>
      <c r="AG164">
        <v>0.99640053510665894</v>
      </c>
      <c r="AH164" s="18">
        <v>644</v>
      </c>
      <c r="AI164" s="23">
        <f t="shared" si="18"/>
        <v>601.2029684934638</v>
      </c>
      <c r="AJ164" s="23">
        <f t="shared" si="18"/>
        <v>409.60273515527473</v>
      </c>
      <c r="AK164" s="23">
        <f t="shared" si="18"/>
        <v>347.45868842932902</v>
      </c>
      <c r="AL164" s="23">
        <f t="shared" si="18"/>
        <v>377.45403917041654</v>
      </c>
      <c r="AM164" s="23">
        <f t="shared" si="18"/>
        <v>565.07768783648669</v>
      </c>
      <c r="AN164" s="23">
        <f t="shared" si="18"/>
        <v>516.5012019816902</v>
      </c>
      <c r="AO164" s="23">
        <f t="shared" si="18"/>
        <v>290.51705527679729</v>
      </c>
      <c r="AP164" s="23">
        <f t="shared" si="18"/>
        <v>130.482897129815</v>
      </c>
      <c r="AQ164" s="23">
        <f t="shared" si="18"/>
        <v>196.15791531683672</v>
      </c>
      <c r="AR164" s="23">
        <f t="shared" si="18"/>
        <v>535.27496951367846</v>
      </c>
      <c r="AS164" s="23">
        <f t="shared" si="18"/>
        <v>726.4376961121435</v>
      </c>
      <c r="AT164" s="23">
        <f t="shared" si="18"/>
        <v>581.31055298078638</v>
      </c>
      <c r="AU164" s="23">
        <f t="shared" si="19"/>
        <v>439.78986728305989</v>
      </c>
      <c r="AV164" s="23" cm="1">
        <f t="array" ref="AV164">AVERAGE(IFERROR(AQ164:AS164, ""))</f>
        <v>485.95686031421957</v>
      </c>
      <c r="AW164" s="23">
        <f t="shared" si="20"/>
        <v>581.31055298078638</v>
      </c>
      <c r="AX164" s="23" cm="1">
        <f t="array" ref="AX164">AVERAGE(IFERROR(AJ164:AO164, ""))</f>
        <v>417.76856797499909</v>
      </c>
      <c r="AY164" s="23" cm="1">
        <f t="array" ref="AY164">AVERAGE(IFERROR(AO164:AS164,""))</f>
        <v>375.77410666985418</v>
      </c>
      <c r="AZ164" s="23" cm="1">
        <f t="array" ref="AZ164">AVERAGE(IFERROR(AJ164:AN164,""))</f>
        <v>443.21887051463943</v>
      </c>
      <c r="BA164" s="23" cm="1">
        <f t="array" ref="BA164">AVERAGE(IFERROR(AR164:AT164,AI164))</f>
        <v>614.34107286886945</v>
      </c>
      <c r="BB164" s="23" cm="1">
        <f t="array" ref="BB164">AVERAGE(IFERROR(AQ164:AT164,""))</f>
        <v>509.79528348086126</v>
      </c>
      <c r="BC164" s="23" cm="1">
        <f t="array" ref="BC164">AVERAGE(IFERROR(AI164:AO164,""))</f>
        <v>443.9734823347797</v>
      </c>
      <c r="BD164" s="23" cm="1">
        <f t="array" ref="BD164">AVERAGE(IFERROR(AJ164:AM164,""))</f>
        <v>424.89828764787671</v>
      </c>
      <c r="BE164" s="23" cm="1">
        <f t="array" ref="BE164">AVERAGE(IFERROR(AN164:AO164,""))</f>
        <v>403.50912862924372</v>
      </c>
      <c r="BF164" s="23" cm="1">
        <f t="array" ref="BF164">AVERAGE(IFERROR(AP164:AT164,""))</f>
        <v>433.93280621065196</v>
      </c>
      <c r="BG164" s="23" cm="1">
        <f t="array" ref="BG164">AVERAGE(IFERROR(AI164:AN164,""))</f>
        <v>469.5495535111101</v>
      </c>
    </row>
    <row r="165" spans="2:59" x14ac:dyDescent="0.25">
      <c r="B165" t="s">
        <v>118</v>
      </c>
      <c r="C165">
        <v>120</v>
      </c>
      <c r="D165" s="23">
        <v>193</v>
      </c>
      <c r="E165">
        <v>27.592126560000001</v>
      </c>
      <c r="F165">
        <v>19.0560422</v>
      </c>
      <c r="G165">
        <v>17.404822960000001</v>
      </c>
      <c r="H165">
        <v>31.695756050000004</v>
      </c>
      <c r="I165">
        <v>49.444204970000008</v>
      </c>
      <c r="J165">
        <v>57.50994618</v>
      </c>
      <c r="K165">
        <v>43.754103369999996</v>
      </c>
      <c r="L165">
        <v>24.491709610000001</v>
      </c>
      <c r="M165">
        <v>29.541180099999998</v>
      </c>
      <c r="N165">
        <v>57.115207799999993</v>
      </c>
      <c r="O165">
        <v>70.217380079999998</v>
      </c>
      <c r="P165">
        <v>38.885264879999994</v>
      </c>
      <c r="Q165">
        <v>38.892312063333321</v>
      </c>
      <c r="R165">
        <v>52.291255993333323</v>
      </c>
      <c r="S165">
        <v>32.700819039999999</v>
      </c>
      <c r="T165">
        <v>36.477479288333264</v>
      </c>
      <c r="U165">
        <v>45.023916192000002</v>
      </c>
      <c r="V165">
        <v>35.022154472000004</v>
      </c>
      <c r="W165">
        <v>47.898447033333341</v>
      </c>
      <c r="X165">
        <v>48.939758215000005</v>
      </c>
      <c r="Y165">
        <v>35.208143184285674</v>
      </c>
      <c r="Z165">
        <v>29.400206544999996</v>
      </c>
      <c r="AA165">
        <v>50.632024775000005</v>
      </c>
      <c r="AB165">
        <v>44.050148493999991</v>
      </c>
      <c r="AC165">
        <v>33.783816486666595</v>
      </c>
      <c r="AE165" s="17" t="s">
        <v>68</v>
      </c>
      <c r="AF165" s="1">
        <v>17110004000142</v>
      </c>
      <c r="AG165">
        <v>0.99640053510665894</v>
      </c>
      <c r="AH165" s="18">
        <v>644</v>
      </c>
      <c r="AI165" s="23">
        <f t="shared" si="18"/>
        <v>601.2029684934638</v>
      </c>
      <c r="AJ165" s="23">
        <f t="shared" si="18"/>
        <v>409.60273515527473</v>
      </c>
      <c r="AK165" s="23">
        <f t="shared" si="18"/>
        <v>347.45868842932902</v>
      </c>
      <c r="AL165" s="23">
        <f t="shared" si="18"/>
        <v>377.45403917041654</v>
      </c>
      <c r="AM165" s="23">
        <f t="shared" si="18"/>
        <v>565.07768783648669</v>
      </c>
      <c r="AN165" s="23">
        <f t="shared" si="18"/>
        <v>516.5012019816902</v>
      </c>
      <c r="AO165" s="23">
        <f t="shared" si="18"/>
        <v>290.51705527679729</v>
      </c>
      <c r="AP165" s="23">
        <f t="shared" si="18"/>
        <v>130.482897129815</v>
      </c>
      <c r="AQ165" s="23">
        <f t="shared" si="18"/>
        <v>196.15791531683672</v>
      </c>
      <c r="AR165" s="23">
        <f t="shared" si="18"/>
        <v>535.27496951367846</v>
      </c>
      <c r="AS165" s="23">
        <f t="shared" si="18"/>
        <v>726.4376961121435</v>
      </c>
      <c r="AT165" s="23">
        <f t="shared" si="18"/>
        <v>581.31055298078638</v>
      </c>
      <c r="AU165" s="23">
        <f t="shared" si="19"/>
        <v>439.78986728305989</v>
      </c>
      <c r="AV165" s="23" cm="1">
        <f t="array" ref="AV165">AVERAGE(IFERROR(AQ165:AS165, ""))</f>
        <v>485.95686031421957</v>
      </c>
      <c r="AW165" s="23">
        <f t="shared" si="20"/>
        <v>581.31055298078638</v>
      </c>
      <c r="AX165" s="23" cm="1">
        <f t="array" ref="AX165">AVERAGE(IFERROR(AJ165:AO165, ""))</f>
        <v>417.76856797499909</v>
      </c>
      <c r="AY165" s="23" cm="1">
        <f t="array" ref="AY165">AVERAGE(IFERROR(AO165:AS165,""))</f>
        <v>375.77410666985418</v>
      </c>
      <c r="AZ165" s="23" cm="1">
        <f t="array" ref="AZ165">AVERAGE(IFERROR(AJ165:AN165,""))</f>
        <v>443.21887051463943</v>
      </c>
      <c r="BA165" s="23" cm="1">
        <f t="array" ref="BA165">AVERAGE(IFERROR(AR165:AT165,AI165))</f>
        <v>614.34107286886945</v>
      </c>
      <c r="BB165" s="23" cm="1">
        <f t="array" ref="BB165">AVERAGE(IFERROR(AQ165:AT165,""))</f>
        <v>509.79528348086126</v>
      </c>
      <c r="BC165" s="23" cm="1">
        <f t="array" ref="BC165">AVERAGE(IFERROR(AI165:AO165,""))</f>
        <v>443.9734823347797</v>
      </c>
      <c r="BD165" s="23" cm="1">
        <f t="array" ref="BD165">AVERAGE(IFERROR(AJ165:AM165,""))</f>
        <v>424.89828764787671</v>
      </c>
      <c r="BE165" s="23" cm="1">
        <f t="array" ref="BE165">AVERAGE(IFERROR(AN165:AO165,""))</f>
        <v>403.50912862924372</v>
      </c>
      <c r="BF165" s="23" cm="1">
        <f t="array" ref="BF165">AVERAGE(IFERROR(AP165:AT165,""))</f>
        <v>433.93280621065196</v>
      </c>
      <c r="BG165" s="23" cm="1">
        <f t="array" ref="BG165">AVERAGE(IFERROR(AI165:AN165,""))</f>
        <v>469.5495535111101</v>
      </c>
    </row>
    <row r="166" spans="2:59" x14ac:dyDescent="0.25">
      <c r="B166" t="s">
        <v>172</v>
      </c>
      <c r="C166">
        <v>123</v>
      </c>
      <c r="D166" s="23">
        <v>194</v>
      </c>
      <c r="E166">
        <v>33.252369060000007</v>
      </c>
      <c r="F166">
        <v>20.578741010000002</v>
      </c>
      <c r="G166">
        <v>16.878706340000001</v>
      </c>
      <c r="H166">
        <v>21.707486379999999</v>
      </c>
      <c r="I166">
        <v>31.375802390000004</v>
      </c>
      <c r="J166">
        <v>51.626827679999998</v>
      </c>
      <c r="K166">
        <v>50.502451739999998</v>
      </c>
      <c r="L166">
        <v>39.96809803</v>
      </c>
      <c r="M166">
        <v>45.844046810000002</v>
      </c>
      <c r="N166">
        <v>69.021054269999993</v>
      </c>
      <c r="O166">
        <v>84.869995450000005</v>
      </c>
      <c r="P166">
        <v>48.648354359999999</v>
      </c>
      <c r="Q166">
        <v>42.856161126666656</v>
      </c>
      <c r="R166">
        <v>66.578365509999998</v>
      </c>
      <c r="S166">
        <v>38.594534550000006</v>
      </c>
      <c r="T166">
        <v>32.111669256666666</v>
      </c>
      <c r="U166">
        <v>58.041129259999998</v>
      </c>
      <c r="V166">
        <v>28.433512759999903</v>
      </c>
      <c r="W166">
        <v>56.706369090000003</v>
      </c>
      <c r="X166">
        <v>62.095862722500001</v>
      </c>
      <c r="Y166">
        <v>32.274626371428546</v>
      </c>
      <c r="Z166">
        <v>22.635184029999905</v>
      </c>
      <c r="AA166">
        <v>51.064639710000009</v>
      </c>
      <c r="AB166">
        <v>57.670309784000004</v>
      </c>
      <c r="AC166">
        <v>29.236655476666638</v>
      </c>
      <c r="AE166" s="17" t="s">
        <v>69</v>
      </c>
      <c r="AF166" s="1">
        <v>17110004001936</v>
      </c>
      <c r="AG166">
        <v>0.95279031991958618</v>
      </c>
      <c r="AH166" s="18">
        <v>198</v>
      </c>
      <c r="AI166" s="23">
        <f t="shared" si="18"/>
        <v>20.514637400287803</v>
      </c>
      <c r="AJ166" s="23">
        <f t="shared" si="18"/>
        <v>23.507406303394092</v>
      </c>
      <c r="AK166" s="23">
        <f t="shared" si="18"/>
        <v>17.94972485612108</v>
      </c>
      <c r="AL166" s="23">
        <f t="shared" si="18"/>
        <v>16.285813156961925</v>
      </c>
      <c r="AM166" s="23">
        <f t="shared" si="18"/>
        <v>12.307030592615162</v>
      </c>
      <c r="AN166" s="23">
        <f t="shared" si="18"/>
        <v>10.194945058610388</v>
      </c>
      <c r="AO166" s="23">
        <f t="shared" si="18"/>
        <v>8.1533867986461779</v>
      </c>
      <c r="AP166" s="23">
        <f t="shared" si="18"/>
        <v>6.6561849173350947</v>
      </c>
      <c r="AQ166" s="23">
        <f t="shared" si="18"/>
        <v>6.8549090387215701</v>
      </c>
      <c r="AR166" s="23">
        <f t="shared" si="18"/>
        <v>11.234141891140636</v>
      </c>
      <c r="AS166" s="23">
        <f t="shared" si="18"/>
        <v>15.97717252833244</v>
      </c>
      <c r="AT166" s="23">
        <f t="shared" si="18"/>
        <v>17.964312083070688</v>
      </c>
      <c r="AU166" s="23">
        <f t="shared" si="19"/>
        <v>13.966638718769756</v>
      </c>
      <c r="AV166" s="23" cm="1">
        <f t="array" ref="AV166">AVERAGE(IFERROR(AQ166:AS166, ""))</f>
        <v>11.355407819398216</v>
      </c>
      <c r="AW166" s="23">
        <f t="shared" si="20"/>
        <v>17.964312083070688</v>
      </c>
      <c r="AX166" s="23" cm="1">
        <f t="array" ref="AX166">AVERAGE(IFERROR(AJ166:AO166, ""))</f>
        <v>14.733051127724805</v>
      </c>
      <c r="AY166" s="23" cm="1">
        <f t="array" ref="AY166">AVERAGE(IFERROR(AO166:AS166,""))</f>
        <v>9.775159034835184</v>
      </c>
      <c r="AZ166" s="23" cm="1">
        <f t="array" ref="AZ166">AVERAGE(IFERROR(AJ166:AN166,""))</f>
        <v>16.048983993540528</v>
      </c>
      <c r="BA166" s="23" cm="1">
        <f t="array" ref="BA166">AVERAGE(IFERROR(AR166:AT166,AI166))</f>
        <v>15.058542167514588</v>
      </c>
      <c r="BB166" s="23" cm="1">
        <f t="array" ref="BB166">AVERAGE(IFERROR(AQ166:AT166,""))</f>
        <v>13.007633885316334</v>
      </c>
      <c r="BC166" s="23" cm="1">
        <f t="array" ref="BC166">AVERAGE(IFERROR(AI166:AO166,""))</f>
        <v>15.558992023805233</v>
      </c>
      <c r="BD166" s="23" cm="1">
        <f t="array" ref="BD166">AVERAGE(IFERROR(AJ166:AM166,""))</f>
        <v>17.512493727273064</v>
      </c>
      <c r="BE166" s="23" cm="1">
        <f t="array" ref="BE166">AVERAGE(IFERROR(AN166:AO166,""))</f>
        <v>9.174165928628284</v>
      </c>
      <c r="BF166" s="23" cm="1">
        <f t="array" ref="BF166">AVERAGE(IFERROR(AP166:AT166,""))</f>
        <v>11.737344091720086</v>
      </c>
      <c r="BG166" s="23" cm="1">
        <f t="array" ref="BG166">AVERAGE(IFERROR(AI166:AN166,""))</f>
        <v>16.793259561331741</v>
      </c>
    </row>
    <row r="167" spans="2:59" x14ac:dyDescent="0.25">
      <c r="B167" t="s">
        <v>88</v>
      </c>
      <c r="C167">
        <v>124</v>
      </c>
      <c r="D167" s="23">
        <v>195</v>
      </c>
      <c r="E167">
        <v>150.30001556375501</v>
      </c>
      <c r="F167">
        <v>126.99487315845701</v>
      </c>
      <c r="G167">
        <v>88.247181564711994</v>
      </c>
      <c r="H167">
        <v>66.715349408057989</v>
      </c>
      <c r="I167">
        <v>45.960311173830007</v>
      </c>
      <c r="J167">
        <v>43.829739766170007</v>
      </c>
      <c r="K167">
        <v>39.754888789483793</v>
      </c>
      <c r="L167">
        <v>37.04153311254229</v>
      </c>
      <c r="M167">
        <v>51.121113477010404</v>
      </c>
      <c r="N167">
        <v>95.885065831693993</v>
      </c>
      <c r="O167">
        <v>143.576754040471</v>
      </c>
      <c r="P167">
        <v>143.77769363604</v>
      </c>
      <c r="Q167">
        <v>86.100376626851997</v>
      </c>
      <c r="R167">
        <v>96.860977783058019</v>
      </c>
      <c r="S167">
        <v>146.16021854989702</v>
      </c>
      <c r="T167">
        <v>68.583723976784654</v>
      </c>
      <c r="U167">
        <v>73.475871050240002</v>
      </c>
      <c r="V167">
        <v>74.349491014245004</v>
      </c>
      <c r="W167">
        <v>134.55255800632335</v>
      </c>
      <c r="X167">
        <v>108.590156746304</v>
      </c>
      <c r="Y167">
        <v>80.257479917780287</v>
      </c>
      <c r="Z167">
        <v>81.979428826263984</v>
      </c>
      <c r="AA167">
        <v>41.792314277827003</v>
      </c>
      <c r="AB167">
        <v>94.280432019550986</v>
      </c>
      <c r="AC167">
        <v>87.007911772496996</v>
      </c>
      <c r="AE167" s="17" t="s">
        <v>69</v>
      </c>
      <c r="AF167" s="1">
        <v>17110004001936</v>
      </c>
      <c r="AG167">
        <v>0.95279031991958618</v>
      </c>
      <c r="AH167" s="18">
        <v>198</v>
      </c>
      <c r="AI167" s="23">
        <f t="shared" si="18"/>
        <v>20.514637400287803</v>
      </c>
      <c r="AJ167" s="23">
        <f t="shared" si="18"/>
        <v>23.507406303394092</v>
      </c>
      <c r="AK167" s="23">
        <f t="shared" si="18"/>
        <v>17.94972485612108</v>
      </c>
      <c r="AL167" s="23">
        <f t="shared" si="18"/>
        <v>16.285813156961925</v>
      </c>
      <c r="AM167" s="23">
        <f t="shared" si="18"/>
        <v>12.307030592615162</v>
      </c>
      <c r="AN167" s="23">
        <f t="shared" si="18"/>
        <v>10.194945058610388</v>
      </c>
      <c r="AO167" s="23">
        <f t="shared" si="18"/>
        <v>8.1533867986461779</v>
      </c>
      <c r="AP167" s="23">
        <f t="shared" si="18"/>
        <v>6.6561849173350947</v>
      </c>
      <c r="AQ167" s="23">
        <f t="shared" si="18"/>
        <v>6.8549090387215701</v>
      </c>
      <c r="AR167" s="23">
        <f t="shared" si="18"/>
        <v>11.234141891140636</v>
      </c>
      <c r="AS167" s="23">
        <f t="shared" si="18"/>
        <v>15.97717252833244</v>
      </c>
      <c r="AT167" s="23">
        <f t="shared" si="18"/>
        <v>17.964312083070688</v>
      </c>
      <c r="AU167" s="23">
        <f t="shared" si="19"/>
        <v>13.966638718769756</v>
      </c>
      <c r="AV167" s="23" cm="1">
        <f t="array" ref="AV167">AVERAGE(IFERROR(AQ167:AS167, ""))</f>
        <v>11.355407819398216</v>
      </c>
      <c r="AW167" s="23">
        <f t="shared" si="20"/>
        <v>17.964312083070688</v>
      </c>
      <c r="AX167" s="23" cm="1">
        <f t="array" ref="AX167">AVERAGE(IFERROR(AJ167:AO167, ""))</f>
        <v>14.733051127724805</v>
      </c>
      <c r="AY167" s="23" cm="1">
        <f t="array" ref="AY167">AVERAGE(IFERROR(AO167:AS167,""))</f>
        <v>9.775159034835184</v>
      </c>
      <c r="AZ167" s="23" cm="1">
        <f t="array" ref="AZ167">AVERAGE(IFERROR(AJ167:AN167,""))</f>
        <v>16.048983993540528</v>
      </c>
      <c r="BA167" s="23" cm="1">
        <f t="array" ref="BA167">AVERAGE(IFERROR(AR167:AT167,AI167))</f>
        <v>15.058542167514588</v>
      </c>
      <c r="BB167" s="23" cm="1">
        <f t="array" ref="BB167">AVERAGE(IFERROR(AQ167:AT167,""))</f>
        <v>13.007633885316334</v>
      </c>
      <c r="BC167" s="23" cm="1">
        <f t="array" ref="BC167">AVERAGE(IFERROR(AI167:AO167,""))</f>
        <v>15.558992023805233</v>
      </c>
      <c r="BD167" s="23" cm="1">
        <f t="array" ref="BD167">AVERAGE(IFERROR(AJ167:AM167,""))</f>
        <v>17.512493727273064</v>
      </c>
      <c r="BE167" s="23" cm="1">
        <f t="array" ref="BE167">AVERAGE(IFERROR(AN167:AO167,""))</f>
        <v>9.174165928628284</v>
      </c>
      <c r="BF167" s="23" cm="1">
        <f t="array" ref="BF167">AVERAGE(IFERROR(AP167:AT167,""))</f>
        <v>11.737344091720086</v>
      </c>
      <c r="BG167" s="23" cm="1">
        <f t="array" ref="BG167">AVERAGE(IFERROR(AI167:AN167,""))</f>
        <v>16.793259561331741</v>
      </c>
    </row>
    <row r="168" spans="2:59" x14ac:dyDescent="0.25">
      <c r="B168" t="s">
        <v>131</v>
      </c>
      <c r="C168">
        <v>126</v>
      </c>
      <c r="D168" s="23">
        <v>197</v>
      </c>
      <c r="E168">
        <v>129.942002656086</v>
      </c>
      <c r="F168">
        <v>90.547785758383014</v>
      </c>
      <c r="G168">
        <v>79.819074358251001</v>
      </c>
      <c r="H168">
        <v>126.747359309372</v>
      </c>
      <c r="I168">
        <v>177.23687143094298</v>
      </c>
      <c r="J168">
        <v>214.73361858494201</v>
      </c>
      <c r="K168">
        <v>168.93213897560599</v>
      </c>
      <c r="L168">
        <v>108.89510938511</v>
      </c>
      <c r="M168">
        <v>124.32799378266499</v>
      </c>
      <c r="N168">
        <v>229.35071680344402</v>
      </c>
      <c r="O168">
        <v>307.62645760931196</v>
      </c>
      <c r="P168">
        <v>181.29423452556898</v>
      </c>
      <c r="Q168">
        <v>161.62111359830701</v>
      </c>
      <c r="R168">
        <v>220.43505606514066</v>
      </c>
      <c r="S168">
        <v>152.67421354082796</v>
      </c>
      <c r="T168">
        <v>143.00280806958304</v>
      </c>
      <c r="U168">
        <v>187.82648331122698</v>
      </c>
      <c r="V168">
        <v>137.81694188837801</v>
      </c>
      <c r="W168">
        <v>208.98547951526967</v>
      </c>
      <c r="X168">
        <v>210.64985068024799</v>
      </c>
      <c r="Y168">
        <v>141.13697872479713</v>
      </c>
      <c r="Z168">
        <v>118.58777271423702</v>
      </c>
      <c r="AA168">
        <v>191.832878780274</v>
      </c>
      <c r="AB168">
        <v>190.29890242121996</v>
      </c>
      <c r="AC168">
        <v>136.50445201632937</v>
      </c>
      <c r="AE168" s="17" t="s">
        <v>70</v>
      </c>
      <c r="AF168" s="1">
        <v>17110004001820</v>
      </c>
      <c r="AG168">
        <v>0.97547656297683716</v>
      </c>
      <c r="AH168" s="18">
        <v>217</v>
      </c>
      <c r="AI168" s="23">
        <f t="shared" si="18"/>
        <v>625.28676041198264</v>
      </c>
      <c r="AJ168" s="23">
        <f t="shared" si="18"/>
        <v>437.32716818707883</v>
      </c>
      <c r="AK168" s="23">
        <f t="shared" si="18"/>
        <v>360.70021310210683</v>
      </c>
      <c r="AL168" s="23">
        <f t="shared" si="18"/>
        <v>376.53626512344619</v>
      </c>
      <c r="AM168" s="23">
        <f t="shared" si="18"/>
        <v>557.79503050810172</v>
      </c>
      <c r="AN168" s="23">
        <f t="shared" si="18"/>
        <v>515.21837075107942</v>
      </c>
      <c r="AO168" s="23">
        <f t="shared" si="18"/>
        <v>296.33060786697865</v>
      </c>
      <c r="AP168" s="23">
        <f t="shared" si="18"/>
        <v>136.00851894040403</v>
      </c>
      <c r="AQ168" s="23">
        <f t="shared" si="18"/>
        <v>201.37711387877093</v>
      </c>
      <c r="AR168" s="23">
        <f t="shared" si="18"/>
        <v>543.27790301675122</v>
      </c>
      <c r="AS168" s="23">
        <f t="shared" si="18"/>
        <v>735.23811816784746</v>
      </c>
      <c r="AT168" s="23">
        <f t="shared" si="18"/>
        <v>601.82863985651068</v>
      </c>
      <c r="AU168" s="23">
        <f t="shared" si="19"/>
        <v>448.91039248425483</v>
      </c>
      <c r="AV168" s="23" cm="1">
        <f t="array" ref="AV168">AVERAGE(IFERROR(AQ168:AS168, ""))</f>
        <v>493.2977116877899</v>
      </c>
      <c r="AW168" s="23">
        <f t="shared" si="20"/>
        <v>601.82863985651068</v>
      </c>
      <c r="AX168" s="23" cm="1">
        <f t="array" ref="AX168">AVERAGE(IFERROR(AJ168:AO168, ""))</f>
        <v>423.98460925646532</v>
      </c>
      <c r="AY168" s="23" cm="1">
        <f t="array" ref="AY168">AVERAGE(IFERROR(AO168:AS168,""))</f>
        <v>382.44645237415045</v>
      </c>
      <c r="AZ168" s="23" cm="1">
        <f t="array" ref="AZ168">AVERAGE(IFERROR(AJ168:AN168,""))</f>
        <v>449.51540953436262</v>
      </c>
      <c r="BA168" s="23" cm="1">
        <f t="array" ref="BA168">AVERAGE(IFERROR(AR168:AT168,AI168))</f>
        <v>626.78155368036971</v>
      </c>
      <c r="BB168" s="23" cm="1">
        <f t="array" ref="BB168">AVERAGE(IFERROR(AQ168:AT168,""))</f>
        <v>520.43044372997008</v>
      </c>
      <c r="BC168" s="23" cm="1">
        <f t="array" ref="BC168">AVERAGE(IFERROR(AI168:AO168,""))</f>
        <v>452.74205942153912</v>
      </c>
      <c r="BD168" s="23" cm="1">
        <f t="array" ref="BD168">AVERAGE(IFERROR(AJ168:AM168,""))</f>
        <v>433.0896692301834</v>
      </c>
      <c r="BE168" s="23" cm="1">
        <f t="array" ref="BE168">AVERAGE(IFERROR(AN168:AO168,""))</f>
        <v>405.77448930902904</v>
      </c>
      <c r="BF168" s="23" cm="1">
        <f t="array" ref="BF168">AVERAGE(IFERROR(AP168:AT168,""))</f>
        <v>443.54605877205688</v>
      </c>
      <c r="BG168" s="23" cm="1">
        <f t="array" ref="BG168">AVERAGE(IFERROR(AI168:AN168,""))</f>
        <v>478.81063468063257</v>
      </c>
    </row>
    <row r="169" spans="2:59" x14ac:dyDescent="0.25">
      <c r="B169" t="s">
        <v>124</v>
      </c>
      <c r="C169">
        <v>128</v>
      </c>
      <c r="D169" s="23">
        <v>198</v>
      </c>
      <c r="E169">
        <v>21.5311144240206</v>
      </c>
      <c r="F169">
        <v>24.6721716330809</v>
      </c>
      <c r="G169">
        <v>18.839113371382702</v>
      </c>
      <c r="H169">
        <v>17.092756734069695</v>
      </c>
      <c r="I169">
        <v>12.916830004794605</v>
      </c>
      <c r="J169">
        <v>10.7000930272579</v>
      </c>
      <c r="K169">
        <v>8.557377870226798</v>
      </c>
      <c r="L169">
        <v>6.9859913332210013</v>
      </c>
      <c r="M169">
        <v>7.1945620095091982</v>
      </c>
      <c r="N169">
        <v>11.790780884600903</v>
      </c>
      <c r="O169">
        <v>16.768823312227696</v>
      </c>
      <c r="P169">
        <v>18.854423378888697</v>
      </c>
      <c r="Q169">
        <v>14.658669831940067</v>
      </c>
      <c r="R169">
        <v>11.918055402112596</v>
      </c>
      <c r="S169">
        <v>21.216653836454597</v>
      </c>
      <c r="T169">
        <v>15.463057106802061</v>
      </c>
      <c r="U169">
        <v>10.259507081957103</v>
      </c>
      <c r="V169">
        <v>16.844192954117197</v>
      </c>
      <c r="W169">
        <v>18.779595554101167</v>
      </c>
      <c r="X169">
        <v>13.652147396306596</v>
      </c>
      <c r="Y169">
        <v>16.329922437833361</v>
      </c>
      <c r="Z169">
        <v>18.380217935832</v>
      </c>
      <c r="AA169">
        <v>9.6287354487423968</v>
      </c>
      <c r="AB169">
        <v>12.318916183689499</v>
      </c>
      <c r="AC169">
        <v>17.625346532434399</v>
      </c>
      <c r="AE169" s="17" t="s">
        <v>70</v>
      </c>
      <c r="AF169" s="1">
        <v>17110004001820</v>
      </c>
      <c r="AG169">
        <v>0.97547656297683716</v>
      </c>
      <c r="AH169" s="18">
        <v>217</v>
      </c>
      <c r="AI169" s="23">
        <f t="shared" si="18"/>
        <v>625.28676041198264</v>
      </c>
      <c r="AJ169" s="23">
        <f t="shared" si="18"/>
        <v>437.32716818707883</v>
      </c>
      <c r="AK169" s="23">
        <f t="shared" si="18"/>
        <v>360.70021310210683</v>
      </c>
      <c r="AL169" s="23">
        <f t="shared" ref="AL169:AT169" si="21">VLOOKUP($AH169,$D$2:$AC$338,AL$1+1,FALSE)*$AG169</f>
        <v>376.53626512344619</v>
      </c>
      <c r="AM169" s="23">
        <f t="shared" si="21"/>
        <v>557.79503050810172</v>
      </c>
      <c r="AN169" s="23">
        <f t="shared" si="21"/>
        <v>515.21837075107942</v>
      </c>
      <c r="AO169" s="23">
        <f t="shared" si="21"/>
        <v>296.33060786697865</v>
      </c>
      <c r="AP169" s="23">
        <f t="shared" si="21"/>
        <v>136.00851894040403</v>
      </c>
      <c r="AQ169" s="23">
        <f t="shared" si="21"/>
        <v>201.37711387877093</v>
      </c>
      <c r="AR169" s="23">
        <f t="shared" si="21"/>
        <v>543.27790301675122</v>
      </c>
      <c r="AS169" s="23">
        <f t="shared" si="21"/>
        <v>735.23811816784746</v>
      </c>
      <c r="AT169" s="23">
        <f t="shared" si="21"/>
        <v>601.82863985651068</v>
      </c>
      <c r="AU169" s="23">
        <f t="shared" si="19"/>
        <v>448.91039248425483</v>
      </c>
      <c r="AV169" s="23" cm="1">
        <f t="array" ref="AV169">AVERAGE(IFERROR(AQ169:AS169, ""))</f>
        <v>493.2977116877899</v>
      </c>
      <c r="AW169" s="23">
        <f t="shared" si="20"/>
        <v>601.82863985651068</v>
      </c>
      <c r="AX169" s="23" cm="1">
        <f t="array" ref="AX169">AVERAGE(IFERROR(AJ169:AO169, ""))</f>
        <v>423.98460925646532</v>
      </c>
      <c r="AY169" s="23" cm="1">
        <f t="array" ref="AY169">AVERAGE(IFERROR(AO169:AS169,""))</f>
        <v>382.44645237415045</v>
      </c>
      <c r="AZ169" s="23" cm="1">
        <f t="array" ref="AZ169">AVERAGE(IFERROR(AJ169:AN169,""))</f>
        <v>449.51540953436262</v>
      </c>
      <c r="BA169" s="23" cm="1">
        <f t="array" ref="BA169">AVERAGE(IFERROR(AR169:AT169,AI169))</f>
        <v>626.78155368036971</v>
      </c>
      <c r="BB169" s="23" cm="1">
        <f t="array" ref="BB169">AVERAGE(IFERROR(AQ169:AT169,""))</f>
        <v>520.43044372997008</v>
      </c>
      <c r="BC169" s="23" cm="1">
        <f t="array" ref="BC169">AVERAGE(IFERROR(AI169:AO169,""))</f>
        <v>452.74205942153912</v>
      </c>
      <c r="BD169" s="23" cm="1">
        <f t="array" ref="BD169">AVERAGE(IFERROR(AJ169:AM169,""))</f>
        <v>433.0896692301834</v>
      </c>
      <c r="BE169" s="23" cm="1">
        <f t="array" ref="BE169">AVERAGE(IFERROR(AN169:AO169,""))</f>
        <v>405.77448930902904</v>
      </c>
      <c r="BF169" s="23" cm="1">
        <f t="array" ref="BF169">AVERAGE(IFERROR(AP169:AT169,""))</f>
        <v>443.54605877205688</v>
      </c>
      <c r="BG169" s="23" cm="1">
        <f t="array" ref="BG169">AVERAGE(IFERROR(AI169:AN169,""))</f>
        <v>478.81063468063257</v>
      </c>
    </row>
    <row r="170" spans="2:59" x14ac:dyDescent="0.25">
      <c r="B170" t="s">
        <v>235</v>
      </c>
      <c r="C170">
        <v>129</v>
      </c>
      <c r="D170" s="23">
        <v>199</v>
      </c>
      <c r="E170">
        <v>1.8083932880000002</v>
      </c>
      <c r="F170">
        <v>1.6841257719999998</v>
      </c>
      <c r="G170">
        <v>1.3866958669999998</v>
      </c>
      <c r="H170">
        <v>1.1849550200000001</v>
      </c>
      <c r="I170">
        <v>1.0026233339999999</v>
      </c>
      <c r="J170">
        <v>0.90484234399999997</v>
      </c>
      <c r="K170">
        <v>0.83961960999999996</v>
      </c>
      <c r="L170">
        <v>0.72587689600000016</v>
      </c>
      <c r="M170">
        <v>0.70731592100000007</v>
      </c>
      <c r="N170">
        <v>0.87009802299999994</v>
      </c>
      <c r="O170">
        <v>1.251572157</v>
      </c>
      <c r="P170">
        <v>1.3850191620000001</v>
      </c>
      <c r="Q170">
        <v>1.1459281161666666</v>
      </c>
      <c r="R170">
        <v>0.94299536699999353</v>
      </c>
      <c r="S170">
        <v>1.6583706890000001</v>
      </c>
      <c r="T170">
        <v>1.1671436578333332</v>
      </c>
      <c r="U170">
        <v>0.87889652139999996</v>
      </c>
      <c r="V170">
        <v>1.2326484673999898</v>
      </c>
      <c r="W170">
        <v>1.3976715533333335</v>
      </c>
      <c r="X170">
        <v>1.0535013157499999</v>
      </c>
      <c r="Y170">
        <v>1.2587507478571387</v>
      </c>
      <c r="Z170">
        <v>1.3145999982499899</v>
      </c>
      <c r="AA170">
        <v>0.87223097699999985</v>
      </c>
      <c r="AB170">
        <v>0.98797643179999994</v>
      </c>
      <c r="AC170">
        <v>1.3286059375000001</v>
      </c>
      <c r="AE170" s="17" t="s">
        <v>70</v>
      </c>
      <c r="AF170" s="1">
        <v>17110004001820</v>
      </c>
      <c r="AG170">
        <v>0.97547656297683716</v>
      </c>
      <c r="AH170" s="18">
        <v>217</v>
      </c>
      <c r="AI170" s="23">
        <f t="shared" ref="AI170:AT191" si="22">VLOOKUP($AH170,$D$2:$AC$338,AI$1+1,FALSE)*$AG170</f>
        <v>625.28676041198264</v>
      </c>
      <c r="AJ170" s="23">
        <f t="shared" si="22"/>
        <v>437.32716818707883</v>
      </c>
      <c r="AK170" s="23">
        <f t="shared" si="22"/>
        <v>360.70021310210683</v>
      </c>
      <c r="AL170" s="23">
        <f t="shared" si="22"/>
        <v>376.53626512344619</v>
      </c>
      <c r="AM170" s="23">
        <f t="shared" si="22"/>
        <v>557.79503050810172</v>
      </c>
      <c r="AN170" s="23">
        <f t="shared" si="22"/>
        <v>515.21837075107942</v>
      </c>
      <c r="AO170" s="23">
        <f t="shared" si="22"/>
        <v>296.33060786697865</v>
      </c>
      <c r="AP170" s="23">
        <f t="shared" si="22"/>
        <v>136.00851894040403</v>
      </c>
      <c r="AQ170" s="23">
        <f t="shared" si="22"/>
        <v>201.37711387877093</v>
      </c>
      <c r="AR170" s="23">
        <f t="shared" si="22"/>
        <v>543.27790301675122</v>
      </c>
      <c r="AS170" s="23">
        <f t="shared" si="22"/>
        <v>735.23811816784746</v>
      </c>
      <c r="AT170" s="23">
        <f t="shared" si="22"/>
        <v>601.82863985651068</v>
      </c>
      <c r="AU170" s="23">
        <f t="shared" si="19"/>
        <v>448.91039248425483</v>
      </c>
      <c r="AV170" s="23" cm="1">
        <f t="array" ref="AV170">AVERAGE(IFERROR(AQ170:AS170, ""))</f>
        <v>493.2977116877899</v>
      </c>
      <c r="AW170" s="23">
        <f t="shared" si="20"/>
        <v>601.82863985651068</v>
      </c>
      <c r="AX170" s="23" cm="1">
        <f t="array" ref="AX170">AVERAGE(IFERROR(AJ170:AO170, ""))</f>
        <v>423.98460925646532</v>
      </c>
      <c r="AY170" s="23" cm="1">
        <f t="array" ref="AY170">AVERAGE(IFERROR(AO170:AS170,""))</f>
        <v>382.44645237415045</v>
      </c>
      <c r="AZ170" s="23" cm="1">
        <f t="array" ref="AZ170">AVERAGE(IFERROR(AJ170:AN170,""))</f>
        <v>449.51540953436262</v>
      </c>
      <c r="BA170" s="23" cm="1">
        <f t="array" ref="BA170">AVERAGE(IFERROR(AR170:AT170,AI170))</f>
        <v>626.78155368036971</v>
      </c>
      <c r="BB170" s="23" cm="1">
        <f t="array" ref="BB170">AVERAGE(IFERROR(AQ170:AT170,""))</f>
        <v>520.43044372997008</v>
      </c>
      <c r="BC170" s="23" cm="1">
        <f t="array" ref="BC170">AVERAGE(IFERROR(AI170:AO170,""))</f>
        <v>452.74205942153912</v>
      </c>
      <c r="BD170" s="23" cm="1">
        <f t="array" ref="BD170">AVERAGE(IFERROR(AJ170:AM170,""))</f>
        <v>433.0896692301834</v>
      </c>
      <c r="BE170" s="23" cm="1">
        <f t="array" ref="BE170">AVERAGE(IFERROR(AN170:AO170,""))</f>
        <v>405.77448930902904</v>
      </c>
      <c r="BF170" s="23" cm="1">
        <f t="array" ref="BF170">AVERAGE(IFERROR(AP170:AT170,""))</f>
        <v>443.54605877205688</v>
      </c>
      <c r="BG170" s="23" cm="1">
        <f t="array" ref="BG170">AVERAGE(IFERROR(AI170:AN170,""))</f>
        <v>478.81063468063257</v>
      </c>
    </row>
    <row r="171" spans="2:59" x14ac:dyDescent="0.25">
      <c r="B171" t="s">
        <v>182</v>
      </c>
      <c r="C171">
        <v>130</v>
      </c>
      <c r="D171" s="23">
        <v>200</v>
      </c>
      <c r="E171">
        <v>11.590152354999997</v>
      </c>
      <c r="F171">
        <v>8.9508375230000006</v>
      </c>
      <c r="G171">
        <v>7.799117010999999</v>
      </c>
      <c r="H171">
        <v>11.467232452000001</v>
      </c>
      <c r="I171">
        <v>13.656576401999999</v>
      </c>
      <c r="J171">
        <v>15.359445832</v>
      </c>
      <c r="K171">
        <v>10.192749641999999</v>
      </c>
      <c r="L171">
        <v>5.9793360459999993</v>
      </c>
      <c r="M171">
        <v>6.9073306099998995</v>
      </c>
      <c r="N171">
        <v>15.57304723</v>
      </c>
      <c r="O171">
        <v>23.951436786000002</v>
      </c>
      <c r="P171">
        <v>15.595485920999998</v>
      </c>
      <c r="Q171">
        <v>12.251895650833298</v>
      </c>
      <c r="R171">
        <v>15.477271541999933</v>
      </c>
      <c r="S171">
        <v>13.533833751</v>
      </c>
      <c r="T171">
        <v>11.237659810333332</v>
      </c>
      <c r="U171">
        <v>12.5207800628</v>
      </c>
      <c r="V171">
        <v>11.446641843999902</v>
      </c>
      <c r="W171">
        <v>16.651933529000001</v>
      </c>
      <c r="X171">
        <v>15.506825136750001</v>
      </c>
      <c r="Y171">
        <v>11.288015888142814</v>
      </c>
      <c r="Z171">
        <v>10.468440847</v>
      </c>
      <c r="AA171">
        <v>12.776097737000001</v>
      </c>
      <c r="AB171">
        <v>13.601327318599999</v>
      </c>
      <c r="AC171">
        <v>11.470560262499998</v>
      </c>
      <c r="AE171" s="17" t="s">
        <v>71</v>
      </c>
      <c r="AF171" s="1">
        <v>17110004000123</v>
      </c>
      <c r="AG171">
        <v>0.98464101552963257</v>
      </c>
      <c r="AH171" s="18">
        <v>82</v>
      </c>
      <c r="AI171" s="23">
        <f t="shared" si="22"/>
        <v>653.49010039682344</v>
      </c>
      <c r="AJ171" s="23">
        <f t="shared" si="22"/>
        <v>462.81625427210633</v>
      </c>
      <c r="AK171" s="23">
        <f t="shared" si="22"/>
        <v>378.78464107729843</v>
      </c>
      <c r="AL171" s="23">
        <f t="shared" si="22"/>
        <v>386.50699808920217</v>
      </c>
      <c r="AM171" s="23">
        <f t="shared" si="22"/>
        <v>567.85944960007271</v>
      </c>
      <c r="AN171" s="23">
        <f t="shared" si="22"/>
        <v>527.47040549178416</v>
      </c>
      <c r="AO171" s="23">
        <f t="shared" si="22"/>
        <v>307.22460429528314</v>
      </c>
      <c r="AP171" s="23">
        <f t="shared" si="22"/>
        <v>144.25268350640224</v>
      </c>
      <c r="AQ171" s="23">
        <f t="shared" si="22"/>
        <v>210.01796241169069</v>
      </c>
      <c r="AR171" s="23">
        <f t="shared" si="22"/>
        <v>560.32567925002581</v>
      </c>
      <c r="AS171" s="23">
        <f t="shared" si="22"/>
        <v>758.26330647534803</v>
      </c>
      <c r="AT171" s="23">
        <f t="shared" si="22"/>
        <v>623.73589485296486</v>
      </c>
      <c r="AU171" s="23">
        <f t="shared" si="19"/>
        <v>465.06233164325016</v>
      </c>
      <c r="AV171" s="23" cm="1">
        <f t="array" ref="AV171">AVERAGE(IFERROR(AQ171:AS171, ""))</f>
        <v>509.53564937902155</v>
      </c>
      <c r="AW171" s="23">
        <f t="shared" si="20"/>
        <v>623.73589485296486</v>
      </c>
      <c r="AX171" s="23" cm="1">
        <f t="array" ref="AX171">AVERAGE(IFERROR(AJ171:AO171, ""))</f>
        <v>438.44372547095782</v>
      </c>
      <c r="AY171" s="23" cm="1">
        <f t="array" ref="AY171">AVERAGE(IFERROR(AO171:AS171,""))</f>
        <v>396.01684718774993</v>
      </c>
      <c r="AZ171" s="23" cm="1">
        <f t="array" ref="AZ171">AVERAGE(IFERROR(AJ171:AN171,""))</f>
        <v>464.6875497060928</v>
      </c>
      <c r="BA171" s="23" cm="1">
        <f t="array" ref="BA171">AVERAGE(IFERROR(AR171:AT171,AI171))</f>
        <v>647.44162685944627</v>
      </c>
      <c r="BB171" s="23" cm="1">
        <f t="array" ref="BB171">AVERAGE(IFERROR(AQ171:AT171,""))</f>
        <v>538.08571074750739</v>
      </c>
      <c r="BC171" s="23" cm="1">
        <f t="array" ref="BC171">AVERAGE(IFERROR(AI171:AO171,""))</f>
        <v>469.16463617465291</v>
      </c>
      <c r="BD171" s="23" cm="1">
        <f t="array" ref="BD171">AVERAGE(IFERROR(AJ171:AM171,""))</f>
        <v>448.99183575966993</v>
      </c>
      <c r="BE171" s="23" cm="1">
        <f t="array" ref="BE171">AVERAGE(IFERROR(AN171:AO171,""))</f>
        <v>417.34750489353365</v>
      </c>
      <c r="BF171" s="23" cm="1">
        <f t="array" ref="BF171">AVERAGE(IFERROR(AP171:AT171,""))</f>
        <v>459.31910529928638</v>
      </c>
      <c r="BG171" s="23" cm="1">
        <f t="array" ref="BG171">AVERAGE(IFERROR(AI171:AN171,""))</f>
        <v>496.15464148788124</v>
      </c>
    </row>
    <row r="172" spans="2:59" x14ac:dyDescent="0.25">
      <c r="B172" t="s">
        <v>264</v>
      </c>
      <c r="C172">
        <v>131</v>
      </c>
      <c r="D172" s="23">
        <v>201</v>
      </c>
      <c r="E172">
        <v>0.50068655099999992</v>
      </c>
      <c r="F172">
        <v>0.39758411599999999</v>
      </c>
      <c r="G172">
        <v>0.28981718200000001</v>
      </c>
      <c r="H172">
        <v>0.21304880500000001</v>
      </c>
      <c r="I172">
        <v>0.16044924999999999</v>
      </c>
      <c r="J172">
        <v>0.159189099</v>
      </c>
      <c r="K172">
        <v>0.15486562000000001</v>
      </c>
      <c r="L172">
        <v>0.14347308800000003</v>
      </c>
      <c r="M172">
        <v>0.186861795</v>
      </c>
      <c r="N172">
        <v>0.30525287299999998</v>
      </c>
      <c r="O172">
        <v>0.47032683699999994</v>
      </c>
      <c r="P172">
        <v>0.47363640200000001</v>
      </c>
      <c r="Q172">
        <v>0.28793263483333265</v>
      </c>
      <c r="R172">
        <v>0.32081383499999933</v>
      </c>
      <c r="S172">
        <v>0.49011674199999999</v>
      </c>
      <c r="T172">
        <v>0.22915901199999933</v>
      </c>
      <c r="U172">
        <v>0.25215604259999996</v>
      </c>
      <c r="V172">
        <v>0.24401769040000004</v>
      </c>
      <c r="W172">
        <v>0.44146659416666667</v>
      </c>
      <c r="X172">
        <v>0.35901947675000001</v>
      </c>
      <c r="Y172">
        <v>0.26794866042857057</v>
      </c>
      <c r="Z172">
        <v>0.26522483824999998</v>
      </c>
      <c r="AA172">
        <v>0.15702735949999902</v>
      </c>
      <c r="AB172">
        <v>0.315910198999999</v>
      </c>
      <c r="AC172">
        <v>0.28679583383333268</v>
      </c>
      <c r="AE172" s="17" t="s">
        <v>72</v>
      </c>
      <c r="AF172" s="1">
        <v>17110004000118</v>
      </c>
      <c r="AG172">
        <v>0.30861988663673401</v>
      </c>
      <c r="AH172" s="18">
        <v>180</v>
      </c>
      <c r="AI172" s="23">
        <f t="shared" si="22"/>
        <v>212.09112939643933</v>
      </c>
      <c r="AJ172" s="23">
        <f t="shared" si="22"/>
        <v>150.8184307016665</v>
      </c>
      <c r="AK172" s="23">
        <f t="shared" si="22"/>
        <v>123.35221823143628</v>
      </c>
      <c r="AL172" s="23">
        <f t="shared" si="22"/>
        <v>123.49817762477987</v>
      </c>
      <c r="AM172" s="23">
        <f t="shared" si="22"/>
        <v>179.84060117739185</v>
      </c>
      <c r="AN172" s="23">
        <f t="shared" si="22"/>
        <v>167.31689645360692</v>
      </c>
      <c r="AO172" s="23">
        <f t="shared" si="22"/>
        <v>98.78121925253248</v>
      </c>
      <c r="AP172" s="23">
        <f t="shared" si="22"/>
        <v>46.937206019487533</v>
      </c>
      <c r="AQ172" s="23">
        <f t="shared" si="22"/>
        <v>68.473068190209943</v>
      </c>
      <c r="AR172" s="23">
        <f t="shared" si="22"/>
        <v>180.64782503225268</v>
      </c>
      <c r="AS172" s="23">
        <f t="shared" si="22"/>
        <v>243.06315885893949</v>
      </c>
      <c r="AT172" s="23">
        <f t="shared" si="22"/>
        <v>201.55539950199582</v>
      </c>
      <c r="AU172" s="23">
        <f t="shared" si="19"/>
        <v>149.69794420339488</v>
      </c>
      <c r="AV172" s="23" cm="1">
        <f t="array" ref="AV172">AVERAGE(IFERROR(AQ172:AS172, ""))</f>
        <v>164.0613506938007</v>
      </c>
      <c r="AW172" s="23">
        <f t="shared" si="20"/>
        <v>201.55539950199582</v>
      </c>
      <c r="AX172" s="23" cm="1">
        <f t="array" ref="AX172">AVERAGE(IFERROR(AJ172:AO172, ""))</f>
        <v>140.60125724023564</v>
      </c>
      <c r="AY172" s="23" cm="1">
        <f t="array" ref="AY172">AVERAGE(IFERROR(AO172:AS172,""))</f>
        <v>127.58049547068443</v>
      </c>
      <c r="AZ172" s="23" cm="1">
        <f t="array" ref="AZ172">AVERAGE(IFERROR(AJ172:AN172,""))</f>
        <v>148.96526483777626</v>
      </c>
      <c r="BA172" s="23" cm="1">
        <f t="array" ref="BA172">AVERAGE(IFERROR(AR172:AT172,AI172))</f>
        <v>208.42212779772933</v>
      </c>
      <c r="BB172" s="23" cm="1">
        <f t="array" ref="BB172">AVERAGE(IFERROR(AQ172:AT172,""))</f>
        <v>173.43486289584948</v>
      </c>
      <c r="BC172" s="23" cm="1">
        <f t="array" ref="BC172">AVERAGE(IFERROR(AI172:AO172,""))</f>
        <v>150.81409611969329</v>
      </c>
      <c r="BD172" s="23" cm="1">
        <f t="array" ref="BD172">AVERAGE(IFERROR(AJ172:AM172,""))</f>
        <v>144.37735693381862</v>
      </c>
      <c r="BE172" s="23" cm="1">
        <f t="array" ref="BE172">AVERAGE(IFERROR(AN172:AO172,""))</f>
        <v>133.04905785306971</v>
      </c>
      <c r="BF172" s="23" cm="1">
        <f t="array" ref="BF172">AVERAGE(IFERROR(AP172:AT172,""))</f>
        <v>148.1353315205771</v>
      </c>
      <c r="BG172" s="23" cm="1">
        <f t="array" ref="BG172">AVERAGE(IFERROR(AI172:AN172,""))</f>
        <v>159.48624226422012</v>
      </c>
    </row>
    <row r="173" spans="2:59" x14ac:dyDescent="0.25">
      <c r="B173" t="s">
        <v>265</v>
      </c>
      <c r="C173">
        <v>132</v>
      </c>
      <c r="D173" s="23">
        <v>202</v>
      </c>
      <c r="E173">
        <v>0.27659546000000002</v>
      </c>
      <c r="F173">
        <v>0.22715455900000001</v>
      </c>
      <c r="G173">
        <v>0.17744919399999903</v>
      </c>
      <c r="H173">
        <v>0.14251006900000002</v>
      </c>
      <c r="I173">
        <v>0.119619002999999</v>
      </c>
      <c r="J173">
        <v>0.12983897500000002</v>
      </c>
      <c r="K173">
        <v>0.13575715999999999</v>
      </c>
      <c r="L173">
        <v>0.12578071799999999</v>
      </c>
      <c r="M173">
        <v>0.138494071</v>
      </c>
      <c r="N173">
        <v>0.19487950400000001</v>
      </c>
      <c r="O173">
        <v>0.26939054799999995</v>
      </c>
      <c r="P173">
        <v>0.26371285299999997</v>
      </c>
      <c r="Q173">
        <v>0.18343184283333266</v>
      </c>
      <c r="R173">
        <v>0.20092137433333265</v>
      </c>
      <c r="S173">
        <v>0.27333532999999999</v>
      </c>
      <c r="T173">
        <v>0.15538815999999997</v>
      </c>
      <c r="U173">
        <v>0.17286040020000001</v>
      </c>
      <c r="V173">
        <v>0.15931436000000002</v>
      </c>
      <c r="W173">
        <v>0.25583243649999998</v>
      </c>
      <c r="X173">
        <v>0.21661924399999902</v>
      </c>
      <c r="Y173">
        <v>0.17270348857142814</v>
      </c>
      <c r="Z173">
        <v>0.16668320625000005</v>
      </c>
      <c r="AA173">
        <v>0.13279806749999998</v>
      </c>
      <c r="AB173">
        <v>0.19845153879999902</v>
      </c>
      <c r="AC173">
        <v>0.17886120999999933</v>
      </c>
      <c r="AE173" s="17" t="s">
        <v>72</v>
      </c>
      <c r="AF173" s="1">
        <v>17110004000118</v>
      </c>
      <c r="AG173">
        <v>0.30861988663673401</v>
      </c>
      <c r="AH173" s="18">
        <v>180</v>
      </c>
      <c r="AI173" s="23">
        <f t="shared" si="22"/>
        <v>212.09112939643933</v>
      </c>
      <c r="AJ173" s="23">
        <f t="shared" si="22"/>
        <v>150.8184307016665</v>
      </c>
      <c r="AK173" s="23">
        <f t="shared" si="22"/>
        <v>123.35221823143628</v>
      </c>
      <c r="AL173" s="23">
        <f t="shared" si="22"/>
        <v>123.49817762477987</v>
      </c>
      <c r="AM173" s="23">
        <f t="shared" si="22"/>
        <v>179.84060117739185</v>
      </c>
      <c r="AN173" s="23">
        <f t="shared" si="22"/>
        <v>167.31689645360692</v>
      </c>
      <c r="AO173" s="23">
        <f t="shared" si="22"/>
        <v>98.78121925253248</v>
      </c>
      <c r="AP173" s="23">
        <f t="shared" si="22"/>
        <v>46.937206019487533</v>
      </c>
      <c r="AQ173" s="23">
        <f t="shared" si="22"/>
        <v>68.473068190209943</v>
      </c>
      <c r="AR173" s="23">
        <f t="shared" si="22"/>
        <v>180.64782503225268</v>
      </c>
      <c r="AS173" s="23">
        <f t="shared" si="22"/>
        <v>243.06315885893949</v>
      </c>
      <c r="AT173" s="23">
        <f t="shared" si="22"/>
        <v>201.55539950199582</v>
      </c>
      <c r="AU173" s="23">
        <f t="shared" si="19"/>
        <v>149.69794420339488</v>
      </c>
      <c r="AV173" s="23" cm="1">
        <f t="array" ref="AV173">AVERAGE(IFERROR(AQ173:AS173, ""))</f>
        <v>164.0613506938007</v>
      </c>
      <c r="AW173" s="23">
        <f t="shared" si="20"/>
        <v>201.55539950199582</v>
      </c>
      <c r="AX173" s="23" cm="1">
        <f t="array" ref="AX173">AVERAGE(IFERROR(AJ173:AO173, ""))</f>
        <v>140.60125724023564</v>
      </c>
      <c r="AY173" s="23" cm="1">
        <f t="array" ref="AY173">AVERAGE(IFERROR(AO173:AS173,""))</f>
        <v>127.58049547068443</v>
      </c>
      <c r="AZ173" s="23" cm="1">
        <f t="array" ref="AZ173">AVERAGE(IFERROR(AJ173:AN173,""))</f>
        <v>148.96526483777626</v>
      </c>
      <c r="BA173" s="23" cm="1">
        <f t="array" ref="BA173">AVERAGE(IFERROR(AR173:AT173,AI173))</f>
        <v>208.42212779772933</v>
      </c>
      <c r="BB173" s="23" cm="1">
        <f t="array" ref="BB173">AVERAGE(IFERROR(AQ173:AT173,""))</f>
        <v>173.43486289584948</v>
      </c>
      <c r="BC173" s="23" cm="1">
        <f t="array" ref="BC173">AVERAGE(IFERROR(AI173:AO173,""))</f>
        <v>150.81409611969329</v>
      </c>
      <c r="BD173" s="23" cm="1">
        <f t="array" ref="BD173">AVERAGE(IFERROR(AJ173:AM173,""))</f>
        <v>144.37735693381862</v>
      </c>
      <c r="BE173" s="23" cm="1">
        <f t="array" ref="BE173">AVERAGE(IFERROR(AN173:AO173,""))</f>
        <v>133.04905785306971</v>
      </c>
      <c r="BF173" s="23" cm="1">
        <f t="array" ref="BF173">AVERAGE(IFERROR(AP173:AT173,""))</f>
        <v>148.1353315205771</v>
      </c>
      <c r="BG173" s="23" cm="1">
        <f t="array" ref="BG173">AVERAGE(IFERROR(AI173:AN173,""))</f>
        <v>159.48624226422012</v>
      </c>
    </row>
    <row r="174" spans="2:59" x14ac:dyDescent="0.25">
      <c r="B174" t="s">
        <v>214</v>
      </c>
      <c r="C174">
        <v>133</v>
      </c>
      <c r="D174" s="23">
        <v>203</v>
      </c>
      <c r="E174">
        <v>3.1728479170000004</v>
      </c>
      <c r="F174">
        <v>2.7565892000000001</v>
      </c>
      <c r="G174">
        <v>1.8435801050000005</v>
      </c>
      <c r="H174">
        <v>1.3160908170000001</v>
      </c>
      <c r="I174">
        <v>0.928599073</v>
      </c>
      <c r="J174">
        <v>0.89732761299999986</v>
      </c>
      <c r="K174">
        <v>0.80444366900000031</v>
      </c>
      <c r="L174">
        <v>0.75445102899999972</v>
      </c>
      <c r="M174">
        <v>0.98401825399999998</v>
      </c>
      <c r="N174">
        <v>1.7877061359999997</v>
      </c>
      <c r="O174">
        <v>2.8920787830000001</v>
      </c>
      <c r="P174">
        <v>2.9063741350000001</v>
      </c>
      <c r="Q174">
        <v>1.753675560916657</v>
      </c>
      <c r="R174">
        <v>1.8879343909999968</v>
      </c>
      <c r="S174">
        <v>3.0719378275000002</v>
      </c>
      <c r="T174">
        <v>1.4244384128333296</v>
      </c>
      <c r="U174">
        <v>1.4445395741999998</v>
      </c>
      <c r="V174">
        <v>1.5484373615999898</v>
      </c>
      <c r="W174">
        <v>2.7484297567499998</v>
      </c>
      <c r="X174">
        <v>2.1425443269999902</v>
      </c>
      <c r="Y174">
        <v>1.6742111991428557</v>
      </c>
      <c r="Z174">
        <v>1.7112147987499995</v>
      </c>
      <c r="AA174">
        <v>0.85088564100000008</v>
      </c>
      <c r="AB174">
        <v>1.8649256673999997</v>
      </c>
      <c r="AC174">
        <v>1.8191724541666665</v>
      </c>
      <c r="AE174" s="17" t="s">
        <v>72</v>
      </c>
      <c r="AF174" s="1">
        <v>17110004000118</v>
      </c>
      <c r="AG174">
        <v>0.30861988663673401</v>
      </c>
      <c r="AH174" s="18">
        <v>180</v>
      </c>
      <c r="AI174" s="23">
        <f t="shared" si="22"/>
        <v>212.09112939643933</v>
      </c>
      <c r="AJ174" s="23">
        <f t="shared" si="22"/>
        <v>150.8184307016665</v>
      </c>
      <c r="AK174" s="23">
        <f t="shared" si="22"/>
        <v>123.35221823143628</v>
      </c>
      <c r="AL174" s="23">
        <f t="shared" si="22"/>
        <v>123.49817762477987</v>
      </c>
      <c r="AM174" s="23">
        <f t="shared" si="22"/>
        <v>179.84060117739185</v>
      </c>
      <c r="AN174" s="23">
        <f t="shared" si="22"/>
        <v>167.31689645360692</v>
      </c>
      <c r="AO174" s="23">
        <f t="shared" si="22"/>
        <v>98.78121925253248</v>
      </c>
      <c r="AP174" s="23">
        <f t="shared" si="22"/>
        <v>46.937206019487533</v>
      </c>
      <c r="AQ174" s="23">
        <f t="shared" si="22"/>
        <v>68.473068190209943</v>
      </c>
      <c r="AR174" s="23">
        <f t="shared" si="22"/>
        <v>180.64782503225268</v>
      </c>
      <c r="AS174" s="23">
        <f t="shared" si="22"/>
        <v>243.06315885893949</v>
      </c>
      <c r="AT174" s="23">
        <f t="shared" si="22"/>
        <v>201.55539950199582</v>
      </c>
      <c r="AU174" s="23">
        <f t="shared" si="19"/>
        <v>149.69794420339488</v>
      </c>
      <c r="AV174" s="23" cm="1">
        <f t="array" ref="AV174">AVERAGE(IFERROR(AQ174:AS174, ""))</f>
        <v>164.0613506938007</v>
      </c>
      <c r="AW174" s="23">
        <f t="shared" si="20"/>
        <v>201.55539950199582</v>
      </c>
      <c r="AX174" s="23" cm="1">
        <f t="array" ref="AX174">AVERAGE(IFERROR(AJ174:AO174, ""))</f>
        <v>140.60125724023564</v>
      </c>
      <c r="AY174" s="23" cm="1">
        <f t="array" ref="AY174">AVERAGE(IFERROR(AO174:AS174,""))</f>
        <v>127.58049547068443</v>
      </c>
      <c r="AZ174" s="23" cm="1">
        <f t="array" ref="AZ174">AVERAGE(IFERROR(AJ174:AN174,""))</f>
        <v>148.96526483777626</v>
      </c>
      <c r="BA174" s="23" cm="1">
        <f t="array" ref="BA174">AVERAGE(IFERROR(AR174:AT174,AI174))</f>
        <v>208.42212779772933</v>
      </c>
      <c r="BB174" s="23" cm="1">
        <f t="array" ref="BB174">AVERAGE(IFERROR(AQ174:AT174,""))</f>
        <v>173.43486289584948</v>
      </c>
      <c r="BC174" s="23" cm="1">
        <f t="array" ref="BC174">AVERAGE(IFERROR(AI174:AO174,""))</f>
        <v>150.81409611969329</v>
      </c>
      <c r="BD174" s="23" cm="1">
        <f t="array" ref="BD174">AVERAGE(IFERROR(AJ174:AM174,""))</f>
        <v>144.37735693381862</v>
      </c>
      <c r="BE174" s="23" cm="1">
        <f t="array" ref="BE174">AVERAGE(IFERROR(AN174:AO174,""))</f>
        <v>133.04905785306971</v>
      </c>
      <c r="BF174" s="23" cm="1">
        <f t="array" ref="BF174">AVERAGE(IFERROR(AP174:AT174,""))</f>
        <v>148.1353315205771</v>
      </c>
      <c r="BG174" s="23" cm="1">
        <f t="array" ref="BG174">AVERAGE(IFERROR(AI174:AN174,""))</f>
        <v>159.48624226422012</v>
      </c>
    </row>
    <row r="175" spans="2:59" x14ac:dyDescent="0.25">
      <c r="B175" t="s">
        <v>199</v>
      </c>
      <c r="C175">
        <v>137</v>
      </c>
      <c r="D175" s="23">
        <v>206</v>
      </c>
      <c r="E175">
        <v>14.869844070000001</v>
      </c>
      <c r="F175">
        <v>10.263626120000001</v>
      </c>
      <c r="G175">
        <v>8.9372236299999983</v>
      </c>
      <c r="H175">
        <v>15.467556050000001</v>
      </c>
      <c r="I175">
        <v>21.20368732</v>
      </c>
      <c r="J175">
        <v>25.221488489999999</v>
      </c>
      <c r="K175">
        <v>18.258136250000003</v>
      </c>
      <c r="L175">
        <v>10.72790195</v>
      </c>
      <c r="M175">
        <v>11.670996679999998</v>
      </c>
      <c r="N175">
        <v>21.820520270000003</v>
      </c>
      <c r="O175">
        <v>31.261016260000002</v>
      </c>
      <c r="P175">
        <v>19.805125659999998</v>
      </c>
      <c r="Q175">
        <v>17.458926895833265</v>
      </c>
      <c r="R175">
        <v>21.584177736666604</v>
      </c>
      <c r="S175">
        <v>17.102730944999898</v>
      </c>
      <c r="T175">
        <v>16.558619643333298</v>
      </c>
      <c r="U175">
        <v>18.747714282</v>
      </c>
      <c r="V175">
        <v>16.218716322000002</v>
      </c>
      <c r="W175">
        <v>21.725596499999995</v>
      </c>
      <c r="X175">
        <v>21.139414717499999</v>
      </c>
      <c r="Y175">
        <v>16.31736598999996</v>
      </c>
      <c r="Z175">
        <v>13.968023280000001</v>
      </c>
      <c r="AA175">
        <v>21.739812370000003</v>
      </c>
      <c r="AB175">
        <v>19.057112163999996</v>
      </c>
      <c r="AC175">
        <v>15.993904279999969</v>
      </c>
      <c r="AE175" s="17" t="s">
        <v>73</v>
      </c>
      <c r="AF175" s="1">
        <v>17110004014419</v>
      </c>
      <c r="AG175">
        <v>0.98471075296401978</v>
      </c>
      <c r="AH175" s="18">
        <v>181</v>
      </c>
      <c r="AI175" s="23">
        <f t="shared" si="22"/>
        <v>49.920977639267761</v>
      </c>
      <c r="AJ175" s="23">
        <f t="shared" si="22"/>
        <v>35.985780152158362</v>
      </c>
      <c r="AK175" s="23">
        <f t="shared" si="22"/>
        <v>24.368498075099982</v>
      </c>
      <c r="AL175" s="23">
        <f t="shared" si="22"/>
        <v>16.817485358376576</v>
      </c>
      <c r="AM175" s="23">
        <f t="shared" si="22"/>
        <v>12.820322138184395</v>
      </c>
      <c r="AN175" s="23">
        <f t="shared" si="22"/>
        <v>11.736577512032202</v>
      </c>
      <c r="AO175" s="23">
        <f t="shared" si="22"/>
        <v>9.8926295027266811</v>
      </c>
      <c r="AP175" s="23">
        <f t="shared" si="22"/>
        <v>9.5851066383022925</v>
      </c>
      <c r="AQ175" s="23">
        <f t="shared" si="22"/>
        <v>15.047658904660224</v>
      </c>
      <c r="AR175" s="23">
        <f t="shared" si="22"/>
        <v>29.837513808140766</v>
      </c>
      <c r="AS175" s="23">
        <f t="shared" si="22"/>
        <v>47.498604262765461</v>
      </c>
      <c r="AT175" s="23">
        <f t="shared" si="22"/>
        <v>47.388592677212429</v>
      </c>
      <c r="AU175" s="23">
        <f t="shared" si="19"/>
        <v>25.908312222410597</v>
      </c>
      <c r="AV175" s="23" cm="1">
        <f t="array" ref="AV175">AVERAGE(IFERROR(AQ175:AS175, ""))</f>
        <v>30.79459232518882</v>
      </c>
      <c r="AW175" s="23">
        <f t="shared" si="20"/>
        <v>47.388592677212429</v>
      </c>
      <c r="AX175" s="23" cm="1">
        <f t="array" ref="AX175">AVERAGE(IFERROR(AJ175:AO175, ""))</f>
        <v>18.603548789763032</v>
      </c>
      <c r="AY175" s="23" cm="1">
        <f t="array" ref="AY175">AVERAGE(IFERROR(AO175:AS175,""))</f>
        <v>22.372302623319086</v>
      </c>
      <c r="AZ175" s="23" cm="1">
        <f t="array" ref="AZ175">AVERAGE(IFERROR(AJ175:AN175,""))</f>
        <v>20.345732647170301</v>
      </c>
      <c r="BA175" s="23" cm="1">
        <f t="array" ref="BA175">AVERAGE(IFERROR(AR175:AT175,AI175))</f>
        <v>41.57490358270622</v>
      </c>
      <c r="BB175" s="23" cm="1">
        <f t="array" ref="BB175">AVERAGE(IFERROR(AQ175:AT175,""))</f>
        <v>34.943092413194719</v>
      </c>
      <c r="BC175" s="23" cm="1">
        <f t="array" ref="BC175">AVERAGE(IFERROR(AI175:AO175,""))</f>
        <v>23.077467196835137</v>
      </c>
      <c r="BD175" s="23" cm="1">
        <f t="array" ref="BD175">AVERAGE(IFERROR(AJ175:AM175,""))</f>
        <v>22.498021430954829</v>
      </c>
      <c r="BE175" s="23" cm="1">
        <f t="array" ref="BE175">AVERAGE(IFERROR(AN175:AO175,""))</f>
        <v>10.814603507379442</v>
      </c>
      <c r="BF175" s="23" cm="1">
        <f t="array" ref="BF175">AVERAGE(IFERROR(AP175:AT175,""))</f>
        <v>29.871495258216235</v>
      </c>
      <c r="BG175" s="23" cm="1">
        <f t="array" ref="BG175">AVERAGE(IFERROR(AI175:AN175,""))</f>
        <v>25.274940145853211</v>
      </c>
    </row>
    <row r="176" spans="2:59" x14ac:dyDescent="0.25">
      <c r="B176" t="s">
        <v>136</v>
      </c>
      <c r="C176">
        <v>138</v>
      </c>
      <c r="D176" s="23">
        <v>207</v>
      </c>
      <c r="E176">
        <v>13.063306759999998</v>
      </c>
      <c r="F176">
        <v>8.9108509999999992</v>
      </c>
      <c r="G176">
        <v>8.0178351660000011</v>
      </c>
      <c r="H176">
        <v>14.875322660000002</v>
      </c>
      <c r="I176">
        <v>22.556231480000001</v>
      </c>
      <c r="J176">
        <v>25.753428750000001</v>
      </c>
      <c r="K176">
        <v>18.936535260000003</v>
      </c>
      <c r="L176">
        <v>10.773311869999999</v>
      </c>
      <c r="M176">
        <v>12.860483620000002</v>
      </c>
      <c r="N176">
        <v>24.750207840000002</v>
      </c>
      <c r="O176">
        <v>31.720344419999996</v>
      </c>
      <c r="P176">
        <v>17.848655569999998</v>
      </c>
      <c r="Q176">
        <v>17.5055428663333</v>
      </c>
      <c r="R176">
        <v>23.110345293333268</v>
      </c>
      <c r="S176">
        <v>15.208844514999898</v>
      </c>
      <c r="T176">
        <v>16.508367385999932</v>
      </c>
      <c r="U176">
        <v>19.808176601999996</v>
      </c>
      <c r="V176">
        <v>16.022733811199998</v>
      </c>
      <c r="W176">
        <v>21.573921726666669</v>
      </c>
      <c r="X176">
        <v>21.794922862499998</v>
      </c>
      <c r="Y176">
        <v>16.016215867999914</v>
      </c>
      <c r="Z176">
        <v>13.590060076499999</v>
      </c>
      <c r="AA176">
        <v>22.344982004999999</v>
      </c>
      <c r="AB176">
        <v>19.590600664</v>
      </c>
      <c r="AC176">
        <v>15.529495969333333</v>
      </c>
      <c r="AE176" s="17" t="s">
        <v>73</v>
      </c>
      <c r="AF176" s="1">
        <v>17110004014419</v>
      </c>
      <c r="AG176">
        <v>0.98471075296401978</v>
      </c>
      <c r="AH176" s="18">
        <v>181</v>
      </c>
      <c r="AI176" s="23">
        <f t="shared" si="22"/>
        <v>49.920977639267761</v>
      </c>
      <c r="AJ176" s="23">
        <f t="shared" si="22"/>
        <v>35.985780152158362</v>
      </c>
      <c r="AK176" s="23">
        <f t="shared" si="22"/>
        <v>24.368498075099982</v>
      </c>
      <c r="AL176" s="23">
        <f t="shared" si="22"/>
        <v>16.817485358376576</v>
      </c>
      <c r="AM176" s="23">
        <f t="shared" si="22"/>
        <v>12.820322138184395</v>
      </c>
      <c r="AN176" s="23">
        <f t="shared" si="22"/>
        <v>11.736577512032202</v>
      </c>
      <c r="AO176" s="23">
        <f t="shared" si="22"/>
        <v>9.8926295027266811</v>
      </c>
      <c r="AP176" s="23">
        <f t="shared" si="22"/>
        <v>9.5851066383022925</v>
      </c>
      <c r="AQ176" s="23">
        <f t="shared" si="22"/>
        <v>15.047658904660224</v>
      </c>
      <c r="AR176" s="23">
        <f t="shared" si="22"/>
        <v>29.837513808140766</v>
      </c>
      <c r="AS176" s="23">
        <f t="shared" si="22"/>
        <v>47.498604262765461</v>
      </c>
      <c r="AT176" s="23">
        <f t="shared" si="22"/>
        <v>47.388592677212429</v>
      </c>
      <c r="AU176" s="23">
        <f t="shared" si="19"/>
        <v>25.908312222410597</v>
      </c>
      <c r="AV176" s="23" cm="1">
        <f t="array" ref="AV176">AVERAGE(IFERROR(AQ176:AS176, ""))</f>
        <v>30.79459232518882</v>
      </c>
      <c r="AW176" s="23">
        <f t="shared" si="20"/>
        <v>47.388592677212429</v>
      </c>
      <c r="AX176" s="23" cm="1">
        <f t="array" ref="AX176">AVERAGE(IFERROR(AJ176:AO176, ""))</f>
        <v>18.603548789763032</v>
      </c>
      <c r="AY176" s="23" cm="1">
        <f t="array" ref="AY176">AVERAGE(IFERROR(AO176:AS176,""))</f>
        <v>22.372302623319086</v>
      </c>
      <c r="AZ176" s="23" cm="1">
        <f t="array" ref="AZ176">AVERAGE(IFERROR(AJ176:AN176,""))</f>
        <v>20.345732647170301</v>
      </c>
      <c r="BA176" s="23" cm="1">
        <f t="array" ref="BA176">AVERAGE(IFERROR(AR176:AT176,AI176))</f>
        <v>41.57490358270622</v>
      </c>
      <c r="BB176" s="23" cm="1">
        <f t="array" ref="BB176">AVERAGE(IFERROR(AQ176:AT176,""))</f>
        <v>34.943092413194719</v>
      </c>
      <c r="BC176" s="23" cm="1">
        <f t="array" ref="BC176">AVERAGE(IFERROR(AI176:AO176,""))</f>
        <v>23.077467196835137</v>
      </c>
      <c r="BD176" s="23" cm="1">
        <f t="array" ref="BD176">AVERAGE(IFERROR(AJ176:AM176,""))</f>
        <v>22.498021430954829</v>
      </c>
      <c r="BE176" s="23" cm="1">
        <f t="array" ref="BE176">AVERAGE(IFERROR(AN176:AO176,""))</f>
        <v>10.814603507379442</v>
      </c>
      <c r="BF176" s="23" cm="1">
        <f t="array" ref="BF176">AVERAGE(IFERROR(AP176:AT176,""))</f>
        <v>29.871495258216235</v>
      </c>
      <c r="BG176" s="23" cm="1">
        <f t="array" ref="BG176">AVERAGE(IFERROR(AI176:AN176,""))</f>
        <v>25.274940145853211</v>
      </c>
    </row>
    <row r="177" spans="2:59" x14ac:dyDescent="0.25">
      <c r="B177" t="s">
        <v>267</v>
      </c>
      <c r="C177">
        <v>141</v>
      </c>
      <c r="D177" s="23">
        <v>208</v>
      </c>
      <c r="E177">
        <v>22.295594618999999</v>
      </c>
      <c r="F177">
        <v>17.022356501000001</v>
      </c>
      <c r="G177">
        <v>11.557189429000001</v>
      </c>
      <c r="H177">
        <v>8.5811559670000008</v>
      </c>
      <c r="I177">
        <v>6.4348329270000004</v>
      </c>
      <c r="J177">
        <v>5.9882851780000008</v>
      </c>
      <c r="K177">
        <v>5.5467014380000004</v>
      </c>
      <c r="L177">
        <v>5.3999476649999991</v>
      </c>
      <c r="M177">
        <v>7.6607205700000005</v>
      </c>
      <c r="N177">
        <v>14.501733860999998</v>
      </c>
      <c r="O177">
        <v>21.732691811999999</v>
      </c>
      <c r="P177">
        <v>21.981799584000001</v>
      </c>
      <c r="Q177">
        <v>12.391917462583299</v>
      </c>
      <c r="R177">
        <v>14.6317154143333</v>
      </c>
      <c r="S177">
        <v>21.978205699</v>
      </c>
      <c r="T177">
        <v>9.188420240000001</v>
      </c>
      <c r="U177">
        <v>10.968359069200002</v>
      </c>
      <c r="V177">
        <v>9.9167640004000006</v>
      </c>
      <c r="W177">
        <v>20.109884069833331</v>
      </c>
      <c r="X177">
        <v>16.46923645675</v>
      </c>
      <c r="Y177">
        <v>11.060873722714243</v>
      </c>
      <c r="Z177">
        <v>10.898883706000001</v>
      </c>
      <c r="AA177">
        <v>5.7674933080000006</v>
      </c>
      <c r="AB177">
        <v>14.255378698399999</v>
      </c>
      <c r="AC177">
        <v>11.979902436833299</v>
      </c>
      <c r="AE177" s="17" t="s">
        <v>73</v>
      </c>
      <c r="AF177" s="1">
        <v>17110004014419</v>
      </c>
      <c r="AG177">
        <v>0.98471075296401978</v>
      </c>
      <c r="AH177" s="18">
        <v>181</v>
      </c>
      <c r="AI177" s="23">
        <f t="shared" si="22"/>
        <v>49.920977639267761</v>
      </c>
      <c r="AJ177" s="23">
        <f t="shared" si="22"/>
        <v>35.985780152158362</v>
      </c>
      <c r="AK177" s="23">
        <f t="shared" si="22"/>
        <v>24.368498075099982</v>
      </c>
      <c r="AL177" s="23">
        <f t="shared" si="22"/>
        <v>16.817485358376576</v>
      </c>
      <c r="AM177" s="23">
        <f t="shared" si="22"/>
        <v>12.820322138184395</v>
      </c>
      <c r="AN177" s="23">
        <f t="shared" si="22"/>
        <v>11.736577512032202</v>
      </c>
      <c r="AO177" s="23">
        <f t="shared" si="22"/>
        <v>9.8926295027266811</v>
      </c>
      <c r="AP177" s="23">
        <f t="shared" si="22"/>
        <v>9.5851066383022925</v>
      </c>
      <c r="AQ177" s="23">
        <f t="shared" si="22"/>
        <v>15.047658904660224</v>
      </c>
      <c r="AR177" s="23">
        <f t="shared" si="22"/>
        <v>29.837513808140766</v>
      </c>
      <c r="AS177" s="23">
        <f t="shared" si="22"/>
        <v>47.498604262765461</v>
      </c>
      <c r="AT177" s="23">
        <f t="shared" si="22"/>
        <v>47.388592677212429</v>
      </c>
      <c r="AU177" s="23">
        <f t="shared" si="19"/>
        <v>25.908312222410597</v>
      </c>
      <c r="AV177" s="23" cm="1">
        <f t="array" ref="AV177">AVERAGE(IFERROR(AQ177:AS177, ""))</f>
        <v>30.79459232518882</v>
      </c>
      <c r="AW177" s="23">
        <f t="shared" si="20"/>
        <v>47.388592677212429</v>
      </c>
      <c r="AX177" s="23" cm="1">
        <f t="array" ref="AX177">AVERAGE(IFERROR(AJ177:AO177, ""))</f>
        <v>18.603548789763032</v>
      </c>
      <c r="AY177" s="23" cm="1">
        <f t="array" ref="AY177">AVERAGE(IFERROR(AO177:AS177,""))</f>
        <v>22.372302623319086</v>
      </c>
      <c r="AZ177" s="23" cm="1">
        <f t="array" ref="AZ177">AVERAGE(IFERROR(AJ177:AN177,""))</f>
        <v>20.345732647170301</v>
      </c>
      <c r="BA177" s="23" cm="1">
        <f t="array" ref="BA177">AVERAGE(IFERROR(AR177:AT177,AI177))</f>
        <v>41.57490358270622</v>
      </c>
      <c r="BB177" s="23" cm="1">
        <f t="array" ref="BB177">AVERAGE(IFERROR(AQ177:AT177,""))</f>
        <v>34.943092413194719</v>
      </c>
      <c r="BC177" s="23" cm="1">
        <f t="array" ref="BC177">AVERAGE(IFERROR(AI177:AO177,""))</f>
        <v>23.077467196835137</v>
      </c>
      <c r="BD177" s="23" cm="1">
        <f t="array" ref="BD177">AVERAGE(IFERROR(AJ177:AM177,""))</f>
        <v>22.498021430954829</v>
      </c>
      <c r="BE177" s="23" cm="1">
        <f t="array" ref="BE177">AVERAGE(IFERROR(AN177:AO177,""))</f>
        <v>10.814603507379442</v>
      </c>
      <c r="BF177" s="23" cm="1">
        <f t="array" ref="BF177">AVERAGE(IFERROR(AP177:AT177,""))</f>
        <v>29.871495258216235</v>
      </c>
      <c r="BG177" s="23" cm="1">
        <f t="array" ref="BG177">AVERAGE(IFERROR(AI177:AN177,""))</f>
        <v>25.274940145853211</v>
      </c>
    </row>
    <row r="178" spans="2:59" x14ac:dyDescent="0.25">
      <c r="B178" t="s">
        <v>268</v>
      </c>
      <c r="C178">
        <v>142</v>
      </c>
      <c r="D178" s="23">
        <v>209</v>
      </c>
      <c r="E178">
        <v>0.78131573700000001</v>
      </c>
      <c r="F178">
        <v>0.64584651800000004</v>
      </c>
      <c r="G178">
        <v>0.47203491999999997</v>
      </c>
      <c r="H178">
        <v>0.348589869</v>
      </c>
      <c r="I178">
        <v>0.26524735399999999</v>
      </c>
      <c r="J178">
        <v>0.280254004</v>
      </c>
      <c r="K178">
        <v>0.28644816400000001</v>
      </c>
      <c r="L178">
        <v>0.257733394</v>
      </c>
      <c r="M178">
        <v>0.31756413999999999</v>
      </c>
      <c r="N178">
        <v>0.47463781099999997</v>
      </c>
      <c r="O178">
        <v>0.70865020499999998</v>
      </c>
      <c r="P178">
        <v>0.74219461499999995</v>
      </c>
      <c r="Q178">
        <v>0.4650430609166667</v>
      </c>
      <c r="R178">
        <v>0.50028405199999937</v>
      </c>
      <c r="S178">
        <v>0.77329408549999901</v>
      </c>
      <c r="T178">
        <v>0.38307013816666602</v>
      </c>
      <c r="U178">
        <v>0.40900674279999999</v>
      </c>
      <c r="V178">
        <v>0.40239453299999994</v>
      </c>
      <c r="W178">
        <v>0.68562817700000001</v>
      </c>
      <c r="X178">
        <v>0.5607616927500001</v>
      </c>
      <c r="Y178">
        <v>0.43996236657142795</v>
      </c>
      <c r="Z178">
        <v>0.43292966524999998</v>
      </c>
      <c r="AA178">
        <v>0.28335108399999998</v>
      </c>
      <c r="AB178">
        <v>0.500156032999999</v>
      </c>
      <c r="AC178">
        <v>0.46554806699999901</v>
      </c>
      <c r="AE178" s="17" t="s">
        <v>74</v>
      </c>
      <c r="AF178" s="1">
        <v>17110004013737</v>
      </c>
      <c r="AG178">
        <v>0.39752498269081116</v>
      </c>
      <c r="AH178" s="18">
        <v>679</v>
      </c>
      <c r="AI178" s="23">
        <f t="shared" si="22"/>
        <v>11.545094166821189</v>
      </c>
      <c r="AJ178" s="23">
        <f t="shared" si="22"/>
        <v>8.0102915373177552</v>
      </c>
      <c r="AK178" s="23">
        <f t="shared" si="22"/>
        <v>5.6396443703406023</v>
      </c>
      <c r="AL178" s="23">
        <f t="shared" si="22"/>
        <v>3.91985628409271</v>
      </c>
      <c r="AM178" s="23">
        <f t="shared" si="22"/>
        <v>2.9612432387974224</v>
      </c>
      <c r="AN178" s="23">
        <f t="shared" si="22"/>
        <v>2.5713650841579083</v>
      </c>
      <c r="AO178" s="23">
        <f t="shared" si="22"/>
        <v>2.1416928573440819</v>
      </c>
      <c r="AP178" s="23">
        <f t="shared" si="22"/>
        <v>2.1305547075816036</v>
      </c>
      <c r="AQ178" s="23">
        <f t="shared" si="22"/>
        <v>3.4323669261519085</v>
      </c>
      <c r="AR178" s="23">
        <f t="shared" si="22"/>
        <v>7.0482035951357886</v>
      </c>
      <c r="AS178" s="23">
        <f t="shared" si="22"/>
        <v>11.336084362964431</v>
      </c>
      <c r="AT178" s="23">
        <f t="shared" si="22"/>
        <v>11.160237923024704</v>
      </c>
      <c r="AU178" s="23">
        <f t="shared" si="19"/>
        <v>5.9913862544775087</v>
      </c>
      <c r="AV178" s="23" cm="1">
        <f t="array" ref="AV178">AVERAGE(IFERROR(AQ178:AS178, ""))</f>
        <v>7.2722182947507106</v>
      </c>
      <c r="AW178" s="23">
        <f t="shared" si="20"/>
        <v>11.160237923024704</v>
      </c>
      <c r="AX178" s="23" cm="1">
        <f t="array" ref="AX178">AVERAGE(IFERROR(AJ178:AO178, ""))</f>
        <v>4.2073488953417462</v>
      </c>
      <c r="AY178" s="23" cm="1">
        <f t="array" ref="AY178">AVERAGE(IFERROR(AO178:AS178,""))</f>
        <v>5.2177804898355635</v>
      </c>
      <c r="AZ178" s="23" cm="1">
        <f t="array" ref="AZ178">AVERAGE(IFERROR(AJ178:AN178,""))</f>
        <v>4.6204801029412792</v>
      </c>
      <c r="BA178" s="23" cm="1">
        <f t="array" ref="BA178">AVERAGE(IFERROR(AR178:AT178,AI178))</f>
        <v>9.8481752937083087</v>
      </c>
      <c r="BB178" s="23" cm="1">
        <f t="array" ref="BB178">AVERAGE(IFERROR(AQ178:AT178,""))</f>
        <v>8.2442232018192083</v>
      </c>
      <c r="BC178" s="23" cm="1">
        <f t="array" ref="BC178">AVERAGE(IFERROR(AI178:AO178,""))</f>
        <v>5.2555982198388094</v>
      </c>
      <c r="BD178" s="23" cm="1">
        <f t="array" ref="BD178">AVERAGE(IFERROR(AJ178:AM178,""))</f>
        <v>5.1327588576371221</v>
      </c>
      <c r="BE178" s="23" cm="1">
        <f t="array" ref="BE178">AVERAGE(IFERROR(AN178:AO178,""))</f>
        <v>2.3565289707509951</v>
      </c>
      <c r="BF178" s="23" cm="1">
        <f t="array" ref="BF178">AVERAGE(IFERROR(AP178:AT178,""))</f>
        <v>7.0214895029716873</v>
      </c>
      <c r="BG178" s="23" cm="1">
        <f t="array" ref="BG178">AVERAGE(IFERROR(AI178:AN178,""))</f>
        <v>5.7745824469212641</v>
      </c>
    </row>
    <row r="179" spans="2:59" x14ac:dyDescent="0.25">
      <c r="B179" t="s">
        <v>193</v>
      </c>
      <c r="C179">
        <v>143</v>
      </c>
      <c r="D179" s="23">
        <v>210</v>
      </c>
      <c r="E179">
        <v>3.1899380920000002</v>
      </c>
      <c r="F179">
        <v>2.6670312819999999</v>
      </c>
      <c r="G179">
        <v>1.788490688</v>
      </c>
      <c r="H179">
        <v>1.271979336</v>
      </c>
      <c r="I179">
        <v>0.91333699599999996</v>
      </c>
      <c r="J179">
        <v>0.93625187100000007</v>
      </c>
      <c r="K179">
        <v>0.93822864800000005</v>
      </c>
      <c r="L179">
        <v>0.84749671199999999</v>
      </c>
      <c r="M179">
        <v>1.0936079270000001</v>
      </c>
      <c r="N179">
        <v>1.858208506</v>
      </c>
      <c r="O179">
        <v>2.940222828</v>
      </c>
      <c r="P179">
        <v>3.0510209490000002</v>
      </c>
      <c r="Q179">
        <v>1.7913178195833299</v>
      </c>
      <c r="R179">
        <v>1.9640130869999965</v>
      </c>
      <c r="S179">
        <v>3.1477893790000002</v>
      </c>
      <c r="T179">
        <v>1.4192198034999968</v>
      </c>
      <c r="U179">
        <v>1.5355529241999999</v>
      </c>
      <c r="V179">
        <v>1.5154180345999901</v>
      </c>
      <c r="W179">
        <v>2.7969258313333332</v>
      </c>
      <c r="X179">
        <v>2.2357650524999997</v>
      </c>
      <c r="Y179">
        <v>1.6721795589999959</v>
      </c>
      <c r="Z179">
        <v>1.6602095754999904</v>
      </c>
      <c r="AA179">
        <v>0.93724025950000001</v>
      </c>
      <c r="AB179">
        <v>1.95811138439999</v>
      </c>
      <c r="AC179">
        <v>1.7945047108333299</v>
      </c>
      <c r="AE179" s="17" t="s">
        <v>74</v>
      </c>
      <c r="AF179" s="1">
        <v>17110004013737</v>
      </c>
      <c r="AG179">
        <v>0.39752498269081116</v>
      </c>
      <c r="AH179" s="18">
        <v>679</v>
      </c>
      <c r="AI179" s="23">
        <f t="shared" si="22"/>
        <v>11.545094166821189</v>
      </c>
      <c r="AJ179" s="23">
        <f t="shared" si="22"/>
        <v>8.0102915373177552</v>
      </c>
      <c r="AK179" s="23">
        <f t="shared" si="22"/>
        <v>5.6396443703406023</v>
      </c>
      <c r="AL179" s="23">
        <f t="shared" si="22"/>
        <v>3.91985628409271</v>
      </c>
      <c r="AM179" s="23">
        <f t="shared" si="22"/>
        <v>2.9612432387974224</v>
      </c>
      <c r="AN179" s="23">
        <f t="shared" si="22"/>
        <v>2.5713650841579083</v>
      </c>
      <c r="AO179" s="23">
        <f t="shared" si="22"/>
        <v>2.1416928573440819</v>
      </c>
      <c r="AP179" s="23">
        <f t="shared" si="22"/>
        <v>2.1305547075816036</v>
      </c>
      <c r="AQ179" s="23">
        <f t="shared" si="22"/>
        <v>3.4323669261519085</v>
      </c>
      <c r="AR179" s="23">
        <f t="shared" si="22"/>
        <v>7.0482035951357886</v>
      </c>
      <c r="AS179" s="23">
        <f t="shared" si="22"/>
        <v>11.336084362964431</v>
      </c>
      <c r="AT179" s="23">
        <f t="shared" si="22"/>
        <v>11.160237923024704</v>
      </c>
      <c r="AU179" s="23">
        <f t="shared" si="19"/>
        <v>5.9913862544775087</v>
      </c>
      <c r="AV179" s="23" cm="1">
        <f t="array" ref="AV179">AVERAGE(IFERROR(AQ179:AS179, ""))</f>
        <v>7.2722182947507106</v>
      </c>
      <c r="AW179" s="23">
        <f t="shared" si="20"/>
        <v>11.160237923024704</v>
      </c>
      <c r="AX179" s="23" cm="1">
        <f t="array" ref="AX179">AVERAGE(IFERROR(AJ179:AO179, ""))</f>
        <v>4.2073488953417462</v>
      </c>
      <c r="AY179" s="23" cm="1">
        <f t="array" ref="AY179">AVERAGE(IFERROR(AO179:AS179,""))</f>
        <v>5.2177804898355635</v>
      </c>
      <c r="AZ179" s="23" cm="1">
        <f t="array" ref="AZ179">AVERAGE(IFERROR(AJ179:AN179,""))</f>
        <v>4.6204801029412792</v>
      </c>
      <c r="BA179" s="23" cm="1">
        <f t="array" ref="BA179">AVERAGE(IFERROR(AR179:AT179,AI179))</f>
        <v>9.8481752937083087</v>
      </c>
      <c r="BB179" s="23" cm="1">
        <f t="array" ref="BB179">AVERAGE(IFERROR(AQ179:AT179,""))</f>
        <v>8.2442232018192083</v>
      </c>
      <c r="BC179" s="23" cm="1">
        <f t="array" ref="BC179">AVERAGE(IFERROR(AI179:AO179,""))</f>
        <v>5.2555982198388094</v>
      </c>
      <c r="BD179" s="23" cm="1">
        <f t="array" ref="BD179">AVERAGE(IFERROR(AJ179:AM179,""))</f>
        <v>5.1327588576371221</v>
      </c>
      <c r="BE179" s="23" cm="1">
        <f t="array" ref="BE179">AVERAGE(IFERROR(AN179:AO179,""))</f>
        <v>2.3565289707509951</v>
      </c>
      <c r="BF179" s="23" cm="1">
        <f t="array" ref="BF179">AVERAGE(IFERROR(AP179:AT179,""))</f>
        <v>7.0214895029716873</v>
      </c>
      <c r="BG179" s="23" cm="1">
        <f t="array" ref="BG179">AVERAGE(IFERROR(AI179:AN179,""))</f>
        <v>5.7745824469212641</v>
      </c>
    </row>
    <row r="180" spans="2:59" x14ac:dyDescent="0.25">
      <c r="B180" t="s">
        <v>239</v>
      </c>
      <c r="C180">
        <v>145</v>
      </c>
      <c r="D180" s="23">
        <v>211</v>
      </c>
      <c r="E180">
        <v>3.4640557779999996</v>
      </c>
      <c r="F180">
        <v>3.1708470699999998</v>
      </c>
      <c r="G180">
        <v>2.7593605979999998</v>
      </c>
      <c r="H180">
        <v>3.478059741</v>
      </c>
      <c r="I180">
        <v>4.4667248740000005</v>
      </c>
      <c r="J180">
        <v>5.4298134219999898</v>
      </c>
      <c r="K180">
        <v>6.2573193959999998</v>
      </c>
      <c r="L180">
        <v>6.1327788840000004</v>
      </c>
      <c r="M180">
        <v>4.1443836489999999</v>
      </c>
      <c r="N180">
        <v>3.6002448669999998</v>
      </c>
      <c r="O180">
        <v>3.4438232539999998</v>
      </c>
      <c r="P180">
        <v>3.4358125679999993</v>
      </c>
      <c r="Q180">
        <v>4.1486020084166633</v>
      </c>
      <c r="R180">
        <v>3.7294839233333255</v>
      </c>
      <c r="S180">
        <v>3.5106669299999993</v>
      </c>
      <c r="T180">
        <v>4.2603541834999943</v>
      </c>
      <c r="U180">
        <v>4.7157100099999898</v>
      </c>
      <c r="V180">
        <v>3.8609611410000007</v>
      </c>
      <c r="W180">
        <v>3.5849282000833327</v>
      </c>
      <c r="X180">
        <v>3.6560660845000008</v>
      </c>
      <c r="Y180">
        <v>4.1465972684285726</v>
      </c>
      <c r="Z180">
        <v>3.4687480707500011</v>
      </c>
      <c r="AA180">
        <v>5.8435664089999895</v>
      </c>
      <c r="AB180">
        <v>4.1514086443999991</v>
      </c>
      <c r="AC180">
        <v>3.7948102471666596</v>
      </c>
      <c r="AE180" s="17" t="s">
        <v>74</v>
      </c>
      <c r="AF180" s="1">
        <v>17110004013737</v>
      </c>
      <c r="AG180">
        <v>0.39752498269081116</v>
      </c>
      <c r="AH180" s="18">
        <v>679</v>
      </c>
      <c r="AI180" s="23">
        <f t="shared" si="22"/>
        <v>11.545094166821189</v>
      </c>
      <c r="AJ180" s="23">
        <f t="shared" si="22"/>
        <v>8.0102915373177552</v>
      </c>
      <c r="AK180" s="23">
        <f t="shared" si="22"/>
        <v>5.6396443703406023</v>
      </c>
      <c r="AL180" s="23">
        <f t="shared" si="22"/>
        <v>3.91985628409271</v>
      </c>
      <c r="AM180" s="23">
        <f t="shared" si="22"/>
        <v>2.9612432387974224</v>
      </c>
      <c r="AN180" s="23">
        <f t="shared" si="22"/>
        <v>2.5713650841579083</v>
      </c>
      <c r="AO180" s="23">
        <f t="shared" si="22"/>
        <v>2.1416928573440819</v>
      </c>
      <c r="AP180" s="23">
        <f t="shared" si="22"/>
        <v>2.1305547075816036</v>
      </c>
      <c r="AQ180" s="23">
        <f t="shared" si="22"/>
        <v>3.4323669261519085</v>
      </c>
      <c r="AR180" s="23">
        <f t="shared" si="22"/>
        <v>7.0482035951357886</v>
      </c>
      <c r="AS180" s="23">
        <f t="shared" si="22"/>
        <v>11.336084362964431</v>
      </c>
      <c r="AT180" s="23">
        <f t="shared" si="22"/>
        <v>11.160237923024704</v>
      </c>
      <c r="AU180" s="23">
        <f t="shared" si="19"/>
        <v>5.9913862544775087</v>
      </c>
      <c r="AV180" s="23" cm="1">
        <f t="array" ref="AV180">AVERAGE(IFERROR(AQ180:AS180, ""))</f>
        <v>7.2722182947507106</v>
      </c>
      <c r="AW180" s="23">
        <f t="shared" si="20"/>
        <v>11.160237923024704</v>
      </c>
      <c r="AX180" s="23" cm="1">
        <f t="array" ref="AX180">AVERAGE(IFERROR(AJ180:AO180, ""))</f>
        <v>4.2073488953417462</v>
      </c>
      <c r="AY180" s="23" cm="1">
        <f t="array" ref="AY180">AVERAGE(IFERROR(AO180:AS180,""))</f>
        <v>5.2177804898355635</v>
      </c>
      <c r="AZ180" s="23" cm="1">
        <f t="array" ref="AZ180">AVERAGE(IFERROR(AJ180:AN180,""))</f>
        <v>4.6204801029412792</v>
      </c>
      <c r="BA180" s="23" cm="1">
        <f t="array" ref="BA180">AVERAGE(IFERROR(AR180:AT180,AI180))</f>
        <v>9.8481752937083087</v>
      </c>
      <c r="BB180" s="23" cm="1">
        <f t="array" ref="BB180">AVERAGE(IFERROR(AQ180:AT180,""))</f>
        <v>8.2442232018192083</v>
      </c>
      <c r="BC180" s="23" cm="1">
        <f t="array" ref="BC180">AVERAGE(IFERROR(AI180:AO180,""))</f>
        <v>5.2555982198388094</v>
      </c>
      <c r="BD180" s="23" cm="1">
        <f t="array" ref="BD180">AVERAGE(IFERROR(AJ180:AM180,""))</f>
        <v>5.1327588576371221</v>
      </c>
      <c r="BE180" s="23" cm="1">
        <f t="array" ref="BE180">AVERAGE(IFERROR(AN180:AO180,""))</f>
        <v>2.3565289707509951</v>
      </c>
      <c r="BF180" s="23" cm="1">
        <f t="array" ref="BF180">AVERAGE(IFERROR(AP180:AT180,""))</f>
        <v>7.0214895029716873</v>
      </c>
      <c r="BG180" s="23" cm="1">
        <f t="array" ref="BG180">AVERAGE(IFERROR(AI180:AN180,""))</f>
        <v>5.7745824469212641</v>
      </c>
    </row>
    <row r="181" spans="2:59" x14ac:dyDescent="0.25">
      <c r="B181" t="s">
        <v>167</v>
      </c>
      <c r="C181">
        <v>146</v>
      </c>
      <c r="D181" s="23">
        <v>212</v>
      </c>
      <c r="E181">
        <v>2.2459184690000003</v>
      </c>
      <c r="F181">
        <v>1.8422389469999998</v>
      </c>
      <c r="G181">
        <v>1.2542376259999999</v>
      </c>
      <c r="H181">
        <v>0.90278331999999994</v>
      </c>
      <c r="I181">
        <v>0.65941198600000006</v>
      </c>
      <c r="J181">
        <v>0.74924296099999987</v>
      </c>
      <c r="K181">
        <v>0.78395450799999</v>
      </c>
      <c r="L181">
        <v>0.73048381499999993</v>
      </c>
      <c r="M181">
        <v>0.90284488600000001</v>
      </c>
      <c r="N181">
        <v>1.4278915700000001</v>
      </c>
      <c r="O181">
        <v>2.1681652310000001</v>
      </c>
      <c r="P181">
        <v>2.22416465699999</v>
      </c>
      <c r="Q181">
        <v>1.3242781646666666</v>
      </c>
      <c r="R181">
        <v>1.4996338956666633</v>
      </c>
      <c r="S181">
        <v>2.2499388095000001</v>
      </c>
      <c r="T181">
        <v>1.0319782246666565</v>
      </c>
      <c r="U181">
        <v>1.202668002</v>
      </c>
      <c r="V181">
        <v>1.0815829679999998</v>
      </c>
      <c r="W181">
        <v>2.0343025250833335</v>
      </c>
      <c r="X181">
        <v>1.6807665859999998</v>
      </c>
      <c r="Y181">
        <v>1.2053982595714199</v>
      </c>
      <c r="Z181">
        <v>1.1646679697499898</v>
      </c>
      <c r="AA181">
        <v>0.76659873449999993</v>
      </c>
      <c r="AB181">
        <v>1.4907100317999999</v>
      </c>
      <c r="AC181">
        <v>1.27563888483333</v>
      </c>
      <c r="AE181" s="17" t="s">
        <v>75</v>
      </c>
      <c r="AF181" s="1">
        <v>17110004013517</v>
      </c>
      <c r="AG181">
        <v>0.99979168176651001</v>
      </c>
      <c r="AH181" s="18">
        <v>680</v>
      </c>
      <c r="AI181" s="23">
        <f t="shared" si="22"/>
        <v>36.027463182413328</v>
      </c>
      <c r="AJ181" s="23">
        <f t="shared" si="22"/>
        <v>26.363122835749497</v>
      </c>
      <c r="AK181" s="23">
        <f t="shared" si="22"/>
        <v>17.695133036643433</v>
      </c>
      <c r="AL181" s="23">
        <f t="shared" si="22"/>
        <v>12.27952346977767</v>
      </c>
      <c r="AM181" s="23">
        <f t="shared" si="22"/>
        <v>9.1484355627479914</v>
      </c>
      <c r="AN181" s="23">
        <f t="shared" si="22"/>
        <v>8.3539105505963622</v>
      </c>
      <c r="AO181" s="23">
        <f t="shared" si="22"/>
        <v>7.1611268205343537</v>
      </c>
      <c r="AP181" s="23">
        <f t="shared" si="22"/>
        <v>6.9540424649816917</v>
      </c>
      <c r="AQ181" s="23">
        <f t="shared" si="22"/>
        <v>10.803299806193873</v>
      </c>
      <c r="AR181" s="23">
        <f t="shared" si="22"/>
        <v>21.526372803035237</v>
      </c>
      <c r="AS181" s="23">
        <f t="shared" si="22"/>
        <v>34.10844909604787</v>
      </c>
      <c r="AT181" s="23">
        <f t="shared" si="22"/>
        <v>34.239185160440805</v>
      </c>
      <c r="AU181" s="23">
        <f t="shared" si="19"/>
        <v>18.72167206576351</v>
      </c>
      <c r="AV181" s="23" cm="1">
        <f t="array" ref="AV181">AVERAGE(IFERROR(AQ181:AS181, ""))</f>
        <v>22.146040568425661</v>
      </c>
      <c r="AW181" s="23">
        <f t="shared" si="20"/>
        <v>34.239185160440805</v>
      </c>
      <c r="AX181" s="23" cm="1">
        <f t="array" ref="AX181">AVERAGE(IFERROR(AJ181:AO181, ""))</f>
        <v>13.500208712674885</v>
      </c>
      <c r="AY181" s="23" cm="1">
        <f t="array" ref="AY181">AVERAGE(IFERROR(AO181:AS181,""))</f>
        <v>16.110658198158603</v>
      </c>
      <c r="AZ181" s="23" cm="1">
        <f t="array" ref="AZ181">AVERAGE(IFERROR(AJ181:AN181,""))</f>
        <v>14.768025091102993</v>
      </c>
      <c r="BA181" s="23" cm="1">
        <f t="array" ref="BA181">AVERAGE(IFERROR(AR181:AT181,AI181))</f>
        <v>29.958002353174635</v>
      </c>
      <c r="BB181" s="23" cm="1">
        <f t="array" ref="BB181">AVERAGE(IFERROR(AQ181:AT181,""))</f>
        <v>25.169326716429445</v>
      </c>
      <c r="BC181" s="23" cm="1">
        <f t="array" ref="BC181">AVERAGE(IFERROR(AI181:AO181,""))</f>
        <v>16.718387922637518</v>
      </c>
      <c r="BD181" s="23" cm="1">
        <f t="array" ref="BD181">AVERAGE(IFERROR(AJ181:AM181,""))</f>
        <v>16.371553726229649</v>
      </c>
      <c r="BE181" s="23" cm="1">
        <f t="array" ref="BE181">AVERAGE(IFERROR(AN181:AO181,""))</f>
        <v>7.7575186855653584</v>
      </c>
      <c r="BF181" s="23" cm="1">
        <f t="array" ref="BF181">AVERAGE(IFERROR(AP181:AT181,""))</f>
        <v>21.526269866139891</v>
      </c>
      <c r="BG181" s="23" cm="1">
        <f t="array" ref="BG181">AVERAGE(IFERROR(AI181:AN181,""))</f>
        <v>18.311264772988046</v>
      </c>
    </row>
    <row r="182" spans="2:59" x14ac:dyDescent="0.25">
      <c r="B182" t="s">
        <v>195</v>
      </c>
      <c r="C182">
        <v>147</v>
      </c>
      <c r="D182" s="23">
        <v>213</v>
      </c>
      <c r="E182">
        <v>15.802092529999999</v>
      </c>
      <c r="F182">
        <v>11.26970064</v>
      </c>
      <c r="G182">
        <v>10.27190822</v>
      </c>
      <c r="H182">
        <v>17.589594830000003</v>
      </c>
      <c r="I182">
        <v>23.944157719999996</v>
      </c>
      <c r="J182">
        <v>27.833835839999999</v>
      </c>
      <c r="K182">
        <v>19.041284879999996</v>
      </c>
      <c r="L182">
        <v>10.97225755</v>
      </c>
      <c r="M182">
        <v>12.180405829999998</v>
      </c>
      <c r="N182">
        <v>24.194524220000002</v>
      </c>
      <c r="O182">
        <v>35.115409299999996</v>
      </c>
      <c r="P182">
        <v>21.256027039999999</v>
      </c>
      <c r="Q182">
        <v>19.122599883333265</v>
      </c>
      <c r="R182">
        <v>23.830113116666631</v>
      </c>
      <c r="S182">
        <v>18.392644865000001</v>
      </c>
      <c r="T182">
        <v>18.325080354999997</v>
      </c>
      <c r="U182">
        <v>20.300776355999901</v>
      </c>
      <c r="V182">
        <v>18.181839449999998</v>
      </c>
      <c r="W182">
        <v>23.913029048333328</v>
      </c>
      <c r="X182">
        <v>23.186591597499998</v>
      </c>
      <c r="Y182">
        <v>17.964653522857116</v>
      </c>
      <c r="Z182">
        <v>15.7688403525</v>
      </c>
      <c r="AA182">
        <v>23.4375603599999</v>
      </c>
      <c r="AB182">
        <v>20.743724787999998</v>
      </c>
      <c r="AC182">
        <v>17.785214963333299</v>
      </c>
      <c r="AE182" s="17" t="s">
        <v>75</v>
      </c>
      <c r="AF182" s="1">
        <v>17110004013517</v>
      </c>
      <c r="AG182">
        <v>0.99979168176651001</v>
      </c>
      <c r="AH182" s="18">
        <v>680</v>
      </c>
      <c r="AI182" s="23">
        <f t="shared" si="22"/>
        <v>36.027463182413328</v>
      </c>
      <c r="AJ182" s="23">
        <f t="shared" si="22"/>
        <v>26.363122835749497</v>
      </c>
      <c r="AK182" s="23">
        <f t="shared" si="22"/>
        <v>17.695133036643433</v>
      </c>
      <c r="AL182" s="23">
        <f t="shared" si="22"/>
        <v>12.27952346977767</v>
      </c>
      <c r="AM182" s="23">
        <f t="shared" si="22"/>
        <v>9.1484355627479914</v>
      </c>
      <c r="AN182" s="23">
        <f t="shared" si="22"/>
        <v>8.3539105505963622</v>
      </c>
      <c r="AO182" s="23">
        <f t="shared" si="22"/>
        <v>7.1611268205343537</v>
      </c>
      <c r="AP182" s="23">
        <f t="shared" si="22"/>
        <v>6.9540424649816917</v>
      </c>
      <c r="AQ182" s="23">
        <f t="shared" si="22"/>
        <v>10.803299806193873</v>
      </c>
      <c r="AR182" s="23">
        <f t="shared" si="22"/>
        <v>21.526372803035237</v>
      </c>
      <c r="AS182" s="23">
        <f t="shared" si="22"/>
        <v>34.10844909604787</v>
      </c>
      <c r="AT182" s="23">
        <f t="shared" si="22"/>
        <v>34.239185160440805</v>
      </c>
      <c r="AU182" s="23">
        <f t="shared" si="19"/>
        <v>18.72167206576351</v>
      </c>
      <c r="AV182" s="23" cm="1">
        <f t="array" ref="AV182">AVERAGE(IFERROR(AQ182:AS182, ""))</f>
        <v>22.146040568425661</v>
      </c>
      <c r="AW182" s="23">
        <f t="shared" si="20"/>
        <v>34.239185160440805</v>
      </c>
      <c r="AX182" s="23" cm="1">
        <f t="array" ref="AX182">AVERAGE(IFERROR(AJ182:AO182, ""))</f>
        <v>13.500208712674885</v>
      </c>
      <c r="AY182" s="23" cm="1">
        <f t="array" ref="AY182">AVERAGE(IFERROR(AO182:AS182,""))</f>
        <v>16.110658198158603</v>
      </c>
      <c r="AZ182" s="23" cm="1">
        <f t="array" ref="AZ182">AVERAGE(IFERROR(AJ182:AN182,""))</f>
        <v>14.768025091102993</v>
      </c>
      <c r="BA182" s="23" cm="1">
        <f t="array" ref="BA182">AVERAGE(IFERROR(AR182:AT182,AI182))</f>
        <v>29.958002353174635</v>
      </c>
      <c r="BB182" s="23" cm="1">
        <f t="array" ref="BB182">AVERAGE(IFERROR(AQ182:AT182,""))</f>
        <v>25.169326716429445</v>
      </c>
      <c r="BC182" s="23" cm="1">
        <f t="array" ref="BC182">AVERAGE(IFERROR(AI182:AO182,""))</f>
        <v>16.718387922637518</v>
      </c>
      <c r="BD182" s="23" cm="1">
        <f t="array" ref="BD182">AVERAGE(IFERROR(AJ182:AM182,""))</f>
        <v>16.371553726229649</v>
      </c>
      <c r="BE182" s="23" cm="1">
        <f t="array" ref="BE182">AVERAGE(IFERROR(AN182:AO182,""))</f>
        <v>7.7575186855653584</v>
      </c>
      <c r="BF182" s="23" cm="1">
        <f t="array" ref="BF182">AVERAGE(IFERROR(AP182:AT182,""))</f>
        <v>21.526269866139891</v>
      </c>
      <c r="BG182" s="23" cm="1">
        <f t="array" ref="BG182">AVERAGE(IFERROR(AI182:AN182,""))</f>
        <v>18.311264772988046</v>
      </c>
    </row>
    <row r="183" spans="2:59" x14ac:dyDescent="0.25">
      <c r="B183" t="s">
        <v>102</v>
      </c>
      <c r="C183">
        <v>148</v>
      </c>
      <c r="D183" s="23">
        <v>214</v>
      </c>
      <c r="E183">
        <v>16.867177488206401</v>
      </c>
      <c r="F183">
        <v>14.845200344183899</v>
      </c>
      <c r="G183">
        <v>9.9622164486560987</v>
      </c>
      <c r="H183">
        <v>6.8180056420534019</v>
      </c>
      <c r="I183">
        <v>4.3599439864001006</v>
      </c>
      <c r="J183">
        <v>4.1195764771913996</v>
      </c>
      <c r="K183">
        <v>3.7430089366784998</v>
      </c>
      <c r="L183">
        <v>3.6529193687262005</v>
      </c>
      <c r="M183">
        <v>5.330801802539499</v>
      </c>
      <c r="N183">
        <v>10.490757251982</v>
      </c>
      <c r="O183">
        <v>17.159363259872098</v>
      </c>
      <c r="P183">
        <v>16.586764551665297</v>
      </c>
      <c r="Q183">
        <v>9.494644629846233</v>
      </c>
      <c r="R183">
        <v>10.993640771464467</v>
      </c>
      <c r="S183">
        <v>16.7127106049359</v>
      </c>
      <c r="T183">
        <v>7.3079919725272351</v>
      </c>
      <c r="U183">
        <v>8.0753701239596989</v>
      </c>
      <c r="V183">
        <v>8.0209885796970006</v>
      </c>
      <c r="W183">
        <v>15.408115930431402</v>
      </c>
      <c r="X183">
        <v>12.3919217165147</v>
      </c>
      <c r="Y183">
        <v>8.6735899033385415</v>
      </c>
      <c r="Z183">
        <v>8.9963416053234013</v>
      </c>
      <c r="AA183">
        <v>3.9312927069350003</v>
      </c>
      <c r="AB183">
        <v>10.644121246956999</v>
      </c>
      <c r="AC183">
        <v>9.4953533977818996</v>
      </c>
      <c r="AE183" s="17" t="s">
        <v>75</v>
      </c>
      <c r="AF183" s="1">
        <v>17110004013517</v>
      </c>
      <c r="AG183">
        <v>0.99979168176651001</v>
      </c>
      <c r="AH183" s="18">
        <v>680</v>
      </c>
      <c r="AI183" s="23">
        <f t="shared" si="22"/>
        <v>36.027463182413328</v>
      </c>
      <c r="AJ183" s="23">
        <f t="shared" si="22"/>
        <v>26.363122835749497</v>
      </c>
      <c r="AK183" s="23">
        <f t="shared" si="22"/>
        <v>17.695133036643433</v>
      </c>
      <c r="AL183" s="23">
        <f t="shared" si="22"/>
        <v>12.27952346977767</v>
      </c>
      <c r="AM183" s="23">
        <f t="shared" si="22"/>
        <v>9.1484355627479914</v>
      </c>
      <c r="AN183" s="23">
        <f t="shared" si="22"/>
        <v>8.3539105505963622</v>
      </c>
      <c r="AO183" s="23">
        <f t="shared" si="22"/>
        <v>7.1611268205343537</v>
      </c>
      <c r="AP183" s="23">
        <f t="shared" si="22"/>
        <v>6.9540424649816917</v>
      </c>
      <c r="AQ183" s="23">
        <f t="shared" si="22"/>
        <v>10.803299806193873</v>
      </c>
      <c r="AR183" s="23">
        <f t="shared" si="22"/>
        <v>21.526372803035237</v>
      </c>
      <c r="AS183" s="23">
        <f t="shared" si="22"/>
        <v>34.10844909604787</v>
      </c>
      <c r="AT183" s="23">
        <f t="shared" si="22"/>
        <v>34.239185160440805</v>
      </c>
      <c r="AU183" s="23">
        <f t="shared" si="19"/>
        <v>18.72167206576351</v>
      </c>
      <c r="AV183" s="23" cm="1">
        <f t="array" ref="AV183">AVERAGE(IFERROR(AQ183:AS183, ""))</f>
        <v>22.146040568425661</v>
      </c>
      <c r="AW183" s="23">
        <f t="shared" si="20"/>
        <v>34.239185160440805</v>
      </c>
      <c r="AX183" s="23" cm="1">
        <f t="array" ref="AX183">AVERAGE(IFERROR(AJ183:AO183, ""))</f>
        <v>13.500208712674885</v>
      </c>
      <c r="AY183" s="23" cm="1">
        <f t="array" ref="AY183">AVERAGE(IFERROR(AO183:AS183,""))</f>
        <v>16.110658198158603</v>
      </c>
      <c r="AZ183" s="23" cm="1">
        <f t="array" ref="AZ183">AVERAGE(IFERROR(AJ183:AN183,""))</f>
        <v>14.768025091102993</v>
      </c>
      <c r="BA183" s="23" cm="1">
        <f t="array" ref="BA183">AVERAGE(IFERROR(AR183:AT183,AI183))</f>
        <v>29.958002353174635</v>
      </c>
      <c r="BB183" s="23" cm="1">
        <f t="array" ref="BB183">AVERAGE(IFERROR(AQ183:AT183,""))</f>
        <v>25.169326716429445</v>
      </c>
      <c r="BC183" s="23" cm="1">
        <f t="array" ref="BC183">AVERAGE(IFERROR(AI183:AO183,""))</f>
        <v>16.718387922637518</v>
      </c>
      <c r="BD183" s="23" cm="1">
        <f t="array" ref="BD183">AVERAGE(IFERROR(AJ183:AM183,""))</f>
        <v>16.371553726229649</v>
      </c>
      <c r="BE183" s="23" cm="1">
        <f t="array" ref="BE183">AVERAGE(IFERROR(AN183:AO183,""))</f>
        <v>7.7575186855653584</v>
      </c>
      <c r="BF183" s="23" cm="1">
        <f t="array" ref="BF183">AVERAGE(IFERROR(AP183:AT183,""))</f>
        <v>21.526269866139891</v>
      </c>
      <c r="BG183" s="23" cm="1">
        <f t="array" ref="BG183">AVERAGE(IFERROR(AI183:AN183,""))</f>
        <v>18.311264772988046</v>
      </c>
    </row>
    <row r="184" spans="2:59" x14ac:dyDescent="0.25">
      <c r="B184" t="s">
        <v>86</v>
      </c>
      <c r="C184">
        <v>149</v>
      </c>
      <c r="D184" s="23">
        <v>215</v>
      </c>
      <c r="E184">
        <v>15.652022021000001</v>
      </c>
      <c r="F184">
        <v>12.074764872999999</v>
      </c>
      <c r="G184">
        <v>8.4416693520000017</v>
      </c>
      <c r="H184">
        <v>6.6036450940000009</v>
      </c>
      <c r="I184">
        <v>5.4071538730000004</v>
      </c>
      <c r="J184">
        <v>5.6336652489999999</v>
      </c>
      <c r="K184">
        <v>5.8099519710000003</v>
      </c>
      <c r="L184">
        <v>5.6475909009999992</v>
      </c>
      <c r="M184">
        <v>6.4914065790000004</v>
      </c>
      <c r="N184">
        <v>10.218253705</v>
      </c>
      <c r="O184">
        <v>15.652458998</v>
      </c>
      <c r="P184">
        <v>15.62821739</v>
      </c>
      <c r="Q184">
        <v>9.438400000499934</v>
      </c>
      <c r="R184">
        <v>10.787373093999934</v>
      </c>
      <c r="S184">
        <v>15.606802080000001</v>
      </c>
      <c r="T184">
        <v>7.3284750686666662</v>
      </c>
      <c r="U184">
        <v>8.7639324308000006</v>
      </c>
      <c r="V184">
        <v>7.6321796882000008</v>
      </c>
      <c r="W184">
        <v>14.302291992666666</v>
      </c>
      <c r="X184">
        <v>11.9975841679999</v>
      </c>
      <c r="Y184">
        <v>8.5175532047142433</v>
      </c>
      <c r="Z184">
        <v>8.1318082979999993</v>
      </c>
      <c r="AA184">
        <v>5.7218086099999992</v>
      </c>
      <c r="AB184">
        <v>10.7275855145999</v>
      </c>
      <c r="AC184">
        <v>8.9688200769999344</v>
      </c>
      <c r="AE184" s="17" t="s">
        <v>76</v>
      </c>
      <c r="AF184" s="1">
        <v>17110004014219</v>
      </c>
      <c r="AG184">
        <v>0.9934612512588501</v>
      </c>
      <c r="AH184" s="18">
        <v>172</v>
      </c>
      <c r="AI184" s="23">
        <f t="shared" si="22"/>
        <v>7.5525253828378185</v>
      </c>
      <c r="AJ184" s="23">
        <f t="shared" si="22"/>
        <v>5.4067941810952167</v>
      </c>
      <c r="AK184" s="23">
        <f t="shared" si="22"/>
        <v>3.8435848643253872</v>
      </c>
      <c r="AL184" s="23">
        <f t="shared" si="22"/>
        <v>3.9117042511410105</v>
      </c>
      <c r="AM184" s="23">
        <f t="shared" si="22"/>
        <v>4.7424031780867706</v>
      </c>
      <c r="AN184" s="23">
        <f t="shared" si="22"/>
        <v>5.7983836442905998</v>
      </c>
      <c r="AO184" s="23">
        <f t="shared" si="22"/>
        <v>6.7200376474453352</v>
      </c>
      <c r="AP184" s="23">
        <f t="shared" si="22"/>
        <v>6.6201326198952657</v>
      </c>
      <c r="AQ184" s="23">
        <f t="shared" si="22"/>
        <v>4.9977423643630772</v>
      </c>
      <c r="AR184" s="23">
        <f t="shared" si="22"/>
        <v>4.5713296960302232</v>
      </c>
      <c r="AS184" s="23">
        <f t="shared" si="22"/>
        <v>7.2122497390956628</v>
      </c>
      <c r="AT184" s="23">
        <f t="shared" si="22"/>
        <v>7.1232907302000115</v>
      </c>
      <c r="AU184" s="23">
        <f t="shared" si="19"/>
        <v>5.7083481915671994</v>
      </c>
      <c r="AV184" s="23" cm="1">
        <f t="array" ref="AV184">AVERAGE(IFERROR(AQ184:AS184, ""))</f>
        <v>5.5937739331629883</v>
      </c>
      <c r="AW184" s="23">
        <f t="shared" si="20"/>
        <v>7.1232907302000115</v>
      </c>
      <c r="AX184" s="23" cm="1">
        <f t="array" ref="AX184">AVERAGE(IFERROR(AJ184:AO184, ""))</f>
        <v>5.0704846277307203</v>
      </c>
      <c r="AY184" s="23" cm="1">
        <f t="array" ref="AY184">AVERAGE(IFERROR(AO184:AS184,""))</f>
        <v>6.0242984133659121</v>
      </c>
      <c r="AZ184" s="23" cm="1">
        <f t="array" ref="AZ184">AVERAGE(IFERROR(AJ184:AN184,""))</f>
        <v>4.7405740237877971</v>
      </c>
      <c r="BA184" s="23" cm="1">
        <f t="array" ref="BA184">AVERAGE(IFERROR(AR184:AT184,AI184))</f>
        <v>6.3022900551086325</v>
      </c>
      <c r="BB184" s="23" cm="1">
        <f t="array" ref="BB184">AVERAGE(IFERROR(AQ184:AT184,""))</f>
        <v>5.9761531324222439</v>
      </c>
      <c r="BC184" s="23" cm="1">
        <f t="array" ref="BC184">AVERAGE(IFERROR(AI184:AO184,""))</f>
        <v>5.4250618784603057</v>
      </c>
      <c r="BD184" s="23" cm="1">
        <f t="array" ref="BD184">AVERAGE(IFERROR(AJ184:AM184,""))</f>
        <v>4.4761216186620967</v>
      </c>
      <c r="BE184" s="23" cm="1">
        <f t="array" ref="BE184">AVERAGE(IFERROR(AN184:AO184,""))</f>
        <v>6.2592106458679675</v>
      </c>
      <c r="BF184" s="23" cm="1">
        <f t="array" ref="BF184">AVERAGE(IFERROR(AP184:AT184,""))</f>
        <v>6.1049490299168481</v>
      </c>
      <c r="BG184" s="23" cm="1">
        <f t="array" ref="BG184">AVERAGE(IFERROR(AI184:AN184,""))</f>
        <v>5.2092325836294675</v>
      </c>
    </row>
    <row r="185" spans="2:59" x14ac:dyDescent="0.25">
      <c r="B185" t="s">
        <v>122</v>
      </c>
      <c r="C185">
        <v>135</v>
      </c>
      <c r="D185" s="23">
        <v>216</v>
      </c>
      <c r="E185">
        <v>8.7249073399999997</v>
      </c>
      <c r="F185">
        <v>9.0274227100000015</v>
      </c>
      <c r="G185">
        <v>6.9080953600000008</v>
      </c>
      <c r="H185">
        <v>5.6289750800000018</v>
      </c>
      <c r="I185">
        <v>4.0613396399999999</v>
      </c>
      <c r="J185">
        <v>3.5530877099999998</v>
      </c>
      <c r="K185">
        <v>3.074263964</v>
      </c>
      <c r="L185">
        <v>2.7086368029999992</v>
      </c>
      <c r="M185">
        <v>3.0850232110000011</v>
      </c>
      <c r="N185">
        <v>5.9470421560000002</v>
      </c>
      <c r="O185">
        <v>9.0826046539999989</v>
      </c>
      <c r="P185">
        <v>8.0697714499999993</v>
      </c>
      <c r="Q185">
        <v>5.8225975064999673</v>
      </c>
      <c r="R185">
        <v>6.0382233403332339</v>
      </c>
      <c r="S185">
        <v>8.6703606400000002</v>
      </c>
      <c r="T185">
        <v>5.3755307439999989</v>
      </c>
      <c r="U185">
        <v>4.7795141576000013</v>
      </c>
      <c r="V185">
        <v>5.8357840999999979</v>
      </c>
      <c r="W185">
        <v>8.3626203791666693</v>
      </c>
      <c r="X185">
        <v>6.5461103677499999</v>
      </c>
      <c r="Y185">
        <v>5.8540131148571284</v>
      </c>
      <c r="Z185">
        <v>6.4064581974999992</v>
      </c>
      <c r="AA185">
        <v>3.3136758370000017</v>
      </c>
      <c r="AB185">
        <v>5.7786156547998999</v>
      </c>
      <c r="AC185">
        <v>6.3173046399999979</v>
      </c>
      <c r="AE185" s="17" t="s">
        <v>76</v>
      </c>
      <c r="AF185" s="1">
        <v>17110004014219</v>
      </c>
      <c r="AG185">
        <v>0.9934612512588501</v>
      </c>
      <c r="AH185" s="18">
        <v>172</v>
      </c>
      <c r="AI185" s="23">
        <f t="shared" si="22"/>
        <v>7.5525253828378185</v>
      </c>
      <c r="AJ185" s="23">
        <f t="shared" si="22"/>
        <v>5.4067941810952167</v>
      </c>
      <c r="AK185" s="23">
        <f t="shared" si="22"/>
        <v>3.8435848643253872</v>
      </c>
      <c r="AL185" s="23">
        <f t="shared" si="22"/>
        <v>3.9117042511410105</v>
      </c>
      <c r="AM185" s="23">
        <f t="shared" si="22"/>
        <v>4.7424031780867706</v>
      </c>
      <c r="AN185" s="23">
        <f t="shared" si="22"/>
        <v>5.7983836442905998</v>
      </c>
      <c r="AO185" s="23">
        <f t="shared" si="22"/>
        <v>6.7200376474453352</v>
      </c>
      <c r="AP185" s="23">
        <f t="shared" si="22"/>
        <v>6.6201326198952657</v>
      </c>
      <c r="AQ185" s="23">
        <f t="shared" si="22"/>
        <v>4.9977423643630772</v>
      </c>
      <c r="AR185" s="23">
        <f t="shared" si="22"/>
        <v>4.5713296960302232</v>
      </c>
      <c r="AS185" s="23">
        <f t="shared" si="22"/>
        <v>7.2122497390956628</v>
      </c>
      <c r="AT185" s="23">
        <f t="shared" si="22"/>
        <v>7.1232907302000115</v>
      </c>
      <c r="AU185" s="23">
        <f t="shared" si="19"/>
        <v>5.7083481915671994</v>
      </c>
      <c r="AV185" s="23" cm="1">
        <f t="array" ref="AV185">AVERAGE(IFERROR(AQ185:AS185, ""))</f>
        <v>5.5937739331629883</v>
      </c>
      <c r="AW185" s="23">
        <f t="shared" si="20"/>
        <v>7.1232907302000115</v>
      </c>
      <c r="AX185" s="23" cm="1">
        <f t="array" ref="AX185">AVERAGE(IFERROR(AJ185:AO185, ""))</f>
        <v>5.0704846277307203</v>
      </c>
      <c r="AY185" s="23" cm="1">
        <f t="array" ref="AY185">AVERAGE(IFERROR(AO185:AS185,""))</f>
        <v>6.0242984133659121</v>
      </c>
      <c r="AZ185" s="23" cm="1">
        <f t="array" ref="AZ185">AVERAGE(IFERROR(AJ185:AN185,""))</f>
        <v>4.7405740237877971</v>
      </c>
      <c r="BA185" s="23" cm="1">
        <f t="array" ref="BA185">AVERAGE(IFERROR(AR185:AT185,AI185))</f>
        <v>6.3022900551086325</v>
      </c>
      <c r="BB185" s="23" cm="1">
        <f t="array" ref="BB185">AVERAGE(IFERROR(AQ185:AT185,""))</f>
        <v>5.9761531324222439</v>
      </c>
      <c r="BC185" s="23" cm="1">
        <f t="array" ref="BC185">AVERAGE(IFERROR(AI185:AO185,""))</f>
        <v>5.4250618784603057</v>
      </c>
      <c r="BD185" s="23" cm="1">
        <f t="array" ref="BD185">AVERAGE(IFERROR(AJ185:AM185,""))</f>
        <v>4.4761216186620967</v>
      </c>
      <c r="BE185" s="23" cm="1">
        <f t="array" ref="BE185">AVERAGE(IFERROR(AN185:AO185,""))</f>
        <v>6.2592106458679675</v>
      </c>
      <c r="BF185" s="23" cm="1">
        <f t="array" ref="BF185">AVERAGE(IFERROR(AP185:AT185,""))</f>
        <v>6.1049490299168481</v>
      </c>
      <c r="BG185" s="23" cm="1">
        <f t="array" ref="BG185">AVERAGE(IFERROR(AI185:AN185,""))</f>
        <v>5.2092325836294675</v>
      </c>
    </row>
    <row r="186" spans="2:59" x14ac:dyDescent="0.25">
      <c r="B186" t="s">
        <v>115</v>
      </c>
      <c r="C186">
        <v>151</v>
      </c>
      <c r="D186" s="23">
        <v>217</v>
      </c>
      <c r="E186">
        <v>641.00644151183997</v>
      </c>
      <c r="F186">
        <v>448.32155357223405</v>
      </c>
      <c r="G186">
        <v>369.768200274712</v>
      </c>
      <c r="H186">
        <v>386.00236993329702</v>
      </c>
      <c r="I186">
        <v>571.81797254655999</v>
      </c>
      <c r="J186">
        <v>528.17093747368006</v>
      </c>
      <c r="K186">
        <v>303.780346052266</v>
      </c>
      <c r="L186">
        <v>139.42776700380199</v>
      </c>
      <c r="M186">
        <v>206.43972548580101</v>
      </c>
      <c r="N186">
        <v>556.93588512146698</v>
      </c>
      <c r="O186">
        <v>753.72197146812005</v>
      </c>
      <c r="P186">
        <v>616.95858485817996</v>
      </c>
      <c r="Q186">
        <v>460.19597960849876</v>
      </c>
      <c r="R186">
        <v>505.6991940251317</v>
      </c>
      <c r="S186">
        <v>623.70780813500994</v>
      </c>
      <c r="T186">
        <v>434.6435633087923</v>
      </c>
      <c r="U186">
        <v>392.06113902629301</v>
      </c>
      <c r="V186">
        <v>460.81620676009811</v>
      </c>
      <c r="W186">
        <v>652.71930557323833</v>
      </c>
      <c r="X186">
        <v>533.51404173339506</v>
      </c>
      <c r="Y186">
        <v>464.12397448065627</v>
      </c>
      <c r="Z186">
        <v>443.97752408170203</v>
      </c>
      <c r="AA186">
        <v>415.97564176297305</v>
      </c>
      <c r="AB186">
        <v>454.69678678747698</v>
      </c>
      <c r="AC186">
        <v>490.84791255205471</v>
      </c>
      <c r="AE186" s="17" t="s">
        <v>76</v>
      </c>
      <c r="AF186" s="1">
        <v>17110004014219</v>
      </c>
      <c r="AG186">
        <v>0.9934612512588501</v>
      </c>
      <c r="AH186" s="18">
        <v>172</v>
      </c>
      <c r="AI186" s="23">
        <f t="shared" si="22"/>
        <v>7.5525253828378185</v>
      </c>
      <c r="AJ186" s="23">
        <f t="shared" si="22"/>
        <v>5.4067941810952167</v>
      </c>
      <c r="AK186" s="23">
        <f t="shared" si="22"/>
        <v>3.8435848643253872</v>
      </c>
      <c r="AL186" s="23">
        <f t="shared" si="22"/>
        <v>3.9117042511410105</v>
      </c>
      <c r="AM186" s="23">
        <f t="shared" si="22"/>
        <v>4.7424031780867706</v>
      </c>
      <c r="AN186" s="23">
        <f t="shared" si="22"/>
        <v>5.7983836442905998</v>
      </c>
      <c r="AO186" s="23">
        <f t="shared" si="22"/>
        <v>6.7200376474453352</v>
      </c>
      <c r="AP186" s="23">
        <f t="shared" si="22"/>
        <v>6.6201326198952657</v>
      </c>
      <c r="AQ186" s="23">
        <f t="shared" si="22"/>
        <v>4.9977423643630772</v>
      </c>
      <c r="AR186" s="23">
        <f t="shared" si="22"/>
        <v>4.5713296960302232</v>
      </c>
      <c r="AS186" s="23">
        <f t="shared" si="22"/>
        <v>7.2122497390956628</v>
      </c>
      <c r="AT186" s="23">
        <f t="shared" si="22"/>
        <v>7.1232907302000115</v>
      </c>
      <c r="AU186" s="23">
        <f t="shared" si="19"/>
        <v>5.7083481915671994</v>
      </c>
      <c r="AV186" s="23" cm="1">
        <f t="array" ref="AV186">AVERAGE(IFERROR(AQ186:AS186, ""))</f>
        <v>5.5937739331629883</v>
      </c>
      <c r="AW186" s="23">
        <f t="shared" si="20"/>
        <v>7.1232907302000115</v>
      </c>
      <c r="AX186" s="23" cm="1">
        <f t="array" ref="AX186">AVERAGE(IFERROR(AJ186:AO186, ""))</f>
        <v>5.0704846277307203</v>
      </c>
      <c r="AY186" s="23" cm="1">
        <f t="array" ref="AY186">AVERAGE(IFERROR(AO186:AS186,""))</f>
        <v>6.0242984133659121</v>
      </c>
      <c r="AZ186" s="23" cm="1">
        <f t="array" ref="AZ186">AVERAGE(IFERROR(AJ186:AN186,""))</f>
        <v>4.7405740237877971</v>
      </c>
      <c r="BA186" s="23" cm="1">
        <f t="array" ref="BA186">AVERAGE(IFERROR(AR186:AT186,AI186))</f>
        <v>6.3022900551086325</v>
      </c>
      <c r="BB186" s="23" cm="1">
        <f t="array" ref="BB186">AVERAGE(IFERROR(AQ186:AT186,""))</f>
        <v>5.9761531324222439</v>
      </c>
      <c r="BC186" s="23" cm="1">
        <f t="array" ref="BC186">AVERAGE(IFERROR(AI186:AO186,""))</f>
        <v>5.4250618784603057</v>
      </c>
      <c r="BD186" s="23" cm="1">
        <f t="array" ref="BD186">AVERAGE(IFERROR(AJ186:AM186,""))</f>
        <v>4.4761216186620967</v>
      </c>
      <c r="BE186" s="23" cm="1">
        <f t="array" ref="BE186">AVERAGE(IFERROR(AN186:AO186,""))</f>
        <v>6.2592106458679675</v>
      </c>
      <c r="BF186" s="23" cm="1">
        <f t="array" ref="BF186">AVERAGE(IFERROR(AP186:AT186,""))</f>
        <v>6.1049490299168481</v>
      </c>
      <c r="BG186" s="23" cm="1">
        <f t="array" ref="BG186">AVERAGE(IFERROR(AI186:AN186,""))</f>
        <v>5.2092325836294675</v>
      </c>
    </row>
    <row r="187" spans="2:59" x14ac:dyDescent="0.25">
      <c r="B187" t="s">
        <v>106</v>
      </c>
      <c r="C187">
        <v>152</v>
      </c>
      <c r="D187" s="23">
        <v>218</v>
      </c>
      <c r="E187">
        <v>7.7347009559999975</v>
      </c>
      <c r="F187">
        <v>7.3868567759999983</v>
      </c>
      <c r="G187">
        <v>7.3366681360000001</v>
      </c>
      <c r="H187">
        <v>9.6427198559999958</v>
      </c>
      <c r="I187">
        <v>11.770259686000003</v>
      </c>
      <c r="J187">
        <v>11.534298565999997</v>
      </c>
      <c r="K187">
        <v>10.278638686000001</v>
      </c>
      <c r="L187">
        <v>8.7273046259999987</v>
      </c>
      <c r="M187">
        <v>9.9394968759999998</v>
      </c>
      <c r="N187">
        <v>16.263574196</v>
      </c>
      <c r="O187">
        <v>13.489365266</v>
      </c>
      <c r="P187">
        <v>9.3332456459999946</v>
      </c>
      <c r="Q187">
        <v>10.286427439333231</v>
      </c>
      <c r="R187">
        <v>13.230812112666598</v>
      </c>
      <c r="S187">
        <v>7.6156636909999946</v>
      </c>
      <c r="T187">
        <v>9.6582402843333028</v>
      </c>
      <c r="U187">
        <v>11.739675929999997</v>
      </c>
      <c r="V187">
        <v>9.5341606040000002</v>
      </c>
      <c r="W187">
        <v>11.190733773499907</v>
      </c>
      <c r="X187">
        <v>12.256420496000004</v>
      </c>
      <c r="Y187">
        <v>9.383448951714243</v>
      </c>
      <c r="Z187">
        <v>9.0341261135000011</v>
      </c>
      <c r="AA187">
        <v>10.906468626000006</v>
      </c>
      <c r="AB187">
        <v>11.550597321999994</v>
      </c>
      <c r="AC187">
        <v>9.2342506626665966</v>
      </c>
      <c r="AE187" s="17" t="s">
        <v>77</v>
      </c>
      <c r="AF187" s="1">
        <v>17110004014327</v>
      </c>
      <c r="AG187">
        <v>0.92924660444259644</v>
      </c>
      <c r="AH187" s="18">
        <v>680</v>
      </c>
      <c r="AI187" s="23">
        <f t="shared" si="22"/>
        <v>33.485373442781601</v>
      </c>
      <c r="AJ187" s="23">
        <f t="shared" si="22"/>
        <v>24.502946788213514</v>
      </c>
      <c r="AK187" s="23">
        <f t="shared" si="22"/>
        <v>16.446568409538969</v>
      </c>
      <c r="AL187" s="23">
        <f t="shared" si="22"/>
        <v>11.413083041762004</v>
      </c>
      <c r="AM187" s="23">
        <f t="shared" si="22"/>
        <v>8.502923996751969</v>
      </c>
      <c r="AN187" s="23">
        <f t="shared" si="22"/>
        <v>7.7644604916524749</v>
      </c>
      <c r="AO187" s="23">
        <f t="shared" si="22"/>
        <v>6.6558393146527761</v>
      </c>
      <c r="AP187" s="23">
        <f t="shared" si="22"/>
        <v>6.4633667848848857</v>
      </c>
      <c r="AQ187" s="23">
        <f t="shared" si="22"/>
        <v>10.041021389519317</v>
      </c>
      <c r="AR187" s="23">
        <f t="shared" si="22"/>
        <v>20.007476755400226</v>
      </c>
      <c r="AS187" s="23">
        <f t="shared" si="22"/>
        <v>31.70176456089747</v>
      </c>
      <c r="AT187" s="23">
        <f t="shared" si="22"/>
        <v>31.823275917844025</v>
      </c>
      <c r="AU187" s="23">
        <f t="shared" si="19"/>
        <v>17.400675074491602</v>
      </c>
      <c r="AV187" s="23" cm="1">
        <f t="array" ref="AV187">AVERAGE(IFERROR(AQ187:AS187, ""))</f>
        <v>20.583420901939004</v>
      </c>
      <c r="AW187" s="23">
        <f t="shared" si="20"/>
        <v>31.823275917844025</v>
      </c>
      <c r="AX187" s="23" cm="1">
        <f t="array" ref="AX187">AVERAGE(IFERROR(AJ187:AO187, ""))</f>
        <v>12.547637007095284</v>
      </c>
      <c r="AY187" s="23" cm="1">
        <f t="array" ref="AY187">AVERAGE(IFERROR(AO187:AS187,""))</f>
        <v>14.973893761070935</v>
      </c>
      <c r="AZ187" s="23" cm="1">
        <f t="array" ref="AZ187">AVERAGE(IFERROR(AJ187:AN187,""))</f>
        <v>13.725996545583786</v>
      </c>
      <c r="BA187" s="23" cm="1">
        <f t="array" ref="BA187">AVERAGE(IFERROR(AR187:AT187,AI187))</f>
        <v>27.844172411380573</v>
      </c>
      <c r="BB187" s="23" cm="1">
        <f t="array" ref="BB187">AVERAGE(IFERROR(AQ187:AT187,""))</f>
        <v>23.393384655915259</v>
      </c>
      <c r="BC187" s="23" cm="1">
        <f t="array" ref="BC187">AVERAGE(IFERROR(AI187:AO187,""))</f>
        <v>15.538742212193331</v>
      </c>
      <c r="BD187" s="23" cm="1">
        <f t="array" ref="BD187">AVERAGE(IFERROR(AJ187:AM187,""))</f>
        <v>15.216380559066613</v>
      </c>
      <c r="BE187" s="23" cm="1">
        <f t="array" ref="BE187">AVERAGE(IFERROR(AN187:AO187,""))</f>
        <v>7.2101499031526259</v>
      </c>
      <c r="BF187" s="23" cm="1">
        <f t="array" ref="BF187">AVERAGE(IFERROR(AP187:AT187,""))</f>
        <v>20.007381081709187</v>
      </c>
      <c r="BG187" s="23" cm="1">
        <f t="array" ref="BG187">AVERAGE(IFERROR(AI187:AN187,""))</f>
        <v>17.019226028450088</v>
      </c>
    </row>
    <row r="188" spans="2:59" x14ac:dyDescent="0.25">
      <c r="B188" t="s">
        <v>105</v>
      </c>
      <c r="C188">
        <v>153</v>
      </c>
      <c r="D188" s="23">
        <v>219</v>
      </c>
      <c r="E188">
        <v>12.275263491</v>
      </c>
      <c r="F188">
        <v>10.181945684</v>
      </c>
      <c r="G188">
        <v>6.8009395139999995</v>
      </c>
      <c r="H188">
        <v>5.0741668709999992</v>
      </c>
      <c r="I188">
        <v>3.8842097449999997</v>
      </c>
      <c r="J188">
        <v>3.6721741099999994</v>
      </c>
      <c r="K188">
        <v>3.499779189999999</v>
      </c>
      <c r="L188">
        <v>3.4304139600000001</v>
      </c>
      <c r="M188">
        <v>4.3185970439999997</v>
      </c>
      <c r="N188">
        <v>7.6201256060000002</v>
      </c>
      <c r="O188">
        <v>12.122014973000002</v>
      </c>
      <c r="P188">
        <v>11.525250635000001</v>
      </c>
      <c r="Q188">
        <v>7.0337400685833327</v>
      </c>
      <c r="R188">
        <v>8.0202458743333018</v>
      </c>
      <c r="S188">
        <v>11.930143514999999</v>
      </c>
      <c r="T188">
        <v>5.5188691856665999</v>
      </c>
      <c r="U188">
        <v>6.1981861546000001</v>
      </c>
      <c r="V188">
        <v>5.9226871847998996</v>
      </c>
      <c r="W188">
        <v>10.994986034666667</v>
      </c>
      <c r="X188">
        <v>8.8964970645000001</v>
      </c>
      <c r="Y188">
        <v>6.4840683721428292</v>
      </c>
      <c r="Z188">
        <v>6.4853154534999007</v>
      </c>
      <c r="AA188">
        <v>3.5859766500000001</v>
      </c>
      <c r="AB188">
        <v>7.8032804435999985</v>
      </c>
      <c r="AC188">
        <v>6.9814499024999321</v>
      </c>
      <c r="AE188" s="17" t="s">
        <v>77</v>
      </c>
      <c r="AF188" s="1">
        <v>17110004014327</v>
      </c>
      <c r="AG188">
        <v>0.92924660444259644</v>
      </c>
      <c r="AH188" s="18">
        <v>680</v>
      </c>
      <c r="AI188" s="23">
        <f t="shared" si="22"/>
        <v>33.485373442781601</v>
      </c>
      <c r="AJ188" s="23">
        <f t="shared" si="22"/>
        <v>24.502946788213514</v>
      </c>
      <c r="AK188" s="23">
        <f t="shared" si="22"/>
        <v>16.446568409538969</v>
      </c>
      <c r="AL188" s="23">
        <f t="shared" si="22"/>
        <v>11.413083041762004</v>
      </c>
      <c r="AM188" s="23">
        <f t="shared" si="22"/>
        <v>8.502923996751969</v>
      </c>
      <c r="AN188" s="23">
        <f t="shared" si="22"/>
        <v>7.7644604916524749</v>
      </c>
      <c r="AO188" s="23">
        <f t="shared" si="22"/>
        <v>6.6558393146527761</v>
      </c>
      <c r="AP188" s="23">
        <f t="shared" si="22"/>
        <v>6.4633667848848857</v>
      </c>
      <c r="AQ188" s="23">
        <f t="shared" si="22"/>
        <v>10.041021389519317</v>
      </c>
      <c r="AR188" s="23">
        <f t="shared" si="22"/>
        <v>20.007476755400226</v>
      </c>
      <c r="AS188" s="23">
        <f t="shared" si="22"/>
        <v>31.70176456089747</v>
      </c>
      <c r="AT188" s="23">
        <f t="shared" si="22"/>
        <v>31.823275917844025</v>
      </c>
      <c r="AU188" s="23">
        <f t="shared" si="19"/>
        <v>17.400675074491602</v>
      </c>
      <c r="AV188" s="23" cm="1">
        <f t="array" ref="AV188">AVERAGE(IFERROR(AQ188:AS188, ""))</f>
        <v>20.583420901939004</v>
      </c>
      <c r="AW188" s="23">
        <f t="shared" si="20"/>
        <v>31.823275917844025</v>
      </c>
      <c r="AX188" s="23" cm="1">
        <f t="array" ref="AX188">AVERAGE(IFERROR(AJ188:AO188, ""))</f>
        <v>12.547637007095284</v>
      </c>
      <c r="AY188" s="23" cm="1">
        <f t="array" ref="AY188">AVERAGE(IFERROR(AO188:AS188,""))</f>
        <v>14.973893761070935</v>
      </c>
      <c r="AZ188" s="23" cm="1">
        <f t="array" ref="AZ188">AVERAGE(IFERROR(AJ188:AN188,""))</f>
        <v>13.725996545583786</v>
      </c>
      <c r="BA188" s="23" cm="1">
        <f t="array" ref="BA188">AVERAGE(IFERROR(AR188:AT188,AI188))</f>
        <v>27.844172411380573</v>
      </c>
      <c r="BB188" s="23" cm="1">
        <f t="array" ref="BB188">AVERAGE(IFERROR(AQ188:AT188,""))</f>
        <v>23.393384655915259</v>
      </c>
      <c r="BC188" s="23" cm="1">
        <f t="array" ref="BC188">AVERAGE(IFERROR(AI188:AO188,""))</f>
        <v>15.538742212193331</v>
      </c>
      <c r="BD188" s="23" cm="1">
        <f t="array" ref="BD188">AVERAGE(IFERROR(AJ188:AM188,""))</f>
        <v>15.216380559066613</v>
      </c>
      <c r="BE188" s="23" cm="1">
        <f t="array" ref="BE188">AVERAGE(IFERROR(AN188:AO188,""))</f>
        <v>7.2101499031526259</v>
      </c>
      <c r="BF188" s="23" cm="1">
        <f t="array" ref="BF188">AVERAGE(IFERROR(AP188:AT188,""))</f>
        <v>20.007381081709187</v>
      </c>
      <c r="BG188" s="23" cm="1">
        <f t="array" ref="BG188">AVERAGE(IFERROR(AI188:AN188,""))</f>
        <v>17.019226028450088</v>
      </c>
    </row>
    <row r="189" spans="2:59" x14ac:dyDescent="0.25">
      <c r="B189" t="s">
        <v>134</v>
      </c>
      <c r="C189">
        <v>154</v>
      </c>
      <c r="D189" s="23">
        <v>220</v>
      </c>
      <c r="E189">
        <v>38.797814020000004</v>
      </c>
      <c r="F189">
        <v>24.162007059999997</v>
      </c>
      <c r="G189">
        <v>22.569590740000002</v>
      </c>
      <c r="H189">
        <v>31.02413726</v>
      </c>
      <c r="I189">
        <v>55.680415269999997</v>
      </c>
      <c r="J189">
        <v>56.351790270000002</v>
      </c>
      <c r="K189">
        <v>30.529620250000004</v>
      </c>
      <c r="L189">
        <v>12.977615749</v>
      </c>
      <c r="M189">
        <v>18.720952052000001</v>
      </c>
      <c r="N189">
        <v>48.877785129999999</v>
      </c>
      <c r="O189">
        <v>53.616665529999992</v>
      </c>
      <c r="P189">
        <v>39.207713490000003</v>
      </c>
      <c r="Q189">
        <v>36.043008901749928</v>
      </c>
      <c r="R189">
        <v>40.405134237333264</v>
      </c>
      <c r="S189">
        <v>38.158826840000003</v>
      </c>
      <c r="T189">
        <v>36.71959347499994</v>
      </c>
      <c r="U189">
        <v>32.944527742199895</v>
      </c>
      <c r="V189">
        <v>37.957588120000004</v>
      </c>
      <c r="W189">
        <v>45.698723675833335</v>
      </c>
      <c r="X189">
        <v>40.105779050499898</v>
      </c>
      <c r="Y189">
        <v>37.016482124285716</v>
      </c>
      <c r="Z189">
        <v>33.359037582499909</v>
      </c>
      <c r="AA189">
        <v>43.440705260000001</v>
      </c>
      <c r="AB189">
        <v>34.680146390199894</v>
      </c>
      <c r="AC189">
        <v>38.097625769999993</v>
      </c>
      <c r="AE189" s="17" t="s">
        <v>77</v>
      </c>
      <c r="AF189" s="1">
        <v>17110004014327</v>
      </c>
      <c r="AG189">
        <v>0.92924660444259644</v>
      </c>
      <c r="AH189" s="18">
        <v>680</v>
      </c>
      <c r="AI189" s="23">
        <f t="shared" si="22"/>
        <v>33.485373442781601</v>
      </c>
      <c r="AJ189" s="23">
        <f t="shared" si="22"/>
        <v>24.502946788213514</v>
      </c>
      <c r="AK189" s="23">
        <f t="shared" si="22"/>
        <v>16.446568409538969</v>
      </c>
      <c r="AL189" s="23">
        <f t="shared" si="22"/>
        <v>11.413083041762004</v>
      </c>
      <c r="AM189" s="23">
        <f t="shared" si="22"/>
        <v>8.502923996751969</v>
      </c>
      <c r="AN189" s="23">
        <f t="shared" si="22"/>
        <v>7.7644604916524749</v>
      </c>
      <c r="AO189" s="23">
        <f t="shared" si="22"/>
        <v>6.6558393146527761</v>
      </c>
      <c r="AP189" s="23">
        <f t="shared" si="22"/>
        <v>6.4633667848848857</v>
      </c>
      <c r="AQ189" s="23">
        <f t="shared" si="22"/>
        <v>10.041021389519317</v>
      </c>
      <c r="AR189" s="23">
        <f t="shared" si="22"/>
        <v>20.007476755400226</v>
      </c>
      <c r="AS189" s="23">
        <f t="shared" si="22"/>
        <v>31.70176456089747</v>
      </c>
      <c r="AT189" s="23">
        <f t="shared" si="22"/>
        <v>31.823275917844025</v>
      </c>
      <c r="AU189" s="23">
        <f t="shared" si="19"/>
        <v>17.400675074491602</v>
      </c>
      <c r="AV189" s="23" cm="1">
        <f t="array" ref="AV189">AVERAGE(IFERROR(AQ189:AS189, ""))</f>
        <v>20.583420901939004</v>
      </c>
      <c r="AW189" s="23">
        <f t="shared" si="20"/>
        <v>31.823275917844025</v>
      </c>
      <c r="AX189" s="23" cm="1">
        <f t="array" ref="AX189">AVERAGE(IFERROR(AJ189:AO189, ""))</f>
        <v>12.547637007095284</v>
      </c>
      <c r="AY189" s="23" cm="1">
        <f t="array" ref="AY189">AVERAGE(IFERROR(AO189:AS189,""))</f>
        <v>14.973893761070935</v>
      </c>
      <c r="AZ189" s="23" cm="1">
        <f t="array" ref="AZ189">AVERAGE(IFERROR(AJ189:AN189,""))</f>
        <v>13.725996545583786</v>
      </c>
      <c r="BA189" s="23" cm="1">
        <f t="array" ref="BA189">AVERAGE(IFERROR(AR189:AT189,AI189))</f>
        <v>27.844172411380573</v>
      </c>
      <c r="BB189" s="23" cm="1">
        <f t="array" ref="BB189">AVERAGE(IFERROR(AQ189:AT189,""))</f>
        <v>23.393384655915259</v>
      </c>
      <c r="BC189" s="23" cm="1">
        <f t="array" ref="BC189">AVERAGE(IFERROR(AI189:AO189,""))</f>
        <v>15.538742212193331</v>
      </c>
      <c r="BD189" s="23" cm="1">
        <f t="array" ref="BD189">AVERAGE(IFERROR(AJ189:AM189,""))</f>
        <v>15.216380559066613</v>
      </c>
      <c r="BE189" s="23" cm="1">
        <f t="array" ref="BE189">AVERAGE(IFERROR(AN189:AO189,""))</f>
        <v>7.2101499031526259</v>
      </c>
      <c r="BF189" s="23" cm="1">
        <f t="array" ref="BF189">AVERAGE(IFERROR(AP189:AT189,""))</f>
        <v>20.007381081709187</v>
      </c>
      <c r="BG189" s="23" cm="1">
        <f t="array" ref="BG189">AVERAGE(IFERROR(AI189:AN189,""))</f>
        <v>17.019226028450088</v>
      </c>
    </row>
    <row r="190" spans="2:59" x14ac:dyDescent="0.25">
      <c r="B190" t="s">
        <v>130</v>
      </c>
      <c r="C190">
        <v>156</v>
      </c>
      <c r="D190" s="23">
        <v>221</v>
      </c>
      <c r="E190">
        <v>18.98701608</v>
      </c>
      <c r="F190">
        <v>11.45767442</v>
      </c>
      <c r="G190">
        <v>10.225342640000001</v>
      </c>
      <c r="H190">
        <v>14.766695319999998</v>
      </c>
      <c r="I190">
        <v>26.374231840000004</v>
      </c>
      <c r="J190">
        <v>25.995788840000003</v>
      </c>
      <c r="K190">
        <v>14.341807560000001</v>
      </c>
      <c r="L190">
        <v>6.2625351410000007</v>
      </c>
      <c r="M190">
        <v>9.1722289230000005</v>
      </c>
      <c r="N190">
        <v>22.926857238</v>
      </c>
      <c r="O190">
        <v>24.746305199999998</v>
      </c>
      <c r="P190">
        <v>18.313312849999999</v>
      </c>
      <c r="Q190">
        <v>16.964149670999937</v>
      </c>
      <c r="R190">
        <v>18.948463786999934</v>
      </c>
      <c r="S190">
        <v>18.26499372</v>
      </c>
      <c r="T190">
        <v>17.193590103333335</v>
      </c>
      <c r="U190">
        <v>15.4899468123999</v>
      </c>
      <c r="V190">
        <v>17.763946611999998</v>
      </c>
      <c r="W190">
        <v>21.514608549333332</v>
      </c>
      <c r="X190">
        <v>18.78967605275</v>
      </c>
      <c r="Y190">
        <v>17.44979381428567</v>
      </c>
      <c r="Z190">
        <v>15.705986055</v>
      </c>
      <c r="AA190">
        <v>20.168798199999998</v>
      </c>
      <c r="AB190">
        <v>16.284247870400002</v>
      </c>
      <c r="AC190">
        <v>17.967791523333268</v>
      </c>
      <c r="AE190" s="17" t="s">
        <v>78</v>
      </c>
      <c r="AF190" s="1">
        <v>17110004014576</v>
      </c>
      <c r="AG190">
        <v>0.29116624593734741</v>
      </c>
      <c r="AH190" s="18">
        <v>183</v>
      </c>
      <c r="AI190" s="23">
        <f t="shared" si="22"/>
        <v>1.4250680398817526</v>
      </c>
      <c r="AJ190" s="23">
        <f t="shared" si="22"/>
        <v>1.0894929390468027</v>
      </c>
      <c r="AK190" s="23">
        <f t="shared" si="22"/>
        <v>0.73365419844672863</v>
      </c>
      <c r="AL190" s="23">
        <f t="shared" si="22"/>
        <v>0.6146161171671749</v>
      </c>
      <c r="AM190" s="23">
        <f t="shared" si="22"/>
        <v>0.60488156276357807</v>
      </c>
      <c r="AN190" s="23">
        <f t="shared" si="22"/>
        <v>0.71754418231921158</v>
      </c>
      <c r="AO190" s="23">
        <f t="shared" si="22"/>
        <v>0.79802240778597178</v>
      </c>
      <c r="AP190" s="23">
        <f t="shared" si="22"/>
        <v>0.78049512161288104</v>
      </c>
      <c r="AQ190" s="23">
        <f t="shared" si="22"/>
        <v>0.67461666306743928</v>
      </c>
      <c r="AR190" s="23">
        <f t="shared" si="22"/>
        <v>0.82405410998985984</v>
      </c>
      <c r="AS190" s="23">
        <f t="shared" si="22"/>
        <v>1.3493939529442762</v>
      </c>
      <c r="AT190" s="23">
        <f t="shared" si="22"/>
        <v>1.3620663494379204</v>
      </c>
      <c r="AU190" s="23">
        <f t="shared" si="19"/>
        <v>0.91449213703863308</v>
      </c>
      <c r="AV190" s="23" cm="1">
        <f t="array" ref="AV190">AVERAGE(IFERROR(AQ190:AS190, ""))</f>
        <v>0.94935490866719174</v>
      </c>
      <c r="AW190" s="23">
        <f t="shared" si="20"/>
        <v>1.3620663494379204</v>
      </c>
      <c r="AX190" s="23" cm="1">
        <f t="array" ref="AX190">AVERAGE(IFERROR(AJ190:AO190, ""))</f>
        <v>0.75970190125491133</v>
      </c>
      <c r="AY190" s="23" cm="1">
        <f t="array" ref="AY190">AVERAGE(IFERROR(AO190:AS190,""))</f>
        <v>0.8853164510800855</v>
      </c>
      <c r="AZ190" s="23" cm="1">
        <f t="array" ref="AZ190">AVERAGE(IFERROR(AJ190:AN190,""))</f>
        <v>0.75203779994869913</v>
      </c>
      <c r="BA190" s="23" cm="1">
        <f t="array" ref="BA190">AVERAGE(IFERROR(AR190:AT190,AI190))</f>
        <v>1.1785048041240189</v>
      </c>
      <c r="BB190" s="23" cm="1">
        <f t="array" ref="BB190">AVERAGE(IFERROR(AQ190:AT190,""))</f>
        <v>1.0525327688598738</v>
      </c>
      <c r="BC190" s="23" cm="1">
        <f t="array" ref="BC190">AVERAGE(IFERROR(AI190:AO190,""))</f>
        <v>0.85475420677303149</v>
      </c>
      <c r="BD190" s="23" cm="1">
        <f t="array" ref="BD190">AVERAGE(IFERROR(AJ190:AM190,""))</f>
        <v>0.7606612043560711</v>
      </c>
      <c r="BE190" s="23" cm="1">
        <f t="array" ref="BE190">AVERAGE(IFERROR(AN190:AO190,""))</f>
        <v>0.75778329505259168</v>
      </c>
      <c r="BF190" s="23" cm="1">
        <f t="array" ref="BF190">AVERAGE(IFERROR(AP190:AT190,""))</f>
        <v>0.99812523941047537</v>
      </c>
      <c r="BG190" s="23" cm="1">
        <f t="array" ref="BG190">AVERAGE(IFERROR(AI190:AN190,""))</f>
        <v>0.86420950660420814</v>
      </c>
    </row>
    <row r="191" spans="2:59" x14ac:dyDescent="0.25">
      <c r="B191" t="s">
        <v>168</v>
      </c>
      <c r="C191">
        <v>161</v>
      </c>
      <c r="D191" s="23">
        <v>223</v>
      </c>
      <c r="E191">
        <v>2.6866491320000003</v>
      </c>
      <c r="F191">
        <v>2.1646450090000005</v>
      </c>
      <c r="G191">
        <v>1.6083507409999998</v>
      </c>
      <c r="H191">
        <v>1.3047390129999896</v>
      </c>
      <c r="I191">
        <v>1.1603472939999997</v>
      </c>
      <c r="J191">
        <v>1.09205767</v>
      </c>
      <c r="K191">
        <v>1.03628029099999</v>
      </c>
      <c r="L191">
        <v>1.0053056840000001</v>
      </c>
      <c r="M191">
        <v>1.1297596379999999</v>
      </c>
      <c r="N191">
        <v>1.9542351489999996</v>
      </c>
      <c r="O191">
        <v>2.7261845660000001</v>
      </c>
      <c r="P191">
        <v>2.5652481530000002</v>
      </c>
      <c r="Q191">
        <v>1.7028168616666624</v>
      </c>
      <c r="R191">
        <v>1.9367264509999935</v>
      </c>
      <c r="S191">
        <v>2.6602750314999999</v>
      </c>
      <c r="T191">
        <v>1.3944033363333301</v>
      </c>
      <c r="U191">
        <v>1.5703530655999893</v>
      </c>
      <c r="V191">
        <v>1.4660279453999996</v>
      </c>
      <c r="W191">
        <v>2.5248545476666671</v>
      </c>
      <c r="X191">
        <v>2.0938568764999999</v>
      </c>
      <c r="Y191">
        <v>1.5790098785714282</v>
      </c>
      <c r="Z191">
        <v>1.5595205142499902</v>
      </c>
      <c r="AA191">
        <v>1.0641689805000003</v>
      </c>
      <c r="AB191">
        <v>1.87614663799999</v>
      </c>
      <c r="AC191">
        <v>1.6694648098333325</v>
      </c>
      <c r="AE191" s="17" t="s">
        <v>78</v>
      </c>
      <c r="AF191" s="1">
        <v>17110004014576</v>
      </c>
      <c r="AG191">
        <v>0.29116624593734741</v>
      </c>
      <c r="AH191" s="18">
        <v>183</v>
      </c>
      <c r="AI191" s="23">
        <f t="shared" si="22"/>
        <v>1.4250680398817526</v>
      </c>
      <c r="AJ191" s="23">
        <f t="shared" si="22"/>
        <v>1.0894929390468027</v>
      </c>
      <c r="AK191" s="23">
        <f t="shared" si="22"/>
        <v>0.73365419844672863</v>
      </c>
      <c r="AL191" s="23">
        <f t="shared" ref="AL191:AT191" si="23">VLOOKUP($AH191,$D$2:$AC$338,AL$1+1,FALSE)*$AG191</f>
        <v>0.6146161171671749</v>
      </c>
      <c r="AM191" s="23">
        <f t="shared" si="23"/>
        <v>0.60488156276357807</v>
      </c>
      <c r="AN191" s="23">
        <f t="shared" si="23"/>
        <v>0.71754418231921158</v>
      </c>
      <c r="AO191" s="23">
        <f t="shared" si="23"/>
        <v>0.79802240778597178</v>
      </c>
      <c r="AP191" s="23">
        <f t="shared" si="23"/>
        <v>0.78049512161288104</v>
      </c>
      <c r="AQ191" s="23">
        <f t="shared" si="23"/>
        <v>0.67461666306743928</v>
      </c>
      <c r="AR191" s="23">
        <f t="shared" si="23"/>
        <v>0.82405410998985984</v>
      </c>
      <c r="AS191" s="23">
        <f t="shared" si="23"/>
        <v>1.3493939529442762</v>
      </c>
      <c r="AT191" s="23">
        <f t="shared" si="23"/>
        <v>1.3620663494379204</v>
      </c>
      <c r="AU191" s="23">
        <f t="shared" si="19"/>
        <v>0.91449213703863308</v>
      </c>
      <c r="AV191" s="23" cm="1">
        <f t="array" ref="AV191">AVERAGE(IFERROR(AQ191:AS191, ""))</f>
        <v>0.94935490866719174</v>
      </c>
      <c r="AW191" s="23">
        <f t="shared" si="20"/>
        <v>1.3620663494379204</v>
      </c>
      <c r="AX191" s="23" cm="1">
        <f t="array" ref="AX191">AVERAGE(IFERROR(AJ191:AO191, ""))</f>
        <v>0.75970190125491133</v>
      </c>
      <c r="AY191" s="23" cm="1">
        <f t="array" ref="AY191">AVERAGE(IFERROR(AO191:AS191,""))</f>
        <v>0.8853164510800855</v>
      </c>
      <c r="AZ191" s="23" cm="1">
        <f t="array" ref="AZ191">AVERAGE(IFERROR(AJ191:AN191,""))</f>
        <v>0.75203779994869913</v>
      </c>
      <c r="BA191" s="23" cm="1">
        <f t="array" ref="BA191">AVERAGE(IFERROR(AR191:AT191,AI191))</f>
        <v>1.1785048041240189</v>
      </c>
      <c r="BB191" s="23" cm="1">
        <f t="array" ref="BB191">AVERAGE(IFERROR(AQ191:AT191,""))</f>
        <v>1.0525327688598738</v>
      </c>
      <c r="BC191" s="23" cm="1">
        <f t="array" ref="BC191">AVERAGE(IFERROR(AI191:AO191,""))</f>
        <v>0.85475420677303149</v>
      </c>
      <c r="BD191" s="23" cm="1">
        <f t="array" ref="BD191">AVERAGE(IFERROR(AJ191:AM191,""))</f>
        <v>0.7606612043560711</v>
      </c>
      <c r="BE191" s="23" cm="1">
        <f t="array" ref="BE191">AVERAGE(IFERROR(AN191:AO191,""))</f>
        <v>0.75778329505259168</v>
      </c>
      <c r="BF191" s="23" cm="1">
        <f t="array" ref="BF191">AVERAGE(IFERROR(AP191:AT191,""))</f>
        <v>0.99812523941047537</v>
      </c>
      <c r="BG191" s="23" cm="1">
        <f t="array" ref="BG191">AVERAGE(IFERROR(AI191:AN191,""))</f>
        <v>0.86420950660420814</v>
      </c>
    </row>
    <row r="192" spans="2:59" x14ac:dyDescent="0.25">
      <c r="B192" t="s">
        <v>201</v>
      </c>
      <c r="C192">
        <v>162</v>
      </c>
      <c r="D192" s="23">
        <v>224</v>
      </c>
      <c r="E192">
        <v>0.72523654999999998</v>
      </c>
      <c r="F192">
        <v>0.71689684999999992</v>
      </c>
      <c r="G192">
        <v>0.54839542400000019</v>
      </c>
      <c r="H192">
        <v>0.45682831199999985</v>
      </c>
      <c r="I192">
        <v>0.36008217900000017</v>
      </c>
      <c r="J192">
        <v>0.33955839899999996</v>
      </c>
      <c r="K192">
        <v>0.29059866400000001</v>
      </c>
      <c r="L192">
        <v>0.27912073100000012</v>
      </c>
      <c r="M192">
        <v>0.31823446</v>
      </c>
      <c r="N192">
        <v>0.54276068899999985</v>
      </c>
      <c r="O192">
        <v>0.7372068759999999</v>
      </c>
      <c r="P192">
        <v>0.71356564200000006</v>
      </c>
      <c r="Q192">
        <v>0.50237373133332985</v>
      </c>
      <c r="R192">
        <v>0.5327340083333334</v>
      </c>
      <c r="S192">
        <v>0.75103682499999969</v>
      </c>
      <c r="T192">
        <v>0.45205997133332643</v>
      </c>
      <c r="U192">
        <v>0.43358428400000015</v>
      </c>
      <c r="V192">
        <v>0.48435223280000006</v>
      </c>
      <c r="W192">
        <v>0.71644334516666675</v>
      </c>
      <c r="X192">
        <v>0.57794191674998996</v>
      </c>
      <c r="Y192">
        <v>0.49108519685713747</v>
      </c>
      <c r="Z192">
        <v>0.52055069124999997</v>
      </c>
      <c r="AA192">
        <v>0.31507853149999998</v>
      </c>
      <c r="AB192">
        <v>0.51817767959999017</v>
      </c>
      <c r="AC192">
        <v>0.52449961899999997</v>
      </c>
      <c r="AE192" s="17" t="s">
        <v>78</v>
      </c>
      <c r="AF192" s="1">
        <v>17110004014576</v>
      </c>
      <c r="AG192">
        <v>0.29116624593734741</v>
      </c>
      <c r="AH192" s="18">
        <v>183</v>
      </c>
      <c r="AI192" s="23">
        <f t="shared" ref="AI192:AT200" si="24">VLOOKUP($AH192,$D$2:$AC$338,AI$1+1,FALSE)*$AG192</f>
        <v>1.4250680398817526</v>
      </c>
      <c r="AJ192" s="23">
        <f t="shared" si="24"/>
        <v>1.0894929390468027</v>
      </c>
      <c r="AK192" s="23">
        <f t="shared" si="24"/>
        <v>0.73365419844672863</v>
      </c>
      <c r="AL192" s="23">
        <f t="shared" si="24"/>
        <v>0.6146161171671749</v>
      </c>
      <c r="AM192" s="23">
        <f t="shared" si="24"/>
        <v>0.60488156276357807</v>
      </c>
      <c r="AN192" s="23">
        <f t="shared" si="24"/>
        <v>0.71754418231921158</v>
      </c>
      <c r="AO192" s="23">
        <f t="shared" si="24"/>
        <v>0.79802240778597178</v>
      </c>
      <c r="AP192" s="23">
        <f t="shared" si="24"/>
        <v>0.78049512161288104</v>
      </c>
      <c r="AQ192" s="23">
        <f t="shared" si="24"/>
        <v>0.67461666306743928</v>
      </c>
      <c r="AR192" s="23">
        <f t="shared" si="24"/>
        <v>0.82405410998985984</v>
      </c>
      <c r="AS192" s="23">
        <f t="shared" si="24"/>
        <v>1.3493939529442762</v>
      </c>
      <c r="AT192" s="23">
        <f t="shared" si="24"/>
        <v>1.3620663494379204</v>
      </c>
      <c r="AU192" s="23">
        <f t="shared" si="19"/>
        <v>0.91449213703863308</v>
      </c>
      <c r="AV192" s="23" cm="1">
        <f t="array" ref="AV192">AVERAGE(IFERROR(AQ192:AS192, ""))</f>
        <v>0.94935490866719174</v>
      </c>
      <c r="AW192" s="23">
        <f t="shared" si="20"/>
        <v>1.3620663494379204</v>
      </c>
      <c r="AX192" s="23" cm="1">
        <f t="array" ref="AX192">AVERAGE(IFERROR(AJ192:AO192, ""))</f>
        <v>0.75970190125491133</v>
      </c>
      <c r="AY192" s="23" cm="1">
        <f t="array" ref="AY192">AVERAGE(IFERROR(AO192:AS192,""))</f>
        <v>0.8853164510800855</v>
      </c>
      <c r="AZ192" s="23" cm="1">
        <f t="array" ref="AZ192">AVERAGE(IFERROR(AJ192:AN192,""))</f>
        <v>0.75203779994869913</v>
      </c>
      <c r="BA192" s="23" cm="1">
        <f t="array" ref="BA192">AVERAGE(IFERROR(AR192:AT192,AI192))</f>
        <v>1.1785048041240189</v>
      </c>
      <c r="BB192" s="23" cm="1">
        <f t="array" ref="BB192">AVERAGE(IFERROR(AQ192:AT192,""))</f>
        <v>1.0525327688598738</v>
      </c>
      <c r="BC192" s="23" cm="1">
        <f t="array" ref="BC192">AVERAGE(IFERROR(AI192:AO192,""))</f>
        <v>0.85475420677303149</v>
      </c>
      <c r="BD192" s="23" cm="1">
        <f t="array" ref="BD192">AVERAGE(IFERROR(AJ192:AM192,""))</f>
        <v>0.7606612043560711</v>
      </c>
      <c r="BE192" s="23" cm="1">
        <f t="array" ref="BE192">AVERAGE(IFERROR(AN192:AO192,""))</f>
        <v>0.75778329505259168</v>
      </c>
      <c r="BF192" s="23" cm="1">
        <f t="array" ref="BF192">AVERAGE(IFERROR(AP192:AT192,""))</f>
        <v>0.99812523941047537</v>
      </c>
      <c r="BG192" s="23" cm="1">
        <f t="array" ref="BG192">AVERAGE(IFERROR(AI192:AN192,""))</f>
        <v>0.86420950660420814</v>
      </c>
    </row>
    <row r="193" spans="2:59" x14ac:dyDescent="0.25">
      <c r="B193" t="s">
        <v>126</v>
      </c>
      <c r="C193">
        <v>168</v>
      </c>
      <c r="D193" s="23">
        <v>226</v>
      </c>
      <c r="E193">
        <v>564.90596559999994</v>
      </c>
      <c r="F193">
        <v>379.03682730000003</v>
      </c>
      <c r="G193">
        <v>321.85897990000001</v>
      </c>
      <c r="H193">
        <v>361.26948859999999</v>
      </c>
      <c r="I193">
        <v>547.36885150000012</v>
      </c>
      <c r="J193">
        <v>496.59155670000001</v>
      </c>
      <c r="K193">
        <v>270.79056939999998</v>
      </c>
      <c r="L193">
        <v>119.84872731</v>
      </c>
      <c r="M193">
        <v>181.54027752999997</v>
      </c>
      <c r="N193">
        <v>501.87354249999999</v>
      </c>
      <c r="O193">
        <v>686.73703760000001</v>
      </c>
      <c r="P193">
        <v>544.66330679999999</v>
      </c>
      <c r="Q193">
        <v>414.70709422833295</v>
      </c>
      <c r="R193">
        <v>456.7169525433327</v>
      </c>
      <c r="S193">
        <v>550.04852579999999</v>
      </c>
      <c r="T193">
        <v>396.15271223333303</v>
      </c>
      <c r="U193">
        <v>352.158030867999</v>
      </c>
      <c r="V193">
        <v>421.225140799999</v>
      </c>
      <c r="W193">
        <v>584.57787177499904</v>
      </c>
      <c r="X193">
        <v>478.70354110749997</v>
      </c>
      <c r="Y193">
        <v>420.26031985714218</v>
      </c>
      <c r="Z193">
        <v>402.38353682499996</v>
      </c>
      <c r="AA193">
        <v>383.69106305000003</v>
      </c>
      <c r="AB193">
        <v>406.93257834799994</v>
      </c>
      <c r="AC193">
        <v>445.17194493333307</v>
      </c>
      <c r="AE193" s="17" t="s">
        <v>79</v>
      </c>
      <c r="AF193" s="1">
        <v>17110004013671</v>
      </c>
      <c r="AG193">
        <v>0.97230446338653564</v>
      </c>
      <c r="AH193" s="18">
        <v>186</v>
      </c>
      <c r="AI193" s="23">
        <f t="shared" si="24"/>
        <v>5.2184701529494255</v>
      </c>
      <c r="AJ193" s="23">
        <f t="shared" si="24"/>
        <v>3.8496084886539199</v>
      </c>
      <c r="AK193" s="23">
        <f t="shared" si="24"/>
        <v>2.5273661359282631</v>
      </c>
      <c r="AL193" s="23">
        <f t="shared" si="24"/>
        <v>1.7886997913371134</v>
      </c>
      <c r="AM193" s="23">
        <f t="shared" si="24"/>
        <v>1.3613067079077994</v>
      </c>
      <c r="AN193" s="23">
        <f t="shared" si="24"/>
        <v>1.4120153949557217</v>
      </c>
      <c r="AO193" s="23">
        <f t="shared" si="24"/>
        <v>1.4164694215551357</v>
      </c>
      <c r="AP193" s="23">
        <f t="shared" si="24"/>
        <v>1.3848505821149086</v>
      </c>
      <c r="AQ193" s="23">
        <f t="shared" si="24"/>
        <v>1.7590633834672855</v>
      </c>
      <c r="AR193" s="23">
        <f t="shared" si="24"/>
        <v>3.1479865367222279</v>
      </c>
      <c r="AS193" s="23">
        <f t="shared" si="24"/>
        <v>5.1256862104905521</v>
      </c>
      <c r="AT193" s="23">
        <f t="shared" si="24"/>
        <v>5.1302123383274489</v>
      </c>
      <c r="AU193" s="23">
        <f t="shared" si="19"/>
        <v>2.8434779287008172</v>
      </c>
      <c r="AV193" s="23" cm="1">
        <f t="array" ref="AV193">AVERAGE(IFERROR(AQ193:AS193, ""))</f>
        <v>3.3442453768933551</v>
      </c>
      <c r="AW193" s="23">
        <f t="shared" si="20"/>
        <v>5.1302123383274489</v>
      </c>
      <c r="AX193" s="23" cm="1">
        <f t="array" ref="AX193">AVERAGE(IFERROR(AJ193:AO193, ""))</f>
        <v>2.0592443233896587</v>
      </c>
      <c r="AY193" s="23" cm="1">
        <f t="array" ref="AY193">AVERAGE(IFERROR(AO193:AS193,""))</f>
        <v>2.5668112268700218</v>
      </c>
      <c r="AZ193" s="23" cm="1">
        <f t="array" ref="AZ193">AVERAGE(IFERROR(AJ193:AN193,""))</f>
        <v>2.1877993037565635</v>
      </c>
      <c r="BA193" s="23" cm="1">
        <f t="array" ref="BA193">AVERAGE(IFERROR(AR193:AT193,AI193))</f>
        <v>4.467961695180076</v>
      </c>
      <c r="BB193" s="23" cm="1">
        <f t="array" ref="BB193">AVERAGE(IFERROR(AQ193:AT193,""))</f>
        <v>3.7907371172518785</v>
      </c>
      <c r="BC193" s="23" cm="1">
        <f t="array" ref="BC193">AVERAGE(IFERROR(AI193:AO193,""))</f>
        <v>2.5105622990410543</v>
      </c>
      <c r="BD193" s="23" cm="1">
        <f t="array" ref="BD193">AVERAGE(IFERROR(AJ193:AM193,""))</f>
        <v>2.3817452809567738</v>
      </c>
      <c r="BE193" s="23" cm="1">
        <f t="array" ref="BE193">AVERAGE(IFERROR(AN193:AO193,""))</f>
        <v>1.4142424082554288</v>
      </c>
      <c r="BF193" s="23" cm="1">
        <f t="array" ref="BF193">AVERAGE(IFERROR(AP193:AT193,""))</f>
        <v>3.309559810224485</v>
      </c>
      <c r="BG193" s="23" cm="1">
        <f t="array" ref="BG193">AVERAGE(IFERROR(AI193:AN193,""))</f>
        <v>2.6929111119553739</v>
      </c>
    </row>
    <row r="194" spans="2:59" x14ac:dyDescent="0.25">
      <c r="B194" t="s">
        <v>137</v>
      </c>
      <c r="C194">
        <v>164</v>
      </c>
      <c r="D194" s="23">
        <v>227</v>
      </c>
      <c r="E194">
        <v>96.084671744467983</v>
      </c>
      <c r="F194">
        <v>60.443046604080997</v>
      </c>
      <c r="G194">
        <v>56.681387327194003</v>
      </c>
      <c r="H194">
        <v>76.254258004882004</v>
      </c>
      <c r="I194">
        <v>133.89829935525501</v>
      </c>
      <c r="J194">
        <v>130.07018377969001</v>
      </c>
      <c r="K194">
        <v>70.359679160328</v>
      </c>
      <c r="L194">
        <v>30.112361655315599</v>
      </c>
      <c r="M194">
        <v>44.388854801080903</v>
      </c>
      <c r="N194">
        <v>118.661269488526</v>
      </c>
      <c r="O194">
        <v>136.63633333652101</v>
      </c>
      <c r="P194">
        <v>96.452911022294998</v>
      </c>
      <c r="Q194">
        <v>87.503604689968995</v>
      </c>
      <c r="R194">
        <v>99.895485875376011</v>
      </c>
      <c r="S194">
        <v>94.088615508381011</v>
      </c>
      <c r="T194">
        <v>87.951142371904666</v>
      </c>
      <c r="U194">
        <v>80.031699688353996</v>
      </c>
      <c r="V194">
        <v>91.469435014220011</v>
      </c>
      <c r="W194">
        <v>113.36161963211867</v>
      </c>
      <c r="X194">
        <v>99.034842162105008</v>
      </c>
      <c r="Y194">
        <v>89.113075139413866</v>
      </c>
      <c r="Z194">
        <v>81.819247822853001</v>
      </c>
      <c r="AA194">
        <v>100.21493147000901</v>
      </c>
      <c r="AB194">
        <v>85.250346060747006</v>
      </c>
      <c r="AC194">
        <v>92.238641135928006</v>
      </c>
      <c r="AE194" s="17" t="s">
        <v>79</v>
      </c>
      <c r="AF194" s="1">
        <v>17110004013671</v>
      </c>
      <c r="AG194">
        <v>0.97230446338653564</v>
      </c>
      <c r="AH194" s="18">
        <v>186</v>
      </c>
      <c r="AI194" s="23">
        <f t="shared" si="24"/>
        <v>5.2184701529494255</v>
      </c>
      <c r="AJ194" s="23">
        <f t="shared" si="24"/>
        <v>3.8496084886539199</v>
      </c>
      <c r="AK194" s="23">
        <f t="shared" si="24"/>
        <v>2.5273661359282631</v>
      </c>
      <c r="AL194" s="23">
        <f t="shared" si="24"/>
        <v>1.7886997913371134</v>
      </c>
      <c r="AM194" s="23">
        <f t="shared" si="24"/>
        <v>1.3613067079077994</v>
      </c>
      <c r="AN194" s="23">
        <f t="shared" si="24"/>
        <v>1.4120153949557217</v>
      </c>
      <c r="AO194" s="23">
        <f t="shared" si="24"/>
        <v>1.4164694215551357</v>
      </c>
      <c r="AP194" s="23">
        <f t="shared" si="24"/>
        <v>1.3848505821149086</v>
      </c>
      <c r="AQ194" s="23">
        <f t="shared" si="24"/>
        <v>1.7590633834672855</v>
      </c>
      <c r="AR194" s="23">
        <f t="shared" si="24"/>
        <v>3.1479865367222279</v>
      </c>
      <c r="AS194" s="23">
        <f t="shared" si="24"/>
        <v>5.1256862104905521</v>
      </c>
      <c r="AT194" s="23">
        <f t="shared" si="24"/>
        <v>5.1302123383274489</v>
      </c>
      <c r="AU194" s="23">
        <f t="shared" si="19"/>
        <v>2.8434779287008172</v>
      </c>
      <c r="AV194" s="23" cm="1">
        <f t="array" ref="AV194">AVERAGE(IFERROR(AQ194:AS194, ""))</f>
        <v>3.3442453768933551</v>
      </c>
      <c r="AW194" s="23">
        <f t="shared" si="20"/>
        <v>5.1302123383274489</v>
      </c>
      <c r="AX194" s="23" cm="1">
        <f t="array" ref="AX194">AVERAGE(IFERROR(AJ194:AO194, ""))</f>
        <v>2.0592443233896587</v>
      </c>
      <c r="AY194" s="23" cm="1">
        <f t="array" ref="AY194">AVERAGE(IFERROR(AO194:AS194,""))</f>
        <v>2.5668112268700218</v>
      </c>
      <c r="AZ194" s="23" cm="1">
        <f t="array" ref="AZ194">AVERAGE(IFERROR(AJ194:AN194,""))</f>
        <v>2.1877993037565635</v>
      </c>
      <c r="BA194" s="23" cm="1">
        <f t="array" ref="BA194">AVERAGE(IFERROR(AR194:AT194,AI194))</f>
        <v>4.467961695180076</v>
      </c>
      <c r="BB194" s="23" cm="1">
        <f t="array" ref="BB194">AVERAGE(IFERROR(AQ194:AT194,""))</f>
        <v>3.7907371172518785</v>
      </c>
      <c r="BC194" s="23" cm="1">
        <f t="array" ref="BC194">AVERAGE(IFERROR(AI194:AO194,""))</f>
        <v>2.5105622990410543</v>
      </c>
      <c r="BD194" s="23" cm="1">
        <f t="array" ref="BD194">AVERAGE(IFERROR(AJ194:AM194,""))</f>
        <v>2.3817452809567738</v>
      </c>
      <c r="BE194" s="23" cm="1">
        <f t="array" ref="BE194">AVERAGE(IFERROR(AN194:AO194,""))</f>
        <v>1.4142424082554288</v>
      </c>
      <c r="BF194" s="23" cm="1">
        <f t="array" ref="BF194">AVERAGE(IFERROR(AP194:AT194,""))</f>
        <v>3.309559810224485</v>
      </c>
      <c r="BG194" s="23" cm="1">
        <f t="array" ref="BG194">AVERAGE(IFERROR(AI194:AN194,""))</f>
        <v>2.6929111119553739</v>
      </c>
    </row>
    <row r="195" spans="2:59" x14ac:dyDescent="0.25">
      <c r="B195" t="s">
        <v>190</v>
      </c>
      <c r="C195">
        <v>167</v>
      </c>
      <c r="D195" s="23">
        <v>228</v>
      </c>
      <c r="E195">
        <v>4.9002032439999992</v>
      </c>
      <c r="F195">
        <v>4.5107066639998994</v>
      </c>
      <c r="G195">
        <v>3.4846836940000001</v>
      </c>
      <c r="H195">
        <v>2.8942401390000008</v>
      </c>
      <c r="I195">
        <v>2.4313160619999996</v>
      </c>
      <c r="J195">
        <v>2.1561623660000002</v>
      </c>
      <c r="K195">
        <v>1.9235033129999994</v>
      </c>
      <c r="L195">
        <v>1.7147912700000001</v>
      </c>
      <c r="M195">
        <v>1.7548641979999999</v>
      </c>
      <c r="N195">
        <v>2.5840304080000003</v>
      </c>
      <c r="O195">
        <v>4.2357386329999995</v>
      </c>
      <c r="P195">
        <v>3.9444212849999998</v>
      </c>
      <c r="Q195">
        <v>3.0445551063333305</v>
      </c>
      <c r="R195">
        <v>2.8582110796666562</v>
      </c>
      <c r="S195">
        <v>4.5110068239999999</v>
      </c>
      <c r="T195">
        <v>2.900102039666665</v>
      </c>
      <c r="U195">
        <v>2.4425855643999901</v>
      </c>
      <c r="V195">
        <v>3.0954217849999992</v>
      </c>
      <c r="W195">
        <v>4.1089286448333233</v>
      </c>
      <c r="X195">
        <v>3.1297636310000003</v>
      </c>
      <c r="Y195">
        <v>3.1858307831428476</v>
      </c>
      <c r="Z195">
        <v>3.3302366397499998</v>
      </c>
      <c r="AA195">
        <v>2.0398328394999998</v>
      </c>
      <c r="AB195">
        <v>2.8467691588000008</v>
      </c>
      <c r="AC195">
        <v>3.3962186948333315</v>
      </c>
      <c r="AE195" s="17" t="s">
        <v>79</v>
      </c>
      <c r="AF195" s="1">
        <v>17110004013671</v>
      </c>
      <c r="AG195">
        <v>0.97230446338653564</v>
      </c>
      <c r="AH195" s="18">
        <v>186</v>
      </c>
      <c r="AI195" s="23">
        <f t="shared" si="24"/>
        <v>5.2184701529494255</v>
      </c>
      <c r="AJ195" s="23">
        <f t="shared" si="24"/>
        <v>3.8496084886539199</v>
      </c>
      <c r="AK195" s="23">
        <f t="shared" si="24"/>
        <v>2.5273661359282631</v>
      </c>
      <c r="AL195" s="23">
        <f t="shared" si="24"/>
        <v>1.7886997913371134</v>
      </c>
      <c r="AM195" s="23">
        <f t="shared" si="24"/>
        <v>1.3613067079077994</v>
      </c>
      <c r="AN195" s="23">
        <f t="shared" si="24"/>
        <v>1.4120153949557217</v>
      </c>
      <c r="AO195" s="23">
        <f t="shared" si="24"/>
        <v>1.4164694215551357</v>
      </c>
      <c r="AP195" s="23">
        <f t="shared" si="24"/>
        <v>1.3848505821149086</v>
      </c>
      <c r="AQ195" s="23">
        <f t="shared" si="24"/>
        <v>1.7590633834672855</v>
      </c>
      <c r="AR195" s="23">
        <f t="shared" si="24"/>
        <v>3.1479865367222279</v>
      </c>
      <c r="AS195" s="23">
        <f t="shared" si="24"/>
        <v>5.1256862104905521</v>
      </c>
      <c r="AT195" s="23">
        <f t="shared" si="24"/>
        <v>5.1302123383274489</v>
      </c>
      <c r="AU195" s="23">
        <f t="shared" si="19"/>
        <v>2.8434779287008172</v>
      </c>
      <c r="AV195" s="23" cm="1">
        <f t="array" ref="AV195">AVERAGE(IFERROR(AQ195:AS195, ""))</f>
        <v>3.3442453768933551</v>
      </c>
      <c r="AW195" s="23">
        <f t="shared" si="20"/>
        <v>5.1302123383274489</v>
      </c>
      <c r="AX195" s="23" cm="1">
        <f t="array" ref="AX195">AVERAGE(IFERROR(AJ195:AO195, ""))</f>
        <v>2.0592443233896587</v>
      </c>
      <c r="AY195" s="23" cm="1">
        <f t="array" ref="AY195">AVERAGE(IFERROR(AO195:AS195,""))</f>
        <v>2.5668112268700218</v>
      </c>
      <c r="AZ195" s="23" cm="1">
        <f t="array" ref="AZ195">AVERAGE(IFERROR(AJ195:AN195,""))</f>
        <v>2.1877993037565635</v>
      </c>
      <c r="BA195" s="23" cm="1">
        <f t="array" ref="BA195">AVERAGE(IFERROR(AR195:AT195,AI195))</f>
        <v>4.467961695180076</v>
      </c>
      <c r="BB195" s="23" cm="1">
        <f t="array" ref="BB195">AVERAGE(IFERROR(AQ195:AT195,""))</f>
        <v>3.7907371172518785</v>
      </c>
      <c r="BC195" s="23" cm="1">
        <f t="array" ref="BC195">AVERAGE(IFERROR(AI195:AO195,""))</f>
        <v>2.5105622990410543</v>
      </c>
      <c r="BD195" s="23" cm="1">
        <f t="array" ref="BD195">AVERAGE(IFERROR(AJ195:AM195,""))</f>
        <v>2.3817452809567738</v>
      </c>
      <c r="BE195" s="23" cm="1">
        <f t="array" ref="BE195">AVERAGE(IFERROR(AN195:AO195,""))</f>
        <v>1.4142424082554288</v>
      </c>
      <c r="BF195" s="23" cm="1">
        <f t="array" ref="BF195">AVERAGE(IFERROR(AP195:AT195,""))</f>
        <v>3.309559810224485</v>
      </c>
      <c r="BG195" s="23" cm="1">
        <f t="array" ref="BG195">AVERAGE(IFERROR(AI195:AN195,""))</f>
        <v>2.6929111119553739</v>
      </c>
    </row>
    <row r="196" spans="2:59" x14ac:dyDescent="0.25">
      <c r="B196" t="s">
        <v>231</v>
      </c>
      <c r="C196">
        <v>169</v>
      </c>
      <c r="D196" s="23">
        <v>230</v>
      </c>
      <c r="E196">
        <v>1.454789833</v>
      </c>
      <c r="F196">
        <v>1.5322870979999998</v>
      </c>
      <c r="G196">
        <v>1.24075708999999</v>
      </c>
      <c r="H196">
        <v>0.9762184610000002</v>
      </c>
      <c r="I196">
        <v>0.70470156699999986</v>
      </c>
      <c r="J196">
        <v>0.56262568699999016</v>
      </c>
      <c r="K196">
        <v>0.44042487100000005</v>
      </c>
      <c r="L196">
        <v>0.35856744400000007</v>
      </c>
      <c r="M196">
        <v>0.37380801599999991</v>
      </c>
      <c r="N196">
        <v>0.57920094300000002</v>
      </c>
      <c r="O196">
        <v>1.1329907369999999</v>
      </c>
      <c r="P196">
        <v>1.1875106109999998</v>
      </c>
      <c r="Q196">
        <v>0.87865686316666003</v>
      </c>
      <c r="R196">
        <v>0.69533323199999664</v>
      </c>
      <c r="S196">
        <v>1.3851704214999898</v>
      </c>
      <c r="T196">
        <v>0.9095024623333301</v>
      </c>
      <c r="U196">
        <v>0.57699840219999998</v>
      </c>
      <c r="V196">
        <v>1.0033179806000001</v>
      </c>
      <c r="W196">
        <v>1.1689368218333234</v>
      </c>
      <c r="X196">
        <v>0.81837757675000011</v>
      </c>
      <c r="Y196">
        <v>0.98740065814285005</v>
      </c>
      <c r="Z196">
        <v>1.11349105399999</v>
      </c>
      <c r="AA196">
        <v>0.50152527899999999</v>
      </c>
      <c r="AB196">
        <v>0.72641555019999005</v>
      </c>
      <c r="AC196">
        <v>1.0785632893333337</v>
      </c>
      <c r="AE196" s="17" t="s">
        <v>79</v>
      </c>
      <c r="AF196" s="1">
        <v>17110004013671</v>
      </c>
      <c r="AG196">
        <v>0.97230446338653564</v>
      </c>
      <c r="AH196" s="18">
        <v>186</v>
      </c>
      <c r="AI196" s="23">
        <f t="shared" si="24"/>
        <v>5.2184701529494255</v>
      </c>
      <c r="AJ196" s="23">
        <f t="shared" si="24"/>
        <v>3.8496084886539199</v>
      </c>
      <c r="AK196" s="23">
        <f t="shared" si="24"/>
        <v>2.5273661359282631</v>
      </c>
      <c r="AL196" s="23">
        <f t="shared" si="24"/>
        <v>1.7886997913371134</v>
      </c>
      <c r="AM196" s="23">
        <f t="shared" si="24"/>
        <v>1.3613067079077994</v>
      </c>
      <c r="AN196" s="23">
        <f t="shared" si="24"/>
        <v>1.4120153949557217</v>
      </c>
      <c r="AO196" s="23">
        <f t="shared" si="24"/>
        <v>1.4164694215551357</v>
      </c>
      <c r="AP196" s="23">
        <f t="shared" si="24"/>
        <v>1.3848505821149086</v>
      </c>
      <c r="AQ196" s="23">
        <f t="shared" si="24"/>
        <v>1.7590633834672855</v>
      </c>
      <c r="AR196" s="23">
        <f t="shared" si="24"/>
        <v>3.1479865367222279</v>
      </c>
      <c r="AS196" s="23">
        <f t="shared" si="24"/>
        <v>5.1256862104905521</v>
      </c>
      <c r="AT196" s="23">
        <f t="shared" si="24"/>
        <v>5.1302123383274489</v>
      </c>
      <c r="AU196" s="23">
        <f t="shared" si="19"/>
        <v>2.8434779287008172</v>
      </c>
      <c r="AV196" s="23" cm="1">
        <f t="array" ref="AV196">AVERAGE(IFERROR(AQ196:AS196, ""))</f>
        <v>3.3442453768933551</v>
      </c>
      <c r="AW196" s="23">
        <f t="shared" si="20"/>
        <v>5.1302123383274489</v>
      </c>
      <c r="AX196" s="23" cm="1">
        <f t="array" ref="AX196">AVERAGE(IFERROR(AJ196:AO196, ""))</f>
        <v>2.0592443233896587</v>
      </c>
      <c r="AY196" s="23" cm="1">
        <f t="array" ref="AY196">AVERAGE(IFERROR(AO196:AS196,""))</f>
        <v>2.5668112268700218</v>
      </c>
      <c r="AZ196" s="23" cm="1">
        <f t="array" ref="AZ196">AVERAGE(IFERROR(AJ196:AN196,""))</f>
        <v>2.1877993037565635</v>
      </c>
      <c r="BA196" s="23" cm="1">
        <f t="array" ref="BA196">AVERAGE(IFERROR(AR196:AT196,AI196))</f>
        <v>4.467961695180076</v>
      </c>
      <c r="BB196" s="23" cm="1">
        <f t="array" ref="BB196">AVERAGE(IFERROR(AQ196:AT196,""))</f>
        <v>3.7907371172518785</v>
      </c>
      <c r="BC196" s="23" cm="1">
        <f t="array" ref="BC196">AVERAGE(IFERROR(AI196:AO196,""))</f>
        <v>2.5105622990410543</v>
      </c>
      <c r="BD196" s="23" cm="1">
        <f t="array" ref="BD196">AVERAGE(IFERROR(AJ196:AM196,""))</f>
        <v>2.3817452809567738</v>
      </c>
      <c r="BE196" s="23" cm="1">
        <f t="array" ref="BE196">AVERAGE(IFERROR(AN196:AO196,""))</f>
        <v>1.4142424082554288</v>
      </c>
      <c r="BF196" s="23" cm="1">
        <f t="array" ref="BF196">AVERAGE(IFERROR(AP196:AT196,""))</f>
        <v>3.309559810224485</v>
      </c>
      <c r="BG196" s="23" cm="1">
        <f t="array" ref="BG196">AVERAGE(IFERROR(AI196:AN196,""))</f>
        <v>2.6929111119553739</v>
      </c>
    </row>
    <row r="197" spans="2:59" x14ac:dyDescent="0.25">
      <c r="B197" t="s">
        <v>158</v>
      </c>
      <c r="C197">
        <v>155</v>
      </c>
      <c r="D197" s="23">
        <v>231</v>
      </c>
      <c r="E197">
        <v>5.2693445899999993</v>
      </c>
      <c r="F197">
        <v>4.7521267779999992</v>
      </c>
      <c r="G197">
        <v>3.1197675689999995</v>
      </c>
      <c r="H197">
        <v>2.3843453540000006</v>
      </c>
      <c r="I197">
        <v>1.6951139599999996</v>
      </c>
      <c r="J197">
        <v>1.6490311100000001</v>
      </c>
      <c r="K197">
        <v>1.5838447200000001</v>
      </c>
      <c r="L197">
        <v>1.5130772690000001</v>
      </c>
      <c r="M197">
        <v>1.8800689939999895</v>
      </c>
      <c r="N197">
        <v>3.3607809209999999</v>
      </c>
      <c r="O197">
        <v>4.9452151100000004</v>
      </c>
      <c r="P197">
        <v>5.0604629049999987</v>
      </c>
      <c r="Q197">
        <v>3.1010982733333234</v>
      </c>
      <c r="R197">
        <v>3.3953550083333344</v>
      </c>
      <c r="S197">
        <v>4.9701828949999998</v>
      </c>
      <c r="T197">
        <v>2.5307049151666678</v>
      </c>
      <c r="U197">
        <v>2.6565974027999992</v>
      </c>
      <c r="V197">
        <v>2.7200769541999996</v>
      </c>
      <c r="W197">
        <v>4.6358541456666655</v>
      </c>
      <c r="X197">
        <v>3.8116319824999998</v>
      </c>
      <c r="Y197">
        <v>2.9219391544285651</v>
      </c>
      <c r="Z197">
        <v>2.9878384152499997</v>
      </c>
      <c r="AA197">
        <v>1.6164379149999899</v>
      </c>
      <c r="AB197">
        <v>3.3519210397999997</v>
      </c>
      <c r="AC197">
        <v>3.1449548934999969</v>
      </c>
      <c r="AE197" s="17" t="s">
        <v>79</v>
      </c>
      <c r="AF197" s="1">
        <v>17110004013671</v>
      </c>
      <c r="AG197">
        <v>0.97230446338653564</v>
      </c>
      <c r="AH197" s="18">
        <v>186</v>
      </c>
      <c r="AI197" s="23">
        <f t="shared" si="24"/>
        <v>5.2184701529494255</v>
      </c>
      <c r="AJ197" s="23">
        <f t="shared" si="24"/>
        <v>3.8496084886539199</v>
      </c>
      <c r="AK197" s="23">
        <f t="shared" si="24"/>
        <v>2.5273661359282631</v>
      </c>
      <c r="AL197" s="23">
        <f t="shared" si="24"/>
        <v>1.7886997913371134</v>
      </c>
      <c r="AM197" s="23">
        <f t="shared" si="24"/>
        <v>1.3613067079077994</v>
      </c>
      <c r="AN197" s="23">
        <f t="shared" si="24"/>
        <v>1.4120153949557217</v>
      </c>
      <c r="AO197" s="23">
        <f t="shared" si="24"/>
        <v>1.4164694215551357</v>
      </c>
      <c r="AP197" s="23">
        <f t="shared" si="24"/>
        <v>1.3848505821149086</v>
      </c>
      <c r="AQ197" s="23">
        <f t="shared" si="24"/>
        <v>1.7590633834672855</v>
      </c>
      <c r="AR197" s="23">
        <f t="shared" si="24"/>
        <v>3.1479865367222279</v>
      </c>
      <c r="AS197" s="23">
        <f t="shared" si="24"/>
        <v>5.1256862104905521</v>
      </c>
      <c r="AT197" s="23">
        <f t="shared" si="24"/>
        <v>5.1302123383274489</v>
      </c>
      <c r="AU197" s="23">
        <f t="shared" si="19"/>
        <v>2.8434779287008172</v>
      </c>
      <c r="AV197" s="23" cm="1">
        <f t="array" ref="AV197">AVERAGE(IFERROR(AQ197:AS197, ""))</f>
        <v>3.3442453768933551</v>
      </c>
      <c r="AW197" s="23">
        <f t="shared" si="20"/>
        <v>5.1302123383274489</v>
      </c>
      <c r="AX197" s="23" cm="1">
        <f t="array" ref="AX197">AVERAGE(IFERROR(AJ197:AO197, ""))</f>
        <v>2.0592443233896587</v>
      </c>
      <c r="AY197" s="23" cm="1">
        <f t="array" ref="AY197">AVERAGE(IFERROR(AO197:AS197,""))</f>
        <v>2.5668112268700218</v>
      </c>
      <c r="AZ197" s="23" cm="1">
        <f t="array" ref="AZ197">AVERAGE(IFERROR(AJ197:AN197,""))</f>
        <v>2.1877993037565635</v>
      </c>
      <c r="BA197" s="23" cm="1">
        <f t="array" ref="BA197">AVERAGE(IFERROR(AR197:AT197,AI197))</f>
        <v>4.467961695180076</v>
      </c>
      <c r="BB197" s="23" cm="1">
        <f t="array" ref="BB197">AVERAGE(IFERROR(AQ197:AT197,""))</f>
        <v>3.7907371172518785</v>
      </c>
      <c r="BC197" s="23" cm="1">
        <f t="array" ref="BC197">AVERAGE(IFERROR(AI197:AO197,""))</f>
        <v>2.5105622990410543</v>
      </c>
      <c r="BD197" s="23" cm="1">
        <f t="array" ref="BD197">AVERAGE(IFERROR(AJ197:AM197,""))</f>
        <v>2.3817452809567738</v>
      </c>
      <c r="BE197" s="23" cm="1">
        <f t="array" ref="BE197">AVERAGE(IFERROR(AN197:AO197,""))</f>
        <v>1.4142424082554288</v>
      </c>
      <c r="BF197" s="23" cm="1">
        <f t="array" ref="BF197">AVERAGE(IFERROR(AP197:AT197,""))</f>
        <v>3.309559810224485</v>
      </c>
      <c r="BG197" s="23" cm="1">
        <f t="array" ref="BG197">AVERAGE(IFERROR(AI197:AN197,""))</f>
        <v>2.6929111119553739</v>
      </c>
    </row>
    <row r="198" spans="2:59" x14ac:dyDescent="0.25">
      <c r="B198" t="s">
        <v>126</v>
      </c>
      <c r="C198">
        <v>168</v>
      </c>
      <c r="D198" s="23">
        <v>232</v>
      </c>
      <c r="E198">
        <v>493.57051689999997</v>
      </c>
      <c r="F198">
        <v>325.88925810000001</v>
      </c>
      <c r="G198">
        <v>277.55977619999993</v>
      </c>
      <c r="H198">
        <v>315.43704700000001</v>
      </c>
      <c r="I198">
        <v>486.74210449999998</v>
      </c>
      <c r="J198">
        <v>445.10860249999996</v>
      </c>
      <c r="K198">
        <v>243.04814539999998</v>
      </c>
      <c r="L198">
        <v>107.1424785</v>
      </c>
      <c r="M198">
        <v>160.60615184</v>
      </c>
      <c r="N198">
        <v>436.88579010000001</v>
      </c>
      <c r="O198">
        <v>594.07771909999997</v>
      </c>
      <c r="P198">
        <v>471.06838690000006</v>
      </c>
      <c r="Q198">
        <v>363.09466475333295</v>
      </c>
      <c r="R198">
        <v>397.18988701333296</v>
      </c>
      <c r="S198">
        <v>477.20644915000003</v>
      </c>
      <c r="T198">
        <v>348.96415561666595</v>
      </c>
      <c r="U198">
        <v>308.35205698799894</v>
      </c>
      <c r="V198">
        <v>370.14735765999995</v>
      </c>
      <c r="W198">
        <v>507.40626393333332</v>
      </c>
      <c r="X198">
        <v>415.65951198499999</v>
      </c>
      <c r="Y198">
        <v>369.62220722857126</v>
      </c>
      <c r="Z198">
        <v>351.40704644999994</v>
      </c>
      <c r="AA198">
        <v>344.07837394999996</v>
      </c>
      <c r="AB198">
        <v>353.956105288</v>
      </c>
      <c r="AC198">
        <v>390.71788420000007</v>
      </c>
      <c r="AE198" s="17" t="s">
        <v>80</v>
      </c>
      <c r="AF198" s="1" t="e">
        <v>#N/A</v>
      </c>
      <c r="AG198">
        <v>1.5015709213912487E-3</v>
      </c>
      <c r="AH198" s="18" t="e">
        <v>#N/A</v>
      </c>
      <c r="AI198" s="23" t="e">
        <f t="shared" si="24"/>
        <v>#N/A</v>
      </c>
      <c r="AJ198" s="23" t="e">
        <f t="shared" si="24"/>
        <v>#N/A</v>
      </c>
      <c r="AK198" s="23" t="e">
        <f t="shared" si="24"/>
        <v>#N/A</v>
      </c>
      <c r="AL198" s="23" t="e">
        <f t="shared" si="24"/>
        <v>#N/A</v>
      </c>
      <c r="AM198" s="23" t="e">
        <f t="shared" si="24"/>
        <v>#N/A</v>
      </c>
      <c r="AN198" s="23" t="e">
        <f t="shared" si="24"/>
        <v>#N/A</v>
      </c>
      <c r="AO198" s="23" t="e">
        <f t="shared" si="24"/>
        <v>#N/A</v>
      </c>
      <c r="AP198" s="23" t="e">
        <f t="shared" si="24"/>
        <v>#N/A</v>
      </c>
      <c r="AQ198" s="23" t="e">
        <f t="shared" si="24"/>
        <v>#N/A</v>
      </c>
      <c r="AR198" s="23" t="e">
        <f t="shared" si="24"/>
        <v>#N/A</v>
      </c>
      <c r="AS198" s="23" t="e">
        <f t="shared" si="24"/>
        <v>#N/A</v>
      </c>
      <c r="AT198" s="23" t="e">
        <f t="shared" si="24"/>
        <v>#N/A</v>
      </c>
      <c r="AU198" s="23" t="e">
        <f t="shared" si="19"/>
        <v>#DIV/0!</v>
      </c>
      <c r="AV198" s="23" t="e" cm="1">
        <f t="array" ref="AV198">AVERAGE(IFERROR(AQ198:AS198, ""))</f>
        <v>#DIV/0!</v>
      </c>
      <c r="AW198" s="23" t="e">
        <f t="shared" si="20"/>
        <v>#N/A</v>
      </c>
      <c r="AX198" s="23" t="e" cm="1">
        <f t="array" ref="AX198">AVERAGE(IFERROR(AJ198:AO198, ""))</f>
        <v>#DIV/0!</v>
      </c>
      <c r="AY198" s="23" t="e" cm="1">
        <f t="array" ref="AY198">AVERAGE(IFERROR(AO198:AS198,""))</f>
        <v>#DIV/0!</v>
      </c>
      <c r="AZ198" s="23" t="e" cm="1">
        <f t="array" ref="AZ198">AVERAGE(IFERROR(AJ198:AN198,""))</f>
        <v>#DIV/0!</v>
      </c>
      <c r="BA198" s="23" t="e" cm="1">
        <f t="array" ref="BA198">AVERAGE(IFERROR(AR198:AT198,AI198))</f>
        <v>#N/A</v>
      </c>
      <c r="BB198" s="23" t="e" cm="1">
        <f t="array" ref="BB198">AVERAGE(IFERROR(AQ198:AT198,""))</f>
        <v>#DIV/0!</v>
      </c>
      <c r="BC198" s="23" t="e" cm="1">
        <f t="array" ref="BC198">AVERAGE(IFERROR(AI198:AO198,""))</f>
        <v>#DIV/0!</v>
      </c>
      <c r="BD198" s="23" t="e" cm="1">
        <f t="array" ref="BD198">AVERAGE(IFERROR(AJ198:AM198,""))</f>
        <v>#DIV/0!</v>
      </c>
      <c r="BE198" s="23" t="e" cm="1">
        <f t="array" ref="BE198">AVERAGE(IFERROR(AN198:AO198,""))</f>
        <v>#DIV/0!</v>
      </c>
      <c r="BF198" s="23" t="e" cm="1">
        <f t="array" ref="BF198">AVERAGE(IFERROR(AP198:AT198,""))</f>
        <v>#DIV/0!</v>
      </c>
      <c r="BG198" s="23" t="e" cm="1">
        <f t="array" ref="BG198">AVERAGE(IFERROR(AI198:AN198,""))</f>
        <v>#DIV/0!</v>
      </c>
    </row>
    <row r="199" spans="2:59" x14ac:dyDescent="0.25">
      <c r="B199" t="s">
        <v>202</v>
      </c>
      <c r="C199">
        <v>173</v>
      </c>
      <c r="D199" s="23">
        <v>234</v>
      </c>
      <c r="E199">
        <v>2.4387934939999898</v>
      </c>
      <c r="F199">
        <v>1.8744749559999896</v>
      </c>
      <c r="G199">
        <v>1.3585510350000001</v>
      </c>
      <c r="H199">
        <v>1.071737583</v>
      </c>
      <c r="I199">
        <v>0.92257375799999997</v>
      </c>
      <c r="J199">
        <v>0.85848083999999991</v>
      </c>
      <c r="K199">
        <v>0.78770954800000004</v>
      </c>
      <c r="L199">
        <v>0.79190113699999998</v>
      </c>
      <c r="M199">
        <v>0.88872367299999988</v>
      </c>
      <c r="N199">
        <v>1.519717478</v>
      </c>
      <c r="O199">
        <v>2.3433433359999896</v>
      </c>
      <c r="P199">
        <v>2.1994415789999997</v>
      </c>
      <c r="Q199">
        <v>1.4212873680833265</v>
      </c>
      <c r="R199">
        <v>1.5839281623333301</v>
      </c>
      <c r="S199">
        <v>2.3372186004999995</v>
      </c>
      <c r="T199">
        <v>1.1455879533333229</v>
      </c>
      <c r="U199">
        <v>1.2662790343999997</v>
      </c>
      <c r="V199">
        <v>1.2171636343999896</v>
      </c>
      <c r="W199">
        <v>2.1645056305833328</v>
      </c>
      <c r="X199">
        <v>1.7378065164999894</v>
      </c>
      <c r="Y199">
        <v>1.3303316019999984</v>
      </c>
      <c r="Z199">
        <v>1.3068343329999896</v>
      </c>
      <c r="AA199">
        <v>0.82309519399999997</v>
      </c>
      <c r="AB199">
        <v>1.5486254406</v>
      </c>
      <c r="AC199">
        <v>1.4207686109999935</v>
      </c>
      <c r="AE199" s="17" t="s">
        <v>81</v>
      </c>
      <c r="AF199" s="1" t="e">
        <v>#N/A</v>
      </c>
      <c r="AG199">
        <v>0</v>
      </c>
      <c r="AH199" s="18" t="e">
        <v>#N/A</v>
      </c>
      <c r="AI199" s="23" t="e">
        <f t="shared" si="24"/>
        <v>#N/A</v>
      </c>
      <c r="AJ199" s="23" t="e">
        <f t="shared" si="24"/>
        <v>#N/A</v>
      </c>
      <c r="AK199" s="23" t="e">
        <f t="shared" si="24"/>
        <v>#N/A</v>
      </c>
      <c r="AL199" s="23" t="e">
        <f t="shared" si="24"/>
        <v>#N/A</v>
      </c>
      <c r="AM199" s="23" t="e">
        <f t="shared" si="24"/>
        <v>#N/A</v>
      </c>
      <c r="AN199" s="23" t="e">
        <f t="shared" si="24"/>
        <v>#N/A</v>
      </c>
      <c r="AO199" s="23" t="e">
        <f t="shared" si="24"/>
        <v>#N/A</v>
      </c>
      <c r="AP199" s="23" t="e">
        <f t="shared" si="24"/>
        <v>#N/A</v>
      </c>
      <c r="AQ199" s="23" t="e">
        <f t="shared" si="24"/>
        <v>#N/A</v>
      </c>
      <c r="AR199" s="23" t="e">
        <f t="shared" si="24"/>
        <v>#N/A</v>
      </c>
      <c r="AS199" s="23" t="e">
        <f t="shared" si="24"/>
        <v>#N/A</v>
      </c>
      <c r="AT199" s="23" t="e">
        <f t="shared" si="24"/>
        <v>#N/A</v>
      </c>
      <c r="AU199" s="23" t="e">
        <f t="shared" si="19"/>
        <v>#DIV/0!</v>
      </c>
      <c r="AV199" s="23" t="e" cm="1">
        <f t="array" ref="AV199">AVERAGE(IFERROR(AQ199:AS199, ""))</f>
        <v>#DIV/0!</v>
      </c>
      <c r="AW199" s="23" t="e">
        <f t="shared" si="20"/>
        <v>#N/A</v>
      </c>
      <c r="AX199" s="23" t="e" cm="1">
        <f t="array" ref="AX199">AVERAGE(IFERROR(AJ199:AO199, ""))</f>
        <v>#DIV/0!</v>
      </c>
      <c r="AY199" s="23" t="e" cm="1">
        <f t="array" ref="AY199">AVERAGE(IFERROR(AO199:AS199,""))</f>
        <v>#DIV/0!</v>
      </c>
      <c r="AZ199" s="23" t="e" cm="1">
        <f t="array" ref="AZ199">AVERAGE(IFERROR(AJ199:AN199,""))</f>
        <v>#DIV/0!</v>
      </c>
      <c r="BA199" s="23" t="e" cm="1">
        <f t="array" ref="BA199">AVERAGE(IFERROR(AR199:AT199,AI199))</f>
        <v>#N/A</v>
      </c>
      <c r="BB199" s="23" t="e" cm="1">
        <f t="array" ref="BB199">AVERAGE(IFERROR(AQ199:AT199,""))</f>
        <v>#DIV/0!</v>
      </c>
      <c r="BC199" s="23" t="e" cm="1">
        <f t="array" ref="BC199">AVERAGE(IFERROR(AI199:AO199,""))</f>
        <v>#DIV/0!</v>
      </c>
      <c r="BD199" s="23" t="e" cm="1">
        <f t="array" ref="BD199">AVERAGE(IFERROR(AJ199:AM199,""))</f>
        <v>#DIV/0!</v>
      </c>
      <c r="BE199" s="23" t="e" cm="1">
        <f t="array" ref="BE199">AVERAGE(IFERROR(AN199:AO199,""))</f>
        <v>#DIV/0!</v>
      </c>
      <c r="BF199" s="23" t="e" cm="1">
        <f t="array" ref="BF199">AVERAGE(IFERROR(AP199:AT199,""))</f>
        <v>#DIV/0!</v>
      </c>
      <c r="BG199" s="23" t="e" cm="1">
        <f t="array" ref="BG199">AVERAGE(IFERROR(AI199:AN199,""))</f>
        <v>#DIV/0!</v>
      </c>
    </row>
    <row r="200" spans="2:59" x14ac:dyDescent="0.25">
      <c r="B200" t="s">
        <v>156</v>
      </c>
      <c r="C200">
        <v>176</v>
      </c>
      <c r="D200" s="23">
        <v>236</v>
      </c>
      <c r="E200">
        <v>385.53790650800005</v>
      </c>
      <c r="F200">
        <v>255.62546870799997</v>
      </c>
      <c r="G200">
        <v>224.40608890800002</v>
      </c>
      <c r="H200">
        <v>259.00759730800002</v>
      </c>
      <c r="I200">
        <v>406.54981850800004</v>
      </c>
      <c r="J200">
        <v>373.37081250799997</v>
      </c>
      <c r="K200">
        <v>202.46456430799998</v>
      </c>
      <c r="L200">
        <v>88.370078717999988</v>
      </c>
      <c r="M200">
        <v>133.319233578</v>
      </c>
      <c r="N200">
        <v>367.31900365799999</v>
      </c>
      <c r="O200">
        <v>492.662056108</v>
      </c>
      <c r="P200">
        <v>377.250508508</v>
      </c>
      <c r="Q200">
        <v>297.15692811049996</v>
      </c>
      <c r="R200">
        <v>331.10009778133298</v>
      </c>
      <c r="S200">
        <v>376.93805060799997</v>
      </c>
      <c r="T200">
        <v>286.90405837466631</v>
      </c>
      <c r="U200">
        <v>256.82698727400003</v>
      </c>
      <c r="V200">
        <v>303.79195718799997</v>
      </c>
      <c r="W200">
        <v>412.5347581663334</v>
      </c>
      <c r="X200">
        <v>342.63770046299999</v>
      </c>
      <c r="Y200">
        <v>300.9946081079994</v>
      </c>
      <c r="Z200">
        <v>286.39724335799997</v>
      </c>
      <c r="AA200">
        <v>287.917688408</v>
      </c>
      <c r="AB200">
        <v>291.78417611399993</v>
      </c>
      <c r="AC200">
        <v>317.41628207466636</v>
      </c>
      <c r="AE200" s="17" t="s">
        <v>82</v>
      </c>
      <c r="AF200" s="1" t="e">
        <v>#N/A</v>
      </c>
      <c r="AG200">
        <v>0</v>
      </c>
      <c r="AH200" s="18" t="e">
        <v>#N/A</v>
      </c>
      <c r="AI200" s="23" t="e">
        <f t="shared" si="24"/>
        <v>#N/A</v>
      </c>
      <c r="AJ200" s="23" t="e">
        <f t="shared" si="24"/>
        <v>#N/A</v>
      </c>
      <c r="AK200" s="23" t="e">
        <f t="shared" si="24"/>
        <v>#N/A</v>
      </c>
      <c r="AL200" s="23" t="e">
        <f t="shared" si="24"/>
        <v>#N/A</v>
      </c>
      <c r="AM200" s="23" t="e">
        <f t="shared" si="24"/>
        <v>#N/A</v>
      </c>
      <c r="AN200" s="23" t="e">
        <f t="shared" si="24"/>
        <v>#N/A</v>
      </c>
      <c r="AO200" s="23" t="e">
        <f t="shared" si="24"/>
        <v>#N/A</v>
      </c>
      <c r="AP200" s="23" t="e">
        <f t="shared" si="24"/>
        <v>#N/A</v>
      </c>
      <c r="AQ200" s="23" t="e">
        <f t="shared" si="24"/>
        <v>#N/A</v>
      </c>
      <c r="AR200" s="23" t="e">
        <f t="shared" si="24"/>
        <v>#N/A</v>
      </c>
      <c r="AS200" s="23" t="e">
        <f t="shared" si="24"/>
        <v>#N/A</v>
      </c>
      <c r="AT200" s="23" t="e">
        <f t="shared" si="24"/>
        <v>#N/A</v>
      </c>
      <c r="AU200" s="23" t="e">
        <f t="shared" si="19"/>
        <v>#DIV/0!</v>
      </c>
      <c r="AV200" s="23" t="e" cm="1">
        <f t="array" ref="AV200">AVERAGE(IFERROR(AQ200:AS200, ""))</f>
        <v>#DIV/0!</v>
      </c>
      <c r="AW200" s="23" t="e">
        <f t="shared" si="20"/>
        <v>#N/A</v>
      </c>
      <c r="AX200" s="23" t="e" cm="1">
        <f t="array" ref="AX200">AVERAGE(IFERROR(AJ200:AO200, ""))</f>
        <v>#DIV/0!</v>
      </c>
      <c r="AY200" s="23" t="e" cm="1">
        <f t="array" ref="AY200">AVERAGE(IFERROR(AO200:AS200,""))</f>
        <v>#DIV/0!</v>
      </c>
      <c r="AZ200" s="23" t="e" cm="1">
        <f t="array" ref="AZ200">AVERAGE(IFERROR(AJ200:AN200,""))</f>
        <v>#DIV/0!</v>
      </c>
      <c r="BA200" s="23" t="e" cm="1">
        <f t="array" ref="BA200">AVERAGE(IFERROR(AR200:AT200,AI200))</f>
        <v>#N/A</v>
      </c>
      <c r="BB200" s="23" t="e" cm="1">
        <f t="array" ref="BB200">AVERAGE(IFERROR(AQ200:AT200,""))</f>
        <v>#DIV/0!</v>
      </c>
      <c r="BC200" s="23" t="e" cm="1">
        <f t="array" ref="BC200">AVERAGE(IFERROR(AI200:AO200,""))</f>
        <v>#DIV/0!</v>
      </c>
      <c r="BD200" s="23" t="e" cm="1">
        <f t="array" ref="BD200">AVERAGE(IFERROR(AJ200:AM200,""))</f>
        <v>#DIV/0!</v>
      </c>
      <c r="BE200" s="23" t="e" cm="1">
        <f t="array" ref="BE200">AVERAGE(IFERROR(AN200:AO200,""))</f>
        <v>#DIV/0!</v>
      </c>
      <c r="BF200" s="23" t="e" cm="1">
        <f t="array" ref="BF200">AVERAGE(IFERROR(AP200:AT200,""))</f>
        <v>#DIV/0!</v>
      </c>
      <c r="BG200" s="23" t="e" cm="1">
        <f t="array" ref="BG200">AVERAGE(IFERROR(AI200:AN200,""))</f>
        <v>#DIV/0!</v>
      </c>
    </row>
    <row r="201" spans="2:59" x14ac:dyDescent="0.25">
      <c r="B201" t="s">
        <v>114</v>
      </c>
      <c r="C201">
        <v>177</v>
      </c>
      <c r="D201" s="23">
        <v>237</v>
      </c>
      <c r="E201">
        <v>4.813767049</v>
      </c>
      <c r="F201">
        <v>3.4065057010000004</v>
      </c>
      <c r="G201">
        <v>2.3947411889999999</v>
      </c>
      <c r="H201">
        <v>2.4119684899999996</v>
      </c>
      <c r="I201">
        <v>2.8178623890000001</v>
      </c>
      <c r="J201">
        <v>3.336893205</v>
      </c>
      <c r="K201">
        <v>3.7302796439999995</v>
      </c>
      <c r="L201">
        <v>3.7079648929999998</v>
      </c>
      <c r="M201">
        <v>2.8877599089999997</v>
      </c>
      <c r="N201">
        <v>2.7317787189999994</v>
      </c>
      <c r="O201">
        <v>4.3687787020000002</v>
      </c>
      <c r="P201">
        <v>4.3329161999999997</v>
      </c>
      <c r="Q201">
        <v>3.411768007499997</v>
      </c>
      <c r="R201">
        <v>3.3294391099999996</v>
      </c>
      <c r="S201">
        <v>4.6081989695000001</v>
      </c>
      <c r="T201">
        <v>3.0163751029999966</v>
      </c>
      <c r="U201">
        <v>3.4853123733999993</v>
      </c>
      <c r="V201">
        <v>2.8735941947999897</v>
      </c>
      <c r="W201">
        <v>4.1287953160833233</v>
      </c>
      <c r="X201">
        <v>3.5803083824999993</v>
      </c>
      <c r="Y201">
        <v>3.2731453809999973</v>
      </c>
      <c r="Z201">
        <v>2.7577694422499897</v>
      </c>
      <c r="AA201">
        <v>3.5335864245000002</v>
      </c>
      <c r="AB201">
        <v>3.6058396845999998</v>
      </c>
      <c r="AC201">
        <v>3.1969563371666605</v>
      </c>
      <c r="AH201" s="18"/>
    </row>
    <row r="202" spans="2:59" x14ac:dyDescent="0.25">
      <c r="B202" t="s">
        <v>234</v>
      </c>
      <c r="C202">
        <v>178</v>
      </c>
      <c r="D202" s="23">
        <v>238</v>
      </c>
      <c r="E202">
        <v>1.37134658</v>
      </c>
      <c r="F202">
        <v>1.081010341</v>
      </c>
      <c r="G202">
        <v>0.84484931099999994</v>
      </c>
      <c r="H202">
        <v>0.68948095399999998</v>
      </c>
      <c r="I202">
        <v>0.58888966300000001</v>
      </c>
      <c r="J202">
        <v>0.54201189199998989</v>
      </c>
      <c r="K202">
        <v>0.4848620079999999</v>
      </c>
      <c r="L202">
        <v>0.46024635800000002</v>
      </c>
      <c r="M202">
        <v>0.49602231399999996</v>
      </c>
      <c r="N202">
        <v>0.75881465400000003</v>
      </c>
      <c r="O202">
        <v>1.2404594170000001</v>
      </c>
      <c r="P202">
        <v>1.1883283339999999</v>
      </c>
      <c r="Q202">
        <v>0.81219348549999659</v>
      </c>
      <c r="R202">
        <v>0.83176546166666299</v>
      </c>
      <c r="S202">
        <v>1.3069007834999899</v>
      </c>
      <c r="T202">
        <v>0.70518402816666637</v>
      </c>
      <c r="U202">
        <v>0.68808095019998983</v>
      </c>
      <c r="V202">
        <v>0.74924843220000015</v>
      </c>
      <c r="W202">
        <v>1.1728428334166663</v>
      </c>
      <c r="X202">
        <v>0.92090617974999978</v>
      </c>
      <c r="Y202">
        <v>0.80035010699999742</v>
      </c>
      <c r="Z202">
        <v>0.80105756724999977</v>
      </c>
      <c r="AA202">
        <v>0.51343695</v>
      </c>
      <c r="AB202">
        <v>0.82877421539999996</v>
      </c>
      <c r="AC202">
        <v>0.85293145683332683</v>
      </c>
      <c r="AH202" s="18"/>
    </row>
    <row r="203" spans="2:59" x14ac:dyDescent="0.25">
      <c r="B203" t="s">
        <v>159</v>
      </c>
      <c r="C203">
        <v>180</v>
      </c>
      <c r="D203" s="23">
        <v>239</v>
      </c>
      <c r="E203">
        <v>41.233412199339</v>
      </c>
      <c r="F203">
        <v>28.002394764644201</v>
      </c>
      <c r="G203">
        <v>22.985972223549997</v>
      </c>
      <c r="H203">
        <v>24.320246144585202</v>
      </c>
      <c r="I203">
        <v>33.655434667739705</v>
      </c>
      <c r="J203">
        <v>29.368741717344001</v>
      </c>
      <c r="K203">
        <v>16.691182522279099</v>
      </c>
      <c r="L203">
        <v>7.393417961918499</v>
      </c>
      <c r="M203">
        <v>10.605082945134999</v>
      </c>
      <c r="N203">
        <v>26.350280930710998</v>
      </c>
      <c r="O203">
        <v>40.031942468667097</v>
      </c>
      <c r="P203">
        <v>35.4652132476144</v>
      </c>
      <c r="Q203">
        <v>26.341943482793972</v>
      </c>
      <c r="R203">
        <v>25.662435448171038</v>
      </c>
      <c r="S203">
        <v>38.262645933476698</v>
      </c>
      <c r="T203">
        <v>25.837328673357067</v>
      </c>
      <c r="U203">
        <v>20.214381365742099</v>
      </c>
      <c r="V203">
        <v>27.666557903572603</v>
      </c>
      <c r="W203">
        <v>36.616840635999566</v>
      </c>
      <c r="X203">
        <v>28.1131298980319</v>
      </c>
      <c r="Y203">
        <v>28.036769177068788</v>
      </c>
      <c r="Z203">
        <v>27.241011950129803</v>
      </c>
      <c r="AA203">
        <v>23.0299621198116</v>
      </c>
      <c r="AB203">
        <v>23.969187510809203</v>
      </c>
      <c r="AC203">
        <v>29.927700286200302</v>
      </c>
      <c r="AH203" s="18"/>
    </row>
    <row r="204" spans="2:59" x14ac:dyDescent="0.25">
      <c r="B204" t="s">
        <v>221</v>
      </c>
      <c r="C204">
        <v>179</v>
      </c>
      <c r="D204" s="23">
        <v>240</v>
      </c>
      <c r="E204">
        <v>11.107185613999999</v>
      </c>
      <c r="F204">
        <v>8.1336872609999986</v>
      </c>
      <c r="G204">
        <v>5.6504452049999996</v>
      </c>
      <c r="H204">
        <v>7.7688870479999999</v>
      </c>
      <c r="I204">
        <v>10.79171876</v>
      </c>
      <c r="J204">
        <v>14.359659183000002</v>
      </c>
      <c r="K204">
        <v>16.910491200999999</v>
      </c>
      <c r="L204">
        <v>16.754935670000002</v>
      </c>
      <c r="M204">
        <v>11.097431783000001</v>
      </c>
      <c r="N204">
        <v>6.7536060920000001</v>
      </c>
      <c r="O204">
        <v>9.7172483470000017</v>
      </c>
      <c r="P204">
        <v>9.6661332800000004</v>
      </c>
      <c r="Q204">
        <v>10.725952453666668</v>
      </c>
      <c r="R204">
        <v>9.189428740666667</v>
      </c>
      <c r="S204">
        <v>10.159177175</v>
      </c>
      <c r="T204">
        <v>10.602481442999935</v>
      </c>
      <c r="U204">
        <v>12.246742618600001</v>
      </c>
      <c r="V204">
        <v>9.3408794914000008</v>
      </c>
      <c r="W204">
        <v>9.4244313813333331</v>
      </c>
      <c r="X204">
        <v>9.3086048754999986</v>
      </c>
      <c r="Y204">
        <v>10.674582038857114</v>
      </c>
      <c r="Z204">
        <v>8.086184568500002</v>
      </c>
      <c r="AA204">
        <v>15.635075192</v>
      </c>
      <c r="AB204">
        <v>10.7978710344</v>
      </c>
      <c r="AC204">
        <v>9.6352638451666337</v>
      </c>
      <c r="AH204" s="18"/>
    </row>
    <row r="205" spans="2:59" x14ac:dyDescent="0.25">
      <c r="B205" t="s">
        <v>187</v>
      </c>
      <c r="C205">
        <v>23</v>
      </c>
      <c r="D205" s="23">
        <v>241</v>
      </c>
      <c r="E205">
        <v>33.919597048174701</v>
      </c>
      <c r="F205">
        <v>26.128714343848102</v>
      </c>
      <c r="G205">
        <v>20.273588483947801</v>
      </c>
      <c r="H205">
        <v>15.486131969693401</v>
      </c>
      <c r="I205">
        <v>15.600815022123498</v>
      </c>
      <c r="J205">
        <v>15.783866169373299</v>
      </c>
      <c r="K205">
        <v>12.715121256241099</v>
      </c>
      <c r="L205">
        <v>11.0002492191177</v>
      </c>
      <c r="M205">
        <v>12.4343016936508</v>
      </c>
      <c r="N205">
        <v>18.081562095255801</v>
      </c>
      <c r="O205">
        <v>27.251511764086899</v>
      </c>
      <c r="P205">
        <v>29.9229107646023</v>
      </c>
      <c r="Q205">
        <v>19.883197485842899</v>
      </c>
      <c r="R205">
        <v>19.255791850997799</v>
      </c>
      <c r="S205">
        <v>32.8258808463885</v>
      </c>
      <c r="T205">
        <v>17.664706207537833</v>
      </c>
      <c r="U205">
        <v>16.296549205670502</v>
      </c>
      <c r="V205">
        <v>18.6546231977972</v>
      </c>
      <c r="W205">
        <v>28.310578368029901</v>
      </c>
      <c r="X205">
        <v>21.922571579398998</v>
      </c>
      <c r="Y205">
        <v>19.98683347048603</v>
      </c>
      <c r="Z205">
        <v>19.372312454903202</v>
      </c>
      <c r="AA205">
        <v>14.249493712807199</v>
      </c>
      <c r="AB205">
        <v>19.738107107342703</v>
      </c>
      <c r="AC205">
        <v>21.198785506193467</v>
      </c>
      <c r="AH205" s="18"/>
    </row>
    <row r="206" spans="2:59" x14ac:dyDescent="0.25">
      <c r="B206" t="s">
        <v>237</v>
      </c>
      <c r="C206">
        <v>118</v>
      </c>
      <c r="D206" s="23">
        <v>242</v>
      </c>
      <c r="E206">
        <v>2.6606982489999895</v>
      </c>
      <c r="F206">
        <v>2.1995474549999998</v>
      </c>
      <c r="G206">
        <v>1.4690820449999897</v>
      </c>
      <c r="H206">
        <v>1.152724509</v>
      </c>
      <c r="I206">
        <v>0.92997325699999989</v>
      </c>
      <c r="J206">
        <v>0.94790368999999952</v>
      </c>
      <c r="K206">
        <v>0.92106273999999999</v>
      </c>
      <c r="L206">
        <v>0.90580813299999985</v>
      </c>
      <c r="M206">
        <v>0.96992752299999996</v>
      </c>
      <c r="N206">
        <v>1.6465404129999897</v>
      </c>
      <c r="O206">
        <v>2.3568574439999899</v>
      </c>
      <c r="P206">
        <v>2.38363931</v>
      </c>
      <c r="Q206">
        <v>1.5453137306666567</v>
      </c>
      <c r="R206">
        <v>1.6577751266666634</v>
      </c>
      <c r="S206">
        <v>2.5490429254999998</v>
      </c>
      <c r="T206">
        <v>1.2700489493333298</v>
      </c>
      <c r="U206">
        <v>1.3600392506000003</v>
      </c>
      <c r="V206">
        <v>1.3398461911999995</v>
      </c>
      <c r="W206">
        <v>2.3073087140833239</v>
      </c>
      <c r="X206">
        <v>1.8392411725000004</v>
      </c>
      <c r="Y206">
        <v>1.468713134999998</v>
      </c>
      <c r="Z206">
        <v>1.4378318165000001</v>
      </c>
      <c r="AA206">
        <v>0.9344832150000002</v>
      </c>
      <c r="AB206">
        <v>1.6525545645999897</v>
      </c>
      <c r="AC206">
        <v>1.559988200833327</v>
      </c>
      <c r="AH206" s="18"/>
    </row>
    <row r="207" spans="2:59" x14ac:dyDescent="0.25">
      <c r="B207" t="s">
        <v>242</v>
      </c>
      <c r="C207">
        <v>63</v>
      </c>
      <c r="D207" s="23">
        <v>244</v>
      </c>
      <c r="E207">
        <v>10.635156491</v>
      </c>
      <c r="F207">
        <v>8.4595068500000004</v>
      </c>
      <c r="G207">
        <v>6.8334779130000012</v>
      </c>
      <c r="H207">
        <v>10.8937188289999</v>
      </c>
      <c r="I207">
        <v>14.686194177000001</v>
      </c>
      <c r="J207">
        <v>18.028746085000002</v>
      </c>
      <c r="K207">
        <v>21.441792358000001</v>
      </c>
      <c r="L207">
        <v>21.297541042999999</v>
      </c>
      <c r="M207">
        <v>13.862299848999999</v>
      </c>
      <c r="N207">
        <v>8.2009255969999995</v>
      </c>
      <c r="O207">
        <v>9.6260521489999995</v>
      </c>
      <c r="P207">
        <v>9.3987138160000008</v>
      </c>
      <c r="Q207">
        <v>12.780343763083334</v>
      </c>
      <c r="R207">
        <v>10.563092531666634</v>
      </c>
      <c r="S207">
        <v>9.8135385460000002</v>
      </c>
      <c r="T207">
        <v>13.390572701999933</v>
      </c>
      <c r="U207">
        <v>14.8857221992</v>
      </c>
      <c r="V207">
        <v>11.780328770800001</v>
      </c>
      <c r="W207">
        <v>9.8522019858333341</v>
      </c>
      <c r="X207">
        <v>10.271997852749999</v>
      </c>
      <c r="Y207">
        <v>12.996941814714242</v>
      </c>
      <c r="Z207">
        <v>10.218224442250001</v>
      </c>
      <c r="AA207">
        <v>19.735269221499902</v>
      </c>
      <c r="AB207">
        <v>12.477106490799999</v>
      </c>
      <c r="AC207">
        <v>11.5894667241666</v>
      </c>
      <c r="AH207" s="18"/>
    </row>
    <row r="208" spans="2:59" x14ac:dyDescent="0.25">
      <c r="B208" t="s">
        <v>108</v>
      </c>
      <c r="C208">
        <v>127</v>
      </c>
      <c r="D208" s="23">
        <v>246</v>
      </c>
      <c r="E208">
        <v>121.52000985109801</v>
      </c>
      <c r="F208">
        <v>106.11653189669801</v>
      </c>
      <c r="G208">
        <v>75.261271902848009</v>
      </c>
      <c r="H208">
        <v>55.990414556244005</v>
      </c>
      <c r="I208">
        <v>37.701725794243998</v>
      </c>
      <c r="J208">
        <v>34.261041379540004</v>
      </c>
      <c r="K208">
        <v>29.358016565897699</v>
      </c>
      <c r="L208">
        <v>27.634235685084299</v>
      </c>
      <c r="M208">
        <v>39.560083230227704</v>
      </c>
      <c r="N208">
        <v>78.265407249815993</v>
      </c>
      <c r="O208">
        <v>115.652110870154</v>
      </c>
      <c r="P208">
        <v>117.39213487146499</v>
      </c>
      <c r="Q208">
        <v>69.892748654443324</v>
      </c>
      <c r="R208">
        <v>77.825867116732667</v>
      </c>
      <c r="S208">
        <v>119.765951531282</v>
      </c>
      <c r="T208">
        <v>56.448167015912347</v>
      </c>
      <c r="U208">
        <v>58.093970720236001</v>
      </c>
      <c r="V208">
        <v>61.866197105915006</v>
      </c>
      <c r="W208">
        <v>109.48274704396634</v>
      </c>
      <c r="X208">
        <v>87.717434055415993</v>
      </c>
      <c r="Y208">
        <v>65.744144563795288</v>
      </c>
      <c r="Z208">
        <v>68.767486037509002</v>
      </c>
      <c r="AA208">
        <v>31.809528972718894</v>
      </c>
      <c r="AB208">
        <v>75.700794381348985</v>
      </c>
      <c r="AC208">
        <v>71.808499230111678</v>
      </c>
      <c r="AH208" s="18"/>
    </row>
    <row r="209" spans="2:34" x14ac:dyDescent="0.25">
      <c r="B209" t="s">
        <v>266</v>
      </c>
      <c r="C209">
        <v>136</v>
      </c>
      <c r="D209" s="23">
        <v>247</v>
      </c>
      <c r="E209">
        <v>0.349644603</v>
      </c>
      <c r="F209">
        <v>0.28814232900000003</v>
      </c>
      <c r="G209">
        <v>0.195611176</v>
      </c>
      <c r="H209">
        <v>0.12768000600000001</v>
      </c>
      <c r="I209">
        <v>8.7208706999999996E-2</v>
      </c>
      <c r="J209">
        <v>8.0668273999999013E-2</v>
      </c>
      <c r="K209">
        <v>7.6270908999999998E-2</v>
      </c>
      <c r="L209">
        <v>6.8266278999999999E-2</v>
      </c>
      <c r="M209">
        <v>8.9049012000000011E-2</v>
      </c>
      <c r="N209">
        <v>0.14991294000000002</v>
      </c>
      <c r="O209">
        <v>0.25254118999999997</v>
      </c>
      <c r="P209">
        <v>0.29607707</v>
      </c>
      <c r="Q209">
        <v>0.17175604124999966</v>
      </c>
      <c r="R209">
        <v>0.163834380666666</v>
      </c>
      <c r="S209">
        <v>0.33372566100000001</v>
      </c>
      <c r="T209">
        <v>0.14259690016666599</v>
      </c>
      <c r="U209">
        <v>0.12720806600000001</v>
      </c>
      <c r="V209">
        <v>0.15586209839999901</v>
      </c>
      <c r="W209">
        <v>0.27043848441666668</v>
      </c>
      <c r="X209">
        <v>0.19689505300000001</v>
      </c>
      <c r="Y209">
        <v>0.17217514342857085</v>
      </c>
      <c r="Z209">
        <v>0.17466055450000001</v>
      </c>
      <c r="AA209">
        <v>7.8469591499999006E-2</v>
      </c>
      <c r="AB209">
        <v>0.17116929819999999</v>
      </c>
      <c r="AC209">
        <v>0.18815918249999966</v>
      </c>
      <c r="AH209" s="18"/>
    </row>
    <row r="210" spans="2:34" x14ac:dyDescent="0.25">
      <c r="B210" t="s">
        <v>233</v>
      </c>
      <c r="C210">
        <v>144</v>
      </c>
      <c r="D210" s="23">
        <v>248</v>
      </c>
      <c r="E210">
        <v>0.79744356299999997</v>
      </c>
      <c r="F210">
        <v>0.65419104999999989</v>
      </c>
      <c r="G210">
        <v>0.43301573299999996</v>
      </c>
      <c r="H210">
        <v>0.30159388799999998</v>
      </c>
      <c r="I210">
        <v>0.21345854199999997</v>
      </c>
      <c r="J210">
        <v>0.21356909800000001</v>
      </c>
      <c r="K210">
        <v>0.21002038999999897</v>
      </c>
      <c r="L210">
        <v>0.18987853600000001</v>
      </c>
      <c r="M210">
        <v>0.24945084400000003</v>
      </c>
      <c r="N210">
        <v>0.43403293799999998</v>
      </c>
      <c r="O210">
        <v>0.71490030699999996</v>
      </c>
      <c r="P210">
        <v>0.73256451999999994</v>
      </c>
      <c r="Q210">
        <v>0.42867661741666596</v>
      </c>
      <c r="R210">
        <v>0.466128029666666</v>
      </c>
      <c r="S210">
        <v>0.77337901099999007</v>
      </c>
      <c r="T210">
        <v>0.33764145016666636</v>
      </c>
      <c r="U210">
        <v>0.35965660300000002</v>
      </c>
      <c r="V210">
        <v>0.36316566220000002</v>
      </c>
      <c r="W210">
        <v>0.67986391633333332</v>
      </c>
      <c r="X210">
        <v>0.53273715224999996</v>
      </c>
      <c r="Y210">
        <v>0.4033274662857137</v>
      </c>
      <c r="Z210">
        <v>0.40056480325000005</v>
      </c>
      <c r="AA210">
        <v>0.21179474400000003</v>
      </c>
      <c r="AB210">
        <v>0.46416542899999996</v>
      </c>
      <c r="AC210">
        <v>0.43554531233333332</v>
      </c>
      <c r="AH210" s="18"/>
    </row>
    <row r="211" spans="2:34" x14ac:dyDescent="0.25">
      <c r="B211" t="s">
        <v>212</v>
      </c>
      <c r="C211">
        <v>122</v>
      </c>
      <c r="D211" s="23">
        <v>249</v>
      </c>
      <c r="E211">
        <v>2.5194247569999999</v>
      </c>
      <c r="F211">
        <v>1.8707320040000002</v>
      </c>
      <c r="G211">
        <v>1.2925533219999901</v>
      </c>
      <c r="H211">
        <v>0.92776461999999993</v>
      </c>
      <c r="I211">
        <v>0.66421096499999999</v>
      </c>
      <c r="J211">
        <v>0.63851184000000005</v>
      </c>
      <c r="K211">
        <v>0.59799664900000005</v>
      </c>
      <c r="L211">
        <v>0.57402919399999996</v>
      </c>
      <c r="M211">
        <v>0.86109422099999011</v>
      </c>
      <c r="N211">
        <v>1.61637011699999</v>
      </c>
      <c r="O211">
        <v>2.51049911</v>
      </c>
      <c r="P211">
        <v>2.5018856230000002</v>
      </c>
      <c r="Q211">
        <v>1.3812560351666634</v>
      </c>
      <c r="R211">
        <v>1.6626544826666634</v>
      </c>
      <c r="S211">
        <v>2.5100972499999998</v>
      </c>
      <c r="T211">
        <v>0.99862823333333339</v>
      </c>
      <c r="U211">
        <v>1.23199785819999</v>
      </c>
      <c r="V211">
        <v>1.0787545502</v>
      </c>
      <c r="W211">
        <v>2.2876074526666668</v>
      </c>
      <c r="X211">
        <v>1.8724622677500002</v>
      </c>
      <c r="Y211">
        <v>1.2158848795714228</v>
      </c>
      <c r="Z211">
        <v>1.1888152277499999</v>
      </c>
      <c r="AA211">
        <v>0.61825424449999999</v>
      </c>
      <c r="AB211">
        <v>1.6127756530000001</v>
      </c>
      <c r="AC211">
        <v>1.3188662513333334</v>
      </c>
      <c r="AH211" s="18"/>
    </row>
    <row r="212" spans="2:34" x14ac:dyDescent="0.25">
      <c r="B212" t="s">
        <v>236</v>
      </c>
      <c r="C212">
        <v>121</v>
      </c>
      <c r="D212" s="23">
        <v>250</v>
      </c>
      <c r="E212">
        <v>2.8055810159999997</v>
      </c>
      <c r="F212">
        <v>2.2856443820000001</v>
      </c>
      <c r="G212">
        <v>1.5399972479999999</v>
      </c>
      <c r="H212">
        <v>1.1009831380000001</v>
      </c>
      <c r="I212">
        <v>0.80099284299998996</v>
      </c>
      <c r="J212">
        <v>0.76685116599999992</v>
      </c>
      <c r="K212">
        <v>0.72230581599999999</v>
      </c>
      <c r="L212">
        <v>0.68289961399999988</v>
      </c>
      <c r="M212">
        <v>0.91414132299999995</v>
      </c>
      <c r="N212">
        <v>1.6224217169999997</v>
      </c>
      <c r="O212">
        <v>2.6092241110000001</v>
      </c>
      <c r="P212">
        <v>2.6435489759999999</v>
      </c>
      <c r="Q212">
        <v>1.5412159458333268</v>
      </c>
      <c r="R212">
        <v>1.7152623836666601</v>
      </c>
      <c r="S212">
        <v>2.7534177170000005</v>
      </c>
      <c r="T212">
        <v>1.2027957654999966</v>
      </c>
      <c r="U212">
        <v>1.3101985162000003</v>
      </c>
      <c r="V212">
        <v>1.2988937553999902</v>
      </c>
      <c r="W212">
        <v>2.457261398</v>
      </c>
      <c r="X212">
        <v>1.9473340317500001</v>
      </c>
      <c r="Y212">
        <v>1.4317650869999985</v>
      </c>
      <c r="Z212">
        <v>1.4319044027499899</v>
      </c>
      <c r="AA212">
        <v>0.74457849100000018</v>
      </c>
      <c r="AB212">
        <v>1.6944471482000005</v>
      </c>
      <c r="AC212">
        <v>1.5500082988333268</v>
      </c>
      <c r="AH212" s="18"/>
    </row>
    <row r="213" spans="2:34" x14ac:dyDescent="0.25">
      <c r="B213" t="s">
        <v>241</v>
      </c>
      <c r="C213">
        <v>119</v>
      </c>
      <c r="D213" s="23">
        <v>251</v>
      </c>
      <c r="E213">
        <v>3.5583719469999999</v>
      </c>
      <c r="F213">
        <v>2.7218400249999899</v>
      </c>
      <c r="G213">
        <v>1.7592973089999897</v>
      </c>
      <c r="H213">
        <v>1.1720906509999902</v>
      </c>
      <c r="I213">
        <v>0.78727898200000002</v>
      </c>
      <c r="J213">
        <v>0.79763144499999994</v>
      </c>
      <c r="K213">
        <v>0.77778979599999998</v>
      </c>
      <c r="L213">
        <v>0.72737393700000008</v>
      </c>
      <c r="M213">
        <v>1.1088015819999999</v>
      </c>
      <c r="N213">
        <v>2.1670403149999999</v>
      </c>
      <c r="O213">
        <v>3.5228919230000004</v>
      </c>
      <c r="P213">
        <v>3.5175023589999999</v>
      </c>
      <c r="Q213">
        <v>1.8848258559166666</v>
      </c>
      <c r="R213">
        <v>2.2662446066666599</v>
      </c>
      <c r="S213">
        <v>3.5367854000000003</v>
      </c>
      <c r="T213">
        <v>1.3359880346666597</v>
      </c>
      <c r="U213">
        <v>1.6607795105999998</v>
      </c>
      <c r="V213">
        <v>1.4476276823999898</v>
      </c>
      <c r="W213">
        <v>3.1939974233333333</v>
      </c>
      <c r="X213">
        <v>2.5790590447500001</v>
      </c>
      <c r="Y213">
        <v>1.6534714507142816</v>
      </c>
      <c r="Z213">
        <v>1.6101267417499998</v>
      </c>
      <c r="AA213">
        <v>0.78771062049999996</v>
      </c>
      <c r="AB213">
        <v>2.2087220231999902</v>
      </c>
      <c r="AC213">
        <v>1.7994183931666634</v>
      </c>
      <c r="AH213" s="18"/>
    </row>
    <row r="214" spans="2:34" x14ac:dyDescent="0.25">
      <c r="B214" t="s">
        <v>169</v>
      </c>
      <c r="C214">
        <v>85</v>
      </c>
      <c r="D214" s="23">
        <v>252</v>
      </c>
      <c r="E214">
        <v>15.024946974914698</v>
      </c>
      <c r="F214">
        <v>18.3624251305665</v>
      </c>
      <c r="G214">
        <v>16.170793091615501</v>
      </c>
      <c r="H214">
        <v>12.489640928569003</v>
      </c>
      <c r="I214">
        <v>8.4071126889006003</v>
      </c>
      <c r="J214">
        <v>6.1059177151781014</v>
      </c>
      <c r="K214">
        <v>4.4471341915349996</v>
      </c>
      <c r="L214">
        <v>3.2758942187753011</v>
      </c>
      <c r="M214">
        <v>3.2161950737240996</v>
      </c>
      <c r="N214">
        <v>7.6173011005567997</v>
      </c>
      <c r="O214">
        <v>9.8772644221511019</v>
      </c>
      <c r="P214">
        <v>12.2685733994781</v>
      </c>
      <c r="Q214">
        <v>9.7719332446637015</v>
      </c>
      <c r="R214">
        <v>6.9035868654773029</v>
      </c>
      <c r="S214">
        <v>13.602940687196401</v>
      </c>
      <c r="T214">
        <v>10.997170624394098</v>
      </c>
      <c r="U214">
        <v>5.6867578013483993</v>
      </c>
      <c r="V214">
        <v>12.307177910965901</v>
      </c>
      <c r="W214">
        <v>11.970648825941867</v>
      </c>
      <c r="X214">
        <v>8.2448334989774992</v>
      </c>
      <c r="Y214">
        <v>11.572567245897041</v>
      </c>
      <c r="Z214">
        <v>13.857492959912904</v>
      </c>
      <c r="AA214">
        <v>5.276525953356499</v>
      </c>
      <c r="AB214">
        <v>7.2510456429371004</v>
      </c>
      <c r="AC214">
        <v>12.760139421624032</v>
      </c>
      <c r="AH214" s="18"/>
    </row>
    <row r="215" spans="2:34" x14ac:dyDescent="0.25">
      <c r="B215" t="s">
        <v>229</v>
      </c>
      <c r="C215">
        <v>140</v>
      </c>
      <c r="D215" s="23">
        <v>254</v>
      </c>
      <c r="E215">
        <v>2.0841141150000002</v>
      </c>
      <c r="F215">
        <v>1.7223952909999998</v>
      </c>
      <c r="G215">
        <v>1.1325583479999999</v>
      </c>
      <c r="H215">
        <v>0.77751568699999996</v>
      </c>
      <c r="I215">
        <v>0.54954350499999993</v>
      </c>
      <c r="J215">
        <v>0.53411276799999996</v>
      </c>
      <c r="K215">
        <v>0.52335955600000006</v>
      </c>
      <c r="L215">
        <v>0.47858160100000002</v>
      </c>
      <c r="M215">
        <v>0.65481446899999995</v>
      </c>
      <c r="N215">
        <v>1.193822111</v>
      </c>
      <c r="O215">
        <v>1.9773792050000001</v>
      </c>
      <c r="P215">
        <v>1.999083277</v>
      </c>
      <c r="Q215">
        <v>1.1356066610833233</v>
      </c>
      <c r="R215">
        <v>1.2753385949999965</v>
      </c>
      <c r="S215">
        <v>2.0525804635</v>
      </c>
      <c r="T215">
        <v>0.87324752583332654</v>
      </c>
      <c r="U215">
        <v>0.96559138839999992</v>
      </c>
      <c r="V215">
        <v>0.9432251197999999</v>
      </c>
      <c r="W215">
        <v>1.8337400511666666</v>
      </c>
      <c r="X215">
        <v>1.4562747655000001</v>
      </c>
      <c r="Y215">
        <v>1.0462284671428514</v>
      </c>
      <c r="Z215">
        <v>1.0455032077499999</v>
      </c>
      <c r="AA215">
        <v>0.52873616199999995</v>
      </c>
      <c r="AB215">
        <v>1.2607361325999999</v>
      </c>
      <c r="AC215">
        <v>1.1333732856666598</v>
      </c>
      <c r="AH215" s="18"/>
    </row>
    <row r="216" spans="2:34" x14ac:dyDescent="0.25">
      <c r="B216" t="s">
        <v>184</v>
      </c>
      <c r="C216">
        <v>3</v>
      </c>
      <c r="D216" s="23">
        <v>255</v>
      </c>
      <c r="E216">
        <v>22.321866129999989</v>
      </c>
      <c r="F216">
        <v>21.304369719999997</v>
      </c>
      <c r="G216">
        <v>23.141789299999999</v>
      </c>
      <c r="H216">
        <v>29.812526770000005</v>
      </c>
      <c r="I216">
        <v>33.080435499999993</v>
      </c>
      <c r="J216">
        <v>28.464289800000017</v>
      </c>
      <c r="K216">
        <v>25.574418870000002</v>
      </c>
      <c r="L216">
        <v>23.455140889999996</v>
      </c>
      <c r="M216">
        <v>24.870075370000009</v>
      </c>
      <c r="N216">
        <v>39.211841660000005</v>
      </c>
      <c r="O216">
        <v>35.653111349999989</v>
      </c>
      <c r="P216">
        <v>25.016726039999995</v>
      </c>
      <c r="Q216">
        <v>27.658882616666347</v>
      </c>
      <c r="R216">
        <v>33.245009459999665</v>
      </c>
      <c r="S216">
        <v>22.439208440000002</v>
      </c>
      <c r="T216">
        <v>26.896304993333331</v>
      </c>
      <c r="U216">
        <v>29.752917627999992</v>
      </c>
      <c r="V216">
        <v>27.160682217999991</v>
      </c>
      <c r="W216">
        <v>29.221269841666683</v>
      </c>
      <c r="X216">
        <v>31.187938604999999</v>
      </c>
      <c r="Y216">
        <v>26.242813727142135</v>
      </c>
      <c r="Z216">
        <v>26.834780322499995</v>
      </c>
      <c r="AA216">
        <v>27.019354335000003</v>
      </c>
      <c r="AB216">
        <v>29.641379061999999</v>
      </c>
      <c r="AC216">
        <v>26.354212869999657</v>
      </c>
      <c r="AH216" s="19"/>
    </row>
    <row r="217" spans="2:34" x14ac:dyDescent="0.25">
      <c r="B217" t="s">
        <v>247</v>
      </c>
      <c r="C217">
        <v>114</v>
      </c>
      <c r="D217" s="23">
        <v>256</v>
      </c>
      <c r="E217">
        <v>15.000892986</v>
      </c>
      <c r="F217">
        <v>10.565505658999999</v>
      </c>
      <c r="G217">
        <v>7.9740906990000004</v>
      </c>
      <c r="H217">
        <v>6.222051682</v>
      </c>
      <c r="I217">
        <v>5.3349498560000006</v>
      </c>
      <c r="J217">
        <v>5.085513164</v>
      </c>
      <c r="K217">
        <v>4.9602451089999997</v>
      </c>
      <c r="L217">
        <v>4.9355930670000001</v>
      </c>
      <c r="M217">
        <v>5.8685475340000002</v>
      </c>
      <c r="N217">
        <v>9.6751737769999995</v>
      </c>
      <c r="O217">
        <v>15.2642115519999</v>
      </c>
      <c r="P217">
        <v>14.640230394</v>
      </c>
      <c r="Q217">
        <v>8.7939171232499973</v>
      </c>
      <c r="R217">
        <v>10.269310954333266</v>
      </c>
      <c r="S217">
        <v>14.801963748999901</v>
      </c>
      <c r="T217">
        <v>6.6903926948333234</v>
      </c>
      <c r="U217">
        <v>8.1407542077999988</v>
      </c>
      <c r="V217">
        <v>7.03642221199999</v>
      </c>
      <c r="W217">
        <v>13.640652540833234</v>
      </c>
      <c r="X217">
        <v>11.362040814249999</v>
      </c>
      <c r="Y217">
        <v>7.8776070221428576</v>
      </c>
      <c r="Z217">
        <v>7.5241494740000006</v>
      </c>
      <c r="AA217">
        <v>5.0228791365000003</v>
      </c>
      <c r="AB217">
        <v>10.0767512648</v>
      </c>
      <c r="AC217">
        <v>8.3638340076666662</v>
      </c>
      <c r="AH217" s="19"/>
    </row>
    <row r="218" spans="2:34" x14ac:dyDescent="0.25">
      <c r="B218" t="s">
        <v>153</v>
      </c>
      <c r="C218">
        <v>170</v>
      </c>
      <c r="D218" s="23">
        <v>257</v>
      </c>
      <c r="E218">
        <v>4.887715053</v>
      </c>
      <c r="F218">
        <v>4.695601536999999</v>
      </c>
      <c r="G218">
        <v>3.5552384630000002</v>
      </c>
      <c r="H218">
        <v>2.9053355029999892</v>
      </c>
      <c r="I218">
        <v>2.1920188979999988</v>
      </c>
      <c r="J218">
        <v>1.9742072229999996</v>
      </c>
      <c r="K218">
        <v>1.6725866699999994</v>
      </c>
      <c r="L218">
        <v>1.4510595909999999</v>
      </c>
      <c r="M218">
        <v>1.51788159</v>
      </c>
      <c r="N218">
        <v>2.3605107869999999</v>
      </c>
      <c r="O218">
        <v>4.0060078139999993</v>
      </c>
      <c r="P218">
        <v>4.0160232239999996</v>
      </c>
      <c r="Q218">
        <v>2.9361821960833305</v>
      </c>
      <c r="R218">
        <v>2.6281333969999938</v>
      </c>
      <c r="S218">
        <v>4.6052386314998994</v>
      </c>
      <c r="T218">
        <v>2.8324980489999971</v>
      </c>
      <c r="U218">
        <v>2.2016092903999995</v>
      </c>
      <c r="V218">
        <v>3.064480324799999</v>
      </c>
      <c r="W218">
        <v>4.050587157249999</v>
      </c>
      <c r="X218">
        <v>2.9751058537500015</v>
      </c>
      <c r="Y218">
        <v>3.126100478142857</v>
      </c>
      <c r="Z218">
        <v>3.3370486002499993</v>
      </c>
      <c r="AA218">
        <v>1.8233969464999999</v>
      </c>
      <c r="AB218">
        <v>2.6702966011999996</v>
      </c>
      <c r="AC218">
        <v>3.3683527794999923</v>
      </c>
      <c r="AH218" s="19"/>
    </row>
    <row r="219" spans="2:34" x14ac:dyDescent="0.25">
      <c r="B219" t="s">
        <v>179</v>
      </c>
      <c r="C219">
        <v>150</v>
      </c>
      <c r="D219" s="23">
        <v>258</v>
      </c>
      <c r="E219">
        <v>6.3528025509999999</v>
      </c>
      <c r="F219">
        <v>6.9894318609999999</v>
      </c>
      <c r="G219">
        <v>5.0585180510000001</v>
      </c>
      <c r="H219">
        <v>4.5210021729999976</v>
      </c>
      <c r="I219">
        <v>3.4773697460000008</v>
      </c>
      <c r="J219">
        <v>3.2063815650000009</v>
      </c>
      <c r="K219">
        <v>2.7687312439999996</v>
      </c>
      <c r="L219">
        <v>2.4703266970000008</v>
      </c>
      <c r="M219">
        <v>2.4522793399999987</v>
      </c>
      <c r="N219">
        <v>4.0760009739999994</v>
      </c>
      <c r="O219">
        <v>5.9847491510000008</v>
      </c>
      <c r="P219">
        <v>6.0119051609999996</v>
      </c>
      <c r="Q219">
        <v>4.4474582094998993</v>
      </c>
      <c r="R219">
        <v>4.1710098216666331</v>
      </c>
      <c r="S219">
        <v>6.2417425360000021</v>
      </c>
      <c r="T219">
        <v>4.3369057733333332</v>
      </c>
      <c r="U219">
        <v>3.5504174812000002</v>
      </c>
      <c r="V219">
        <v>4.6505406792000006</v>
      </c>
      <c r="W219">
        <v>5.9153631128333348</v>
      </c>
      <c r="X219">
        <v>4.6312336564999992</v>
      </c>
      <c r="Y219">
        <v>4.6248910272856421</v>
      </c>
      <c r="Z219">
        <v>5.0115804577499983</v>
      </c>
      <c r="AA219">
        <v>2.9875564045000012</v>
      </c>
      <c r="AB219">
        <v>4.1990522646000006</v>
      </c>
      <c r="AC219">
        <v>4.9342509911666337</v>
      </c>
      <c r="AH219" s="19"/>
    </row>
    <row r="220" spans="2:34" x14ac:dyDescent="0.25">
      <c r="B220" t="s">
        <v>171</v>
      </c>
      <c r="C220">
        <v>5</v>
      </c>
      <c r="D220" s="23">
        <v>259</v>
      </c>
      <c r="E220">
        <v>14.309452049999997</v>
      </c>
      <c r="F220">
        <v>13.785609959999995</v>
      </c>
      <c r="G220">
        <v>14.542670030000004</v>
      </c>
      <c r="H220">
        <v>17.040419440000001</v>
      </c>
      <c r="I220">
        <v>16.131621019999997</v>
      </c>
      <c r="J220">
        <v>14.966915480000004</v>
      </c>
      <c r="K220">
        <v>13.461389249999996</v>
      </c>
      <c r="L220">
        <v>13.263155949999998</v>
      </c>
      <c r="M220">
        <v>12.164999939999994</v>
      </c>
      <c r="N220">
        <v>19.607974530000007</v>
      </c>
      <c r="O220">
        <v>20.518574420000007</v>
      </c>
      <c r="P220">
        <v>15.769958070000001</v>
      </c>
      <c r="Q220">
        <v>15.463561678333299</v>
      </c>
      <c r="R220">
        <v>17.430516296666674</v>
      </c>
      <c r="S220">
        <v>14.606461159999995</v>
      </c>
      <c r="T220">
        <v>14.988104196666598</v>
      </c>
      <c r="U220">
        <v>15.803218817999998</v>
      </c>
      <c r="V220">
        <v>15.293447186000002</v>
      </c>
      <c r="W220">
        <v>16.800699001666679</v>
      </c>
      <c r="X220">
        <v>17.015376740000008</v>
      </c>
      <c r="Y220">
        <v>14.891153889999934</v>
      </c>
      <c r="Z220">
        <v>15.375080112500001</v>
      </c>
      <c r="AA220">
        <v>14.214152364999997</v>
      </c>
      <c r="AB220">
        <v>16.264932582000014</v>
      </c>
      <c r="AC220">
        <v>15.129447996666634</v>
      </c>
      <c r="AH220" s="19"/>
    </row>
    <row r="221" spans="2:34" x14ac:dyDescent="0.25">
      <c r="B221" t="s">
        <v>112</v>
      </c>
      <c r="C221">
        <v>66</v>
      </c>
      <c r="D221" s="23">
        <v>261</v>
      </c>
      <c r="E221">
        <v>2.9041854286945004</v>
      </c>
      <c r="F221">
        <v>3.1758198181001998</v>
      </c>
      <c r="G221">
        <v>3.1350336390570011</v>
      </c>
      <c r="H221">
        <v>2.6581411204925995</v>
      </c>
      <c r="I221">
        <v>2.3921424207825002</v>
      </c>
      <c r="J221">
        <v>2.0434540428499997</v>
      </c>
      <c r="K221">
        <v>1.8279245422949</v>
      </c>
      <c r="L221">
        <v>1.6459180602845294</v>
      </c>
      <c r="M221">
        <v>1.8467080591606901</v>
      </c>
      <c r="N221">
        <v>3.5308721200477997</v>
      </c>
      <c r="O221">
        <v>3.5907412950300994</v>
      </c>
      <c r="P221">
        <v>3.2828353860367994</v>
      </c>
      <c r="Q221">
        <v>2.6694813277360012</v>
      </c>
      <c r="R221">
        <v>2.9894404914128003</v>
      </c>
      <c r="S221">
        <v>3.1826418093657001</v>
      </c>
      <c r="T221">
        <v>2.538752597262901</v>
      </c>
      <c r="U221">
        <v>2.4884328153635984</v>
      </c>
      <c r="V221">
        <v>2.6809182082565002</v>
      </c>
      <c r="W221">
        <v>3.4318301504522992</v>
      </c>
      <c r="X221">
        <v>3.0627892150688005</v>
      </c>
      <c r="Y221">
        <v>2.5909572874673419</v>
      </c>
      <c r="Z221">
        <v>2.8402842496081</v>
      </c>
      <c r="AA221">
        <v>1.9356892925723983</v>
      </c>
      <c r="AB221">
        <v>2.7794149841119999</v>
      </c>
      <c r="AC221">
        <v>2.718129411662833</v>
      </c>
      <c r="AH221" s="19"/>
    </row>
    <row r="222" spans="2:34" x14ac:dyDescent="0.25">
      <c r="B222" t="s">
        <v>135</v>
      </c>
      <c r="C222">
        <v>24</v>
      </c>
      <c r="D222" s="23">
        <v>262</v>
      </c>
      <c r="E222">
        <v>9.8086870786896014</v>
      </c>
      <c r="F222">
        <v>10.665928328284298</v>
      </c>
      <c r="G222">
        <v>8.1990826788492015</v>
      </c>
      <c r="H222">
        <v>6.8675809671881005</v>
      </c>
      <c r="I222">
        <v>5.570592230890302</v>
      </c>
      <c r="J222">
        <v>4.6316396672120987</v>
      </c>
      <c r="K222">
        <v>4.2062938402309982</v>
      </c>
      <c r="L222">
        <v>3.6111609902190978</v>
      </c>
      <c r="M222">
        <v>4.076260651827802</v>
      </c>
      <c r="N222">
        <v>7.7204166948961976</v>
      </c>
      <c r="O222">
        <v>9.4433484160418999</v>
      </c>
      <c r="P222">
        <v>9.609250837717898</v>
      </c>
      <c r="Q222">
        <v>7.0341868651706001</v>
      </c>
      <c r="R222">
        <v>7.0800085875886296</v>
      </c>
      <c r="S222">
        <v>9.8558091232036986</v>
      </c>
      <c r="T222">
        <v>6.690186285442465</v>
      </c>
      <c r="U222">
        <v>5.8114961186431984</v>
      </c>
      <c r="V222">
        <v>7.1869647744847995</v>
      </c>
      <c r="W222">
        <v>9.5146934860030647</v>
      </c>
      <c r="X222">
        <v>7.7123191501208979</v>
      </c>
      <c r="Y222">
        <v>7.1356863987635535</v>
      </c>
      <c r="Z222">
        <v>7.8257960513030014</v>
      </c>
      <c r="AA222">
        <v>4.4189667537215982</v>
      </c>
      <c r="AB222">
        <v>6.8920875181405989</v>
      </c>
      <c r="AC222">
        <v>7.6239184918523009</v>
      </c>
      <c r="AH222" s="19"/>
    </row>
    <row r="223" spans="2:34" x14ac:dyDescent="0.25">
      <c r="B223" t="s">
        <v>92</v>
      </c>
      <c r="C223">
        <v>88</v>
      </c>
      <c r="D223" s="23">
        <v>263</v>
      </c>
      <c r="E223">
        <v>13.766289528197401</v>
      </c>
      <c r="F223">
        <v>9.7703207979352005</v>
      </c>
      <c r="G223">
        <v>7.8168370770140001</v>
      </c>
      <c r="H223">
        <v>6.6372692632870001</v>
      </c>
      <c r="I223">
        <v>6.126890187922899</v>
      </c>
      <c r="J223">
        <v>6.1165794515770013</v>
      </c>
      <c r="K223">
        <v>6.5297119145222009</v>
      </c>
      <c r="L223">
        <v>6.4192048232220698</v>
      </c>
      <c r="M223">
        <v>5.9536015368246096</v>
      </c>
      <c r="N223">
        <v>8.4726823537388007</v>
      </c>
      <c r="O223">
        <v>13.2602837546263</v>
      </c>
      <c r="P223">
        <v>12.664584295196899</v>
      </c>
      <c r="Q223">
        <v>8.6278545820054013</v>
      </c>
      <c r="R223">
        <v>9.2288558817299329</v>
      </c>
      <c r="S223">
        <v>13.317289717197198</v>
      </c>
      <c r="T223">
        <v>7.1662681153763996</v>
      </c>
      <c r="U223">
        <v>8.1270968765867995</v>
      </c>
      <c r="V223">
        <v>7.2935793555471991</v>
      </c>
      <c r="W223">
        <v>12.2815928789399</v>
      </c>
      <c r="X223">
        <v>10.0877879850967</v>
      </c>
      <c r="Y223">
        <v>8.1091283172079578</v>
      </c>
      <c r="Z223">
        <v>7.5878293315398002</v>
      </c>
      <c r="AA223">
        <v>6.3231456830496011</v>
      </c>
      <c r="AB223">
        <v>9.3540713527217001</v>
      </c>
      <c r="AC223">
        <v>8.3723643843222995</v>
      </c>
      <c r="AH223" s="19"/>
    </row>
    <row r="224" spans="2:34" x14ac:dyDescent="0.25">
      <c r="B224" t="s">
        <v>84</v>
      </c>
      <c r="C224">
        <v>40</v>
      </c>
      <c r="D224" s="23">
        <v>264</v>
      </c>
      <c r="E224">
        <v>23.287238708472898</v>
      </c>
      <c r="F224">
        <v>18.212713211299899</v>
      </c>
      <c r="G224">
        <v>13.236420970260601</v>
      </c>
      <c r="H224">
        <v>14.885149599340801</v>
      </c>
      <c r="I224">
        <v>18.565104218153998</v>
      </c>
      <c r="J224">
        <v>24.320169039470297</v>
      </c>
      <c r="K224">
        <v>30.651375824464399</v>
      </c>
      <c r="L224">
        <v>30.235606976440302</v>
      </c>
      <c r="M224">
        <v>18.7583232210444</v>
      </c>
      <c r="N224">
        <v>14.336496636243401</v>
      </c>
      <c r="O224">
        <v>20.6010275828231</v>
      </c>
      <c r="P224">
        <v>21.526577695051003</v>
      </c>
      <c r="Q224">
        <v>20.718016973588767</v>
      </c>
      <c r="R224">
        <v>17.898615813370334</v>
      </c>
      <c r="S224">
        <v>22.138830302261901</v>
      </c>
      <c r="T224">
        <v>19.978488810498298</v>
      </c>
      <c r="U224">
        <v>22.916566048203102</v>
      </c>
      <c r="V224">
        <v>17.8439114077051</v>
      </c>
      <c r="W224">
        <v>20.207063281230933</v>
      </c>
      <c r="X224">
        <v>18.8056062837905</v>
      </c>
      <c r="Y224">
        <v>20.451167367351886</v>
      </c>
      <c r="Z224">
        <v>16.224846999763798</v>
      </c>
      <c r="AA224">
        <v>27.485772431967401</v>
      </c>
      <c r="AB224">
        <v>21.091606422320403</v>
      </c>
      <c r="AC224">
        <v>18.751132624499697</v>
      </c>
      <c r="AH224" s="19"/>
    </row>
    <row r="225" spans="2:34" x14ac:dyDescent="0.25">
      <c r="B225" t="s">
        <v>116</v>
      </c>
      <c r="C225">
        <v>99</v>
      </c>
      <c r="D225" s="23">
        <v>265</v>
      </c>
      <c r="E225">
        <v>5.5390924922214992</v>
      </c>
      <c r="F225">
        <v>6.5190116994596004</v>
      </c>
      <c r="G225">
        <v>5.2888836525802994</v>
      </c>
      <c r="H225">
        <v>4.3048795769913006</v>
      </c>
      <c r="I225">
        <v>3.2887223707375988</v>
      </c>
      <c r="J225">
        <v>2.5997942317230001</v>
      </c>
      <c r="K225">
        <v>2.0723406493042296</v>
      </c>
      <c r="L225">
        <v>1.6826040681313703</v>
      </c>
      <c r="M225">
        <v>1.7700862380596405</v>
      </c>
      <c r="N225">
        <v>3.8603521181260998</v>
      </c>
      <c r="O225">
        <v>4.1270662602620991</v>
      </c>
      <c r="P225">
        <v>4.8877441125683001</v>
      </c>
      <c r="Q225">
        <v>3.8283814558470324</v>
      </c>
      <c r="R225">
        <v>3.2525015388159719</v>
      </c>
      <c r="S225">
        <v>5.4097000633948999</v>
      </c>
      <c r="T225">
        <v>4.0122720301326336</v>
      </c>
      <c r="U225">
        <v>2.7024898667767099</v>
      </c>
      <c r="V225">
        <v>4.4002583062984009</v>
      </c>
      <c r="W225">
        <v>4.9400380957944989</v>
      </c>
      <c r="X225">
        <v>3.6613121822539991</v>
      </c>
      <c r="Y225">
        <v>4.2303892390024576</v>
      </c>
      <c r="Z225">
        <v>4.8503743249421998</v>
      </c>
      <c r="AA225">
        <v>2.336067440513661</v>
      </c>
      <c r="AB225">
        <v>3.265570559429519</v>
      </c>
      <c r="AC225">
        <v>4.5900640039521665</v>
      </c>
      <c r="AH225" s="19"/>
    </row>
    <row r="226" spans="2:34" x14ac:dyDescent="0.25">
      <c r="B226" t="s">
        <v>175</v>
      </c>
      <c r="C226">
        <v>76</v>
      </c>
      <c r="D226" s="23">
        <v>266</v>
      </c>
      <c r="E226">
        <v>6.0669323531021</v>
      </c>
      <c r="F226">
        <v>5.9577116093222999</v>
      </c>
      <c r="G226">
        <v>4.7279191426665008</v>
      </c>
      <c r="H226">
        <v>3.7717090855761999</v>
      </c>
      <c r="I226">
        <v>3.0460522395827994</v>
      </c>
      <c r="J226">
        <v>2.6399242265194802</v>
      </c>
      <c r="K226">
        <v>2.3653674687723489</v>
      </c>
      <c r="L226">
        <v>2.16986137075095</v>
      </c>
      <c r="M226">
        <v>2.3034910546073606</v>
      </c>
      <c r="N226">
        <v>3.7619734795798205</v>
      </c>
      <c r="O226">
        <v>5.7050404779807007</v>
      </c>
      <c r="P226">
        <v>5.8787915708386</v>
      </c>
      <c r="Q226">
        <v>4.0328978399415316</v>
      </c>
      <c r="R226">
        <v>3.9235016707226356</v>
      </c>
      <c r="S226">
        <v>6.2371650744703002</v>
      </c>
      <c r="T226">
        <v>3.7514472954065985</v>
      </c>
      <c r="U226">
        <v>3.2611467703382404</v>
      </c>
      <c r="V226">
        <v>4.0286632607334001</v>
      </c>
      <c r="W226">
        <v>5.6429520203752999</v>
      </c>
      <c r="X226">
        <v>4.4123241457515991</v>
      </c>
      <c r="Y226">
        <v>4.0822308750773413</v>
      </c>
      <c r="Z226">
        <v>4.3758480192869005</v>
      </c>
      <c r="AA226">
        <v>2.5026458476459101</v>
      </c>
      <c r="AB226">
        <v>3.9638315907515018</v>
      </c>
      <c r="AC226">
        <v>4.368374776128233</v>
      </c>
      <c r="AH226" s="19"/>
    </row>
    <row r="227" spans="2:34" x14ac:dyDescent="0.25">
      <c r="B227" t="s">
        <v>178</v>
      </c>
      <c r="C227">
        <v>9</v>
      </c>
      <c r="D227" s="23">
        <v>268</v>
      </c>
      <c r="E227">
        <v>14.3136552494387</v>
      </c>
      <c r="F227">
        <v>11.081612986906899</v>
      </c>
      <c r="G227">
        <v>8.2549103026441006</v>
      </c>
      <c r="H227">
        <v>9.5048321056654004</v>
      </c>
      <c r="I227">
        <v>11.688444301025999</v>
      </c>
      <c r="J227">
        <v>15.652621473336499</v>
      </c>
      <c r="K227">
        <v>20.346045081362099</v>
      </c>
      <c r="L227">
        <v>19.9564948242583</v>
      </c>
      <c r="M227">
        <v>12.179376606433898</v>
      </c>
      <c r="N227">
        <v>9.1386892679388989</v>
      </c>
      <c r="O227">
        <v>12.429355222694902</v>
      </c>
      <c r="P227">
        <v>13.233370730117999</v>
      </c>
      <c r="Q227">
        <v>13.148284012652033</v>
      </c>
      <c r="R227">
        <v>11.249140365689199</v>
      </c>
      <c r="S227">
        <v>13.617875234778298</v>
      </c>
      <c r="T227">
        <v>12.754744375156868</v>
      </c>
      <c r="U227">
        <v>14.8099922005376</v>
      </c>
      <c r="V227">
        <v>11.2364842339158</v>
      </c>
      <c r="W227">
        <v>12.354228622214265</v>
      </c>
      <c r="X227">
        <v>11.7451979567964</v>
      </c>
      <c r="Y227">
        <v>12.977445928625686</v>
      </c>
      <c r="Z227">
        <v>10.132449924060602</v>
      </c>
      <c r="AA227">
        <v>17.999333277349301</v>
      </c>
      <c r="AB227">
        <v>13.387457330288802</v>
      </c>
      <c r="AC227">
        <v>11.749346069836301</v>
      </c>
      <c r="AH227" s="19"/>
    </row>
    <row r="228" spans="2:34" x14ac:dyDescent="0.25">
      <c r="B228" t="s">
        <v>93</v>
      </c>
      <c r="C228">
        <v>70</v>
      </c>
      <c r="D228" s="23">
        <v>269</v>
      </c>
      <c r="E228">
        <v>19.0317798135946</v>
      </c>
      <c r="F228">
        <v>17.9193007600255</v>
      </c>
      <c r="G228">
        <v>12.8565960769428</v>
      </c>
      <c r="H228">
        <v>10.518398092000897</v>
      </c>
      <c r="I228">
        <v>8.6969010351627993</v>
      </c>
      <c r="J228">
        <v>8.0962676729780014</v>
      </c>
      <c r="K228">
        <v>7.7531364537606997</v>
      </c>
      <c r="L228">
        <v>7.2760489816100993</v>
      </c>
      <c r="M228">
        <v>7.2752598504744999</v>
      </c>
      <c r="N228">
        <v>11.5761006522887</v>
      </c>
      <c r="O228">
        <v>16.265726788810696</v>
      </c>
      <c r="P228">
        <v>17.712361375191296</v>
      </c>
      <c r="Q228">
        <v>12.081489796070002</v>
      </c>
      <c r="R228">
        <v>11.705695763857936</v>
      </c>
      <c r="S228">
        <v>19.035442549393</v>
      </c>
      <c r="T228">
        <v>10.973433348478402</v>
      </c>
      <c r="U228">
        <v>10.029254545388898</v>
      </c>
      <c r="V228">
        <v>11.617492727422004</v>
      </c>
      <c r="W228">
        <v>16.957730899137964</v>
      </c>
      <c r="X228">
        <v>13.207362166691301</v>
      </c>
      <c r="Y228">
        <v>12.124625700637843</v>
      </c>
      <c r="Z228">
        <v>12.497798991033001</v>
      </c>
      <c r="AA228">
        <v>7.9247020633692991</v>
      </c>
      <c r="AB228">
        <v>12.021099529675002</v>
      </c>
      <c r="AC228">
        <v>12.85320724178413</v>
      </c>
      <c r="AH228" s="19"/>
    </row>
    <row r="229" spans="2:34" x14ac:dyDescent="0.25">
      <c r="B229" t="s">
        <v>224</v>
      </c>
      <c r="C229">
        <v>55</v>
      </c>
      <c r="D229" s="23">
        <v>270</v>
      </c>
      <c r="E229">
        <v>6.1006994647305097</v>
      </c>
      <c r="F229">
        <v>4.8865150491417202</v>
      </c>
      <c r="G229">
        <v>3.6565849335057798</v>
      </c>
      <c r="H229">
        <v>5.0413060562407903</v>
      </c>
      <c r="I229">
        <v>6.6047174296239994</v>
      </c>
      <c r="J229">
        <v>9.0547430610983994</v>
      </c>
      <c r="K229">
        <v>12.778685845541</v>
      </c>
      <c r="L229">
        <v>12.699183257359</v>
      </c>
      <c r="M229">
        <v>6.47559087399594</v>
      </c>
      <c r="N229">
        <v>3.5759099497346005</v>
      </c>
      <c r="O229">
        <v>5.4583320518119107</v>
      </c>
      <c r="P229">
        <v>5.3413944658753394</v>
      </c>
      <c r="Q229">
        <v>6.8061385365549327</v>
      </c>
      <c r="R229">
        <v>5.1699442918474867</v>
      </c>
      <c r="S229">
        <v>5.6079460843029203</v>
      </c>
      <c r="T229">
        <v>7.0037587291919658</v>
      </c>
      <c r="U229">
        <v>8.1975403956885096</v>
      </c>
      <c r="V229">
        <v>5.84877330592216</v>
      </c>
      <c r="W229">
        <v>5.3563238161214235</v>
      </c>
      <c r="X229">
        <v>5.2128068353544492</v>
      </c>
      <c r="Y229">
        <v>6.874750262840335</v>
      </c>
      <c r="Z229">
        <v>5.0472808671280696</v>
      </c>
      <c r="AA229">
        <v>10.916714453319701</v>
      </c>
      <c r="AB229">
        <v>6.7100821197553691</v>
      </c>
      <c r="AC229">
        <v>5.8907609990568819</v>
      </c>
      <c r="AH229" s="19"/>
    </row>
    <row r="230" spans="2:34" x14ac:dyDescent="0.25">
      <c r="B230" t="s">
        <v>230</v>
      </c>
      <c r="C230">
        <v>57</v>
      </c>
      <c r="D230" s="23">
        <v>271</v>
      </c>
      <c r="E230">
        <v>15.009296657753502</v>
      </c>
      <c r="F230">
        <v>10.8475980028579</v>
      </c>
      <c r="G230">
        <v>7.3581244875362009</v>
      </c>
      <c r="H230">
        <v>8.4961962242132003</v>
      </c>
      <c r="I230">
        <v>11.416416438176398</v>
      </c>
      <c r="J230">
        <v>15.040922367676199</v>
      </c>
      <c r="K230">
        <v>19.170082771572702</v>
      </c>
      <c r="L230">
        <v>18.877616127797399</v>
      </c>
      <c r="M230">
        <v>11.522245275484</v>
      </c>
      <c r="N230">
        <v>8.9076604139571991</v>
      </c>
      <c r="O230">
        <v>14.603671456164498</v>
      </c>
      <c r="P230">
        <v>14.569776268101499</v>
      </c>
      <c r="Q230">
        <v>12.9849672076076</v>
      </c>
      <c r="R230">
        <v>11.677859048535268</v>
      </c>
      <c r="S230">
        <v>14.7669160044275</v>
      </c>
      <c r="T230">
        <v>12.0548900486721</v>
      </c>
      <c r="U230">
        <v>14.616255208995199</v>
      </c>
      <c r="V230">
        <v>10.631851504092001</v>
      </c>
      <c r="W230">
        <v>13.340011665660866</v>
      </c>
      <c r="X230">
        <v>12.400838353426799</v>
      </c>
      <c r="Y230">
        <v>12.476948135683728</v>
      </c>
      <c r="Z230">
        <v>9.5295837881959002</v>
      </c>
      <c r="AA230">
        <v>17.105502569624399</v>
      </c>
      <c r="AB230">
        <v>13.696193908300899</v>
      </c>
      <c r="AC230">
        <v>11.361425696368935</v>
      </c>
      <c r="AH230" s="19"/>
    </row>
    <row r="231" spans="2:34" x14ac:dyDescent="0.25">
      <c r="B231" t="s">
        <v>124</v>
      </c>
      <c r="C231">
        <v>128</v>
      </c>
      <c r="D231" s="23">
        <v>272</v>
      </c>
      <c r="E231">
        <v>20.601031005979294</v>
      </c>
      <c r="F231">
        <v>23.606419266919005</v>
      </c>
      <c r="G231">
        <v>18.025342048617205</v>
      </c>
      <c r="H231">
        <v>16.354420689930201</v>
      </c>
      <c r="I231">
        <v>12.358915713205299</v>
      </c>
      <c r="J231">
        <v>10.237431384742003</v>
      </c>
      <c r="K231">
        <v>8.1875714557730994</v>
      </c>
      <c r="L231">
        <v>6.6843282127788974</v>
      </c>
      <c r="M231">
        <v>6.8838394684906987</v>
      </c>
      <c r="N231">
        <v>11.281477655399005</v>
      </c>
      <c r="O231">
        <v>16.044467197772203</v>
      </c>
      <c r="P231">
        <v>18.039976421111305</v>
      </c>
      <c r="Q231">
        <v>14.025435043393195</v>
      </c>
      <c r="R231">
        <v>11.403261440553965</v>
      </c>
      <c r="S231">
        <v>20.300166208545299</v>
      </c>
      <c r="T231">
        <v>14.79501675986446</v>
      </c>
      <c r="U231">
        <v>9.8163367980427978</v>
      </c>
      <c r="V231">
        <v>16.116505820682697</v>
      </c>
      <c r="W231">
        <v>17.968384858398732</v>
      </c>
      <c r="X231">
        <v>13.062440185693305</v>
      </c>
      <c r="Y231">
        <v>15.624447366452259</v>
      </c>
      <c r="Z231">
        <v>17.586274429667895</v>
      </c>
      <c r="AA231">
        <v>9.2125014202575954</v>
      </c>
      <c r="AB231">
        <v>11.786817791110398</v>
      </c>
      <c r="AC231">
        <v>16.863926684898864</v>
      </c>
      <c r="AH231" s="19"/>
    </row>
    <row r="232" spans="2:34" x14ac:dyDescent="0.25">
      <c r="B232" t="s">
        <v>88</v>
      </c>
      <c r="C232">
        <v>124</v>
      </c>
      <c r="D232" s="23">
        <v>400</v>
      </c>
      <c r="E232">
        <v>126.32412861719601</v>
      </c>
      <c r="F232">
        <v>109.94149907367499</v>
      </c>
      <c r="G232">
        <v>78.432736743592002</v>
      </c>
      <c r="H232">
        <v>58.731929123596998</v>
      </c>
      <c r="I232">
        <v>40.771228339994011</v>
      </c>
      <c r="J232">
        <v>39.219743349954001</v>
      </c>
      <c r="K232">
        <v>35.842018152518399</v>
      </c>
      <c r="L232">
        <v>33.140958124182603</v>
      </c>
      <c r="M232">
        <v>44.3399838162956</v>
      </c>
      <c r="N232">
        <v>81.900026303198004</v>
      </c>
      <c r="O232">
        <v>120.504028547491</v>
      </c>
      <c r="P232">
        <v>121.91075260853201</v>
      </c>
      <c r="Q232">
        <v>74.254919400019006</v>
      </c>
      <c r="R232">
        <v>82.24801288899431</v>
      </c>
      <c r="S232">
        <v>124.28390690286399</v>
      </c>
      <c r="T232">
        <v>60.489859130554649</v>
      </c>
      <c r="U232">
        <v>63.145402988737011</v>
      </c>
      <c r="V232">
        <v>65.419427326161994</v>
      </c>
      <c r="W232">
        <v>113.95359760660401</v>
      </c>
      <c r="X232">
        <v>92.163697818878987</v>
      </c>
      <c r="Y232">
        <v>69.894754771503997</v>
      </c>
      <c r="Z232">
        <v>71.969348320215005</v>
      </c>
      <c r="AA232">
        <v>37.530880751235998</v>
      </c>
      <c r="AB232">
        <v>80.359149879940006</v>
      </c>
      <c r="AC232">
        <v>75.570210874667666</v>
      </c>
      <c r="AH232" s="19"/>
    </row>
    <row r="233" spans="2:34" x14ac:dyDescent="0.25">
      <c r="B233" t="s">
        <v>85</v>
      </c>
      <c r="C233">
        <v>6</v>
      </c>
      <c r="D233" s="23">
        <v>401</v>
      </c>
      <c r="E233">
        <v>33.110230172342</v>
      </c>
      <c r="F233">
        <v>28.774787835263798</v>
      </c>
      <c r="G233">
        <v>22.891241369229899</v>
      </c>
      <c r="H233">
        <v>22.102596373255697</v>
      </c>
      <c r="I233">
        <v>19.651683853135097</v>
      </c>
      <c r="J233">
        <v>18.507995049120201</v>
      </c>
      <c r="K233">
        <v>19.262661686624099</v>
      </c>
      <c r="L233">
        <v>18.204574381582201</v>
      </c>
      <c r="M233">
        <v>14.989439974211599</v>
      </c>
      <c r="N233">
        <v>20.367356365381298</v>
      </c>
      <c r="O233">
        <v>27.1269270222448</v>
      </c>
      <c r="P233">
        <v>27.8809451982723</v>
      </c>
      <c r="Q233">
        <v>22.739203273388533</v>
      </c>
      <c r="R233">
        <v>20.827907787279234</v>
      </c>
      <c r="S233">
        <v>31.293580925307197</v>
      </c>
      <c r="T233">
        <v>21.865161027771432</v>
      </c>
      <c r="U233">
        <v>19.990191886008802</v>
      </c>
      <c r="V233">
        <v>22.3856608960009</v>
      </c>
      <c r="W233">
        <v>29.078543841810102</v>
      </c>
      <c r="X233">
        <v>22.591167140027501</v>
      </c>
      <c r="Y233">
        <v>23.471599476995841</v>
      </c>
      <c r="Z233">
        <v>23.3550773577211</v>
      </c>
      <c r="AA233">
        <v>18.885328367872102</v>
      </c>
      <c r="AB233">
        <v>21.713848588338401</v>
      </c>
      <c r="AC233">
        <v>24.173089108724493</v>
      </c>
      <c r="AH233" s="19"/>
    </row>
    <row r="234" spans="2:34" x14ac:dyDescent="0.25">
      <c r="B234" t="s">
        <v>83</v>
      </c>
      <c r="C234">
        <v>7</v>
      </c>
      <c r="D234" s="23">
        <v>402</v>
      </c>
      <c r="E234">
        <v>45.448494004803095</v>
      </c>
      <c r="F234">
        <v>38.078456013200501</v>
      </c>
      <c r="G234">
        <v>28.281383997259098</v>
      </c>
      <c r="H234">
        <v>25.643839848621699</v>
      </c>
      <c r="I234">
        <v>21.914658595346499</v>
      </c>
      <c r="J234">
        <v>20.5358253180868</v>
      </c>
      <c r="K234">
        <v>20.360312307466998</v>
      </c>
      <c r="L234">
        <v>19.1139280124336</v>
      </c>
      <c r="M234">
        <v>18.654026570213301</v>
      </c>
      <c r="N234">
        <v>27.539877026328604</v>
      </c>
      <c r="O234">
        <v>38.743631911778103</v>
      </c>
      <c r="P234">
        <v>39.352820953227592</v>
      </c>
      <c r="Q234">
        <v>28.638937879897163</v>
      </c>
      <c r="R234">
        <v>28.312511836106665</v>
      </c>
      <c r="S234">
        <v>42.014470724015297</v>
      </c>
      <c r="T234">
        <v>25.802412679996934</v>
      </c>
      <c r="U234">
        <v>24.882355165644103</v>
      </c>
      <c r="V234">
        <v>26.890832754502899</v>
      </c>
      <c r="W234">
        <v>39.287757601117633</v>
      </c>
      <c r="X234">
        <v>31.072589115386901</v>
      </c>
      <c r="Y234">
        <v>28.608995726397804</v>
      </c>
      <c r="Z234">
        <v>28.479584613606903</v>
      </c>
      <c r="AA234">
        <v>20.448068812776899</v>
      </c>
      <c r="AB234">
        <v>28.680856894796197</v>
      </c>
      <c r="AC234">
        <v>29.983776296219634</v>
      </c>
      <c r="AH234" s="19"/>
    </row>
    <row r="235" spans="2:34" x14ac:dyDescent="0.25">
      <c r="B235" t="s">
        <v>98</v>
      </c>
      <c r="C235">
        <v>72</v>
      </c>
      <c r="D235" s="23">
        <v>403</v>
      </c>
      <c r="E235">
        <v>32.204176907186898</v>
      </c>
      <c r="F235">
        <v>24.872679996563299</v>
      </c>
      <c r="G235">
        <v>21.496159781773599</v>
      </c>
      <c r="H235">
        <v>18.176830712577498</v>
      </c>
      <c r="I235">
        <v>13.870030485613801</v>
      </c>
      <c r="J235">
        <v>12.181694148804798</v>
      </c>
      <c r="K235">
        <v>11.144780069179298</v>
      </c>
      <c r="L235">
        <v>10.8447710724271</v>
      </c>
      <c r="M235">
        <v>13.171552585716899</v>
      </c>
      <c r="N235">
        <v>23.222716128325899</v>
      </c>
      <c r="O235">
        <v>30.247175801409501</v>
      </c>
      <c r="P235">
        <v>28.880555834675</v>
      </c>
      <c r="Q235">
        <v>20.026093627021133</v>
      </c>
      <c r="R235">
        <v>22.213814838484062</v>
      </c>
      <c r="S235">
        <v>30.179231975931003</v>
      </c>
      <c r="T235">
        <v>16.957029199085369</v>
      </c>
      <c r="U235">
        <v>17.726199131411697</v>
      </c>
      <c r="V235">
        <v>18.1194790250666</v>
      </c>
      <c r="W235">
        <v>29.928079729982635</v>
      </c>
      <c r="X235">
        <v>23.8805000875318</v>
      </c>
      <c r="Y235">
        <v>19.135193157385629</v>
      </c>
      <c r="Z235">
        <v>19.603925244132</v>
      </c>
      <c r="AA235">
        <v>11.663237108992099</v>
      </c>
      <c r="AB235">
        <v>21.273354284510901</v>
      </c>
      <c r="AC235">
        <v>20.466928672086603</v>
      </c>
      <c r="AH235" s="19"/>
    </row>
    <row r="236" spans="2:34" x14ac:dyDescent="0.25">
      <c r="B236" t="s">
        <v>154</v>
      </c>
      <c r="C236">
        <v>79</v>
      </c>
      <c r="D236" s="23">
        <v>405</v>
      </c>
      <c r="E236">
        <v>18.196946191368497</v>
      </c>
      <c r="F236">
        <v>16.4563352437061</v>
      </c>
      <c r="G236">
        <v>11.306644830409699</v>
      </c>
      <c r="H236">
        <v>8.5097733275666005</v>
      </c>
      <c r="I236">
        <v>5.9633635672019008</v>
      </c>
      <c r="J236">
        <v>5.7151060777005007</v>
      </c>
      <c r="K236">
        <v>5.3964286157331003</v>
      </c>
      <c r="L236">
        <v>4.9885241358997998</v>
      </c>
      <c r="M236">
        <v>5.8891654189985996</v>
      </c>
      <c r="N236">
        <v>10.824104714981402</v>
      </c>
      <c r="O236">
        <v>16.427889580716403</v>
      </c>
      <c r="P236">
        <v>16.933949465950498</v>
      </c>
      <c r="Q236">
        <v>10.550685930852765</v>
      </c>
      <c r="R236">
        <v>11.047053238232168</v>
      </c>
      <c r="S236">
        <v>17.839943813659502</v>
      </c>
      <c r="T236">
        <v>8.8912752770529657</v>
      </c>
      <c r="U236">
        <v>8.7052224932659001</v>
      </c>
      <c r="V236">
        <v>9.5902446093169988</v>
      </c>
      <c r="W236">
        <v>16.069847388254203</v>
      </c>
      <c r="X236">
        <v>12.518777295161701</v>
      </c>
      <c r="Y236">
        <v>10.220656836240956</v>
      </c>
      <c r="Z236">
        <v>10.559029242221099</v>
      </c>
      <c r="AA236">
        <v>5.5557673467168005</v>
      </c>
      <c r="AB236">
        <v>11.012726663309302</v>
      </c>
      <c r="AC236">
        <v>11.024694872992201</v>
      </c>
      <c r="AH236" s="19"/>
    </row>
    <row r="237" spans="2:34" x14ac:dyDescent="0.25">
      <c r="B237" t="s">
        <v>111</v>
      </c>
      <c r="C237">
        <v>92</v>
      </c>
      <c r="D237" s="23">
        <v>407</v>
      </c>
      <c r="E237">
        <v>295.13132788121698</v>
      </c>
      <c r="F237">
        <v>226.48978744224297</v>
      </c>
      <c r="G237">
        <v>184.48971533698503</v>
      </c>
      <c r="H237">
        <v>257.20969618222495</v>
      </c>
      <c r="I237">
        <v>325.777497148382</v>
      </c>
      <c r="J237">
        <v>383.29657567074605</v>
      </c>
      <c r="K237">
        <v>284.85367015380803</v>
      </c>
      <c r="L237">
        <v>178.62544854665302</v>
      </c>
      <c r="M237">
        <v>196.79045840989301</v>
      </c>
      <c r="N237">
        <v>380.59467507797808</v>
      </c>
      <c r="O237">
        <v>559.09069602259501</v>
      </c>
      <c r="P237">
        <v>372.67774683857999</v>
      </c>
      <c r="Q237">
        <v>303.75227455927507</v>
      </c>
      <c r="R237">
        <v>378.825276503488</v>
      </c>
      <c r="S237">
        <v>333.27633175989899</v>
      </c>
      <c r="T237">
        <v>277.01949032239838</v>
      </c>
      <c r="U237">
        <v>319.99098964218496</v>
      </c>
      <c r="V237">
        <v>275.45265435611606</v>
      </c>
      <c r="W237">
        <v>401.79436563009301</v>
      </c>
      <c r="X237">
        <v>377.288394087261</v>
      </c>
      <c r="Y237">
        <v>279.60689568794368</v>
      </c>
      <c r="Z237">
        <v>248.491674027459</v>
      </c>
      <c r="AA237">
        <v>334.07512291227698</v>
      </c>
      <c r="AB237">
        <v>337.55580497914008</v>
      </c>
      <c r="AC237">
        <v>278.73243327696667</v>
      </c>
      <c r="AH237" s="19"/>
    </row>
    <row r="238" spans="2:34" x14ac:dyDescent="0.25">
      <c r="B238" t="s">
        <v>150</v>
      </c>
      <c r="C238">
        <v>38</v>
      </c>
      <c r="D238" s="23">
        <v>408</v>
      </c>
      <c r="E238">
        <v>444.52763720876999</v>
      </c>
      <c r="F238">
        <v>365.36219687138401</v>
      </c>
      <c r="G238">
        <v>290.00509932929498</v>
      </c>
      <c r="H238">
        <v>341.03723804775996</v>
      </c>
      <c r="I238">
        <v>652.76798559280996</v>
      </c>
      <c r="J238">
        <v>684.36090912595</v>
      </c>
      <c r="K238">
        <v>627.12814089279004</v>
      </c>
      <c r="L238">
        <v>372.0043144736901</v>
      </c>
      <c r="M238">
        <v>313.87153171138993</v>
      </c>
      <c r="N238">
        <v>530.79049108719198</v>
      </c>
      <c r="O238">
        <v>628.23895414516005</v>
      </c>
      <c r="P238">
        <v>484.16070637274095</v>
      </c>
      <c r="Q238">
        <v>477.85460040490671</v>
      </c>
      <c r="R238">
        <v>490.96699231458331</v>
      </c>
      <c r="S238">
        <v>442.74264724075499</v>
      </c>
      <c r="T238">
        <v>493.44359497666653</v>
      </c>
      <c r="U238">
        <v>494.40668646203994</v>
      </c>
      <c r="V238">
        <v>466.70668579343999</v>
      </c>
      <c r="W238">
        <v>508.18190820346797</v>
      </c>
      <c r="X238">
        <v>489.26542082912295</v>
      </c>
      <c r="Y238">
        <v>486.45560100982266</v>
      </c>
      <c r="Z238">
        <v>412.29312996031399</v>
      </c>
      <c r="AA238">
        <v>655.74452500936991</v>
      </c>
      <c r="AB238">
        <v>465.81319955803008</v>
      </c>
      <c r="AC238">
        <v>463.01017769599673</v>
      </c>
      <c r="AH238" s="19"/>
    </row>
    <row r="239" spans="2:34" ht="15.75" thickBot="1" x14ac:dyDescent="0.3">
      <c r="B239" t="s">
        <v>104</v>
      </c>
      <c r="C239">
        <v>46</v>
      </c>
      <c r="D239" s="23">
        <v>410</v>
      </c>
      <c r="E239">
        <v>1730.20489057278</v>
      </c>
      <c r="F239">
        <v>1327.5268950539999</v>
      </c>
      <c r="G239">
        <v>1028.00423310062</v>
      </c>
      <c r="H239">
        <v>981.63711341622002</v>
      </c>
      <c r="I239">
        <v>1300.5609374902501</v>
      </c>
      <c r="J239">
        <v>1528.4173067940396</v>
      </c>
      <c r="K239">
        <v>1224.2244064838499</v>
      </c>
      <c r="L239">
        <v>715.49920762334978</v>
      </c>
      <c r="M239">
        <v>767.3347661687601</v>
      </c>
      <c r="N239">
        <v>1697.7020232784698</v>
      </c>
      <c r="O239">
        <v>2215.8048410602396</v>
      </c>
      <c r="P239">
        <v>1760.6875621013999</v>
      </c>
      <c r="Q239">
        <v>1356.4670152619967</v>
      </c>
      <c r="R239">
        <v>1560.2805435024868</v>
      </c>
      <c r="S239">
        <v>1718.02085383709</v>
      </c>
      <c r="T239">
        <v>1231.7284820564935</v>
      </c>
      <c r="U239">
        <v>1324.1130489229301</v>
      </c>
      <c r="V239">
        <v>1233.2292971710301</v>
      </c>
      <c r="W239">
        <v>1871.9308702532201</v>
      </c>
      <c r="X239">
        <v>1610.3822981522203</v>
      </c>
      <c r="Y239">
        <v>1302.9393975588257</v>
      </c>
      <c r="Z239">
        <v>1159.4322947652699</v>
      </c>
      <c r="AA239">
        <v>1376.3208566389499</v>
      </c>
      <c r="AB239">
        <v>1431.40568004644</v>
      </c>
      <c r="AC239">
        <v>1316.0585627379835</v>
      </c>
      <c r="AH239" s="20"/>
    </row>
    <row r="240" spans="2:34" ht="15.75" thickBot="1" x14ac:dyDescent="0.3">
      <c r="B240" t="s">
        <v>107</v>
      </c>
      <c r="C240">
        <v>16</v>
      </c>
      <c r="D240" s="23">
        <v>414</v>
      </c>
      <c r="E240">
        <v>7.1400361228870199</v>
      </c>
      <c r="F240">
        <v>5.1016082024990101</v>
      </c>
      <c r="G240">
        <v>3.4343915057387302</v>
      </c>
      <c r="H240">
        <v>3.2098766511633898</v>
      </c>
      <c r="I240">
        <v>3.6419998524972099</v>
      </c>
      <c r="J240">
        <v>4.3532334275609905</v>
      </c>
      <c r="K240">
        <v>5.2163024745884696</v>
      </c>
      <c r="L240">
        <v>5.1350693877001792</v>
      </c>
      <c r="M240">
        <v>3.6747973379660501</v>
      </c>
      <c r="N240">
        <v>4.0344437851887598</v>
      </c>
      <c r="O240">
        <v>6.5360092824986591</v>
      </c>
      <c r="P240">
        <v>6.7399839011685598</v>
      </c>
      <c r="Q240">
        <v>4.8514793276214245</v>
      </c>
      <c r="R240">
        <v>4.7484168018844866</v>
      </c>
      <c r="S240">
        <v>6.9593011450277809</v>
      </c>
      <c r="T240">
        <v>4.1595686856746372</v>
      </c>
      <c r="U240">
        <v>4.9193244535884197</v>
      </c>
      <c r="V240">
        <v>3.9482219278918702</v>
      </c>
      <c r="W240">
        <v>6.1590062756024171</v>
      </c>
      <c r="X240">
        <v>5.24630857670551</v>
      </c>
      <c r="Y240">
        <v>4.5853497481335452</v>
      </c>
      <c r="Z240">
        <v>3.8469690529745897</v>
      </c>
      <c r="AA240">
        <v>4.7847679510747305</v>
      </c>
      <c r="AB240">
        <v>5.2240607389044396</v>
      </c>
      <c r="AC240">
        <v>4.480190960391063</v>
      </c>
      <c r="AH240" s="20"/>
    </row>
    <row r="241" spans="2:34" x14ac:dyDescent="0.25">
      <c r="B241" t="s">
        <v>135</v>
      </c>
      <c r="C241">
        <v>24</v>
      </c>
      <c r="D241" s="23">
        <v>417</v>
      </c>
      <c r="E241">
        <v>10.3826041183606</v>
      </c>
      <c r="F241">
        <v>11.290004484302198</v>
      </c>
      <c r="G241">
        <v>8.6788219203431005</v>
      </c>
      <c r="H241">
        <v>7.2694112766340986</v>
      </c>
      <c r="I241">
        <v>5.8965364798385984</v>
      </c>
      <c r="J241">
        <v>4.9026422073958997</v>
      </c>
      <c r="K241">
        <v>4.4524076805674007</v>
      </c>
      <c r="L241">
        <v>3.8224548115925003</v>
      </c>
      <c r="M241">
        <v>4.3147687574900004</v>
      </c>
      <c r="N241">
        <v>8.1721473499147983</v>
      </c>
      <c r="O241">
        <v>9.9958910636180001</v>
      </c>
      <c r="P241">
        <v>10.171500776723597</v>
      </c>
      <c r="Q241">
        <v>7.4457659105651004</v>
      </c>
      <c r="R241">
        <v>7.4942690570076316</v>
      </c>
      <c r="S241">
        <v>10.4324853775421</v>
      </c>
      <c r="T241">
        <v>7.081637341513499</v>
      </c>
      <c r="U241">
        <v>6.1515339326365037</v>
      </c>
      <c r="V241">
        <v>7.6074832737028011</v>
      </c>
      <c r="W241">
        <v>10.0714102196543</v>
      </c>
      <c r="X241">
        <v>8.1635769869366008</v>
      </c>
      <c r="Y241">
        <v>7.5532040239202267</v>
      </c>
      <c r="Z241">
        <v>8.2836935402795007</v>
      </c>
      <c r="AA241">
        <v>4.6775249439815987</v>
      </c>
      <c r="AB241">
        <v>7.2953525518678006</v>
      </c>
      <c r="AC241">
        <v>8.0700034144790678</v>
      </c>
      <c r="AH241" s="18"/>
    </row>
    <row r="242" spans="2:34" x14ac:dyDescent="0.25">
      <c r="B242" t="s">
        <v>102</v>
      </c>
      <c r="C242">
        <v>148</v>
      </c>
      <c r="D242" s="23">
        <v>420</v>
      </c>
      <c r="E242">
        <v>15.1887960177135</v>
      </c>
      <c r="F242">
        <v>13.367965947836</v>
      </c>
      <c r="G242">
        <v>8.9707216198691011</v>
      </c>
      <c r="H242">
        <v>6.1392075535573003</v>
      </c>
      <c r="I242">
        <v>3.9228732126638999</v>
      </c>
      <c r="J242">
        <v>3.7069808588172002</v>
      </c>
      <c r="K242">
        <v>3.3705951568404995</v>
      </c>
      <c r="L242">
        <v>3.2877937185043002</v>
      </c>
      <c r="M242">
        <v>4.8003561322151995</v>
      </c>
      <c r="N242">
        <v>9.4463102933448013</v>
      </c>
      <c r="O242">
        <v>15.451920065394001</v>
      </c>
      <c r="P242">
        <v>14.936275868741399</v>
      </c>
      <c r="Q242">
        <v>8.5491497037914659</v>
      </c>
      <c r="R242">
        <v>9.8995288303180349</v>
      </c>
      <c r="S242">
        <v>15.0496948232274</v>
      </c>
      <c r="T242">
        <v>6.5797240582640324</v>
      </c>
      <c r="U242">
        <v>7.2713950732598001</v>
      </c>
      <c r="V242">
        <v>7.2215498385487003</v>
      </c>
      <c r="W242">
        <v>13.874733409965065</v>
      </c>
      <c r="X242">
        <v>11.158715589923901</v>
      </c>
      <c r="Y242">
        <v>7.8095914810424567</v>
      </c>
      <c r="Z242">
        <v>8.1001920834815984</v>
      </c>
      <c r="AA242">
        <v>3.5387880078287992</v>
      </c>
      <c r="AB242">
        <v>9.5845312156400002</v>
      </c>
      <c r="AC242">
        <v>8.5494242017428359</v>
      </c>
      <c r="AH242" s="18"/>
    </row>
    <row r="243" spans="2:34" x14ac:dyDescent="0.25">
      <c r="B243" t="s">
        <v>87</v>
      </c>
      <c r="C243">
        <v>105</v>
      </c>
      <c r="D243" s="23">
        <v>422</v>
      </c>
      <c r="E243">
        <v>28.579873527691902</v>
      </c>
      <c r="F243">
        <v>21.157368644132198</v>
      </c>
      <c r="G243">
        <v>13.992813495678099</v>
      </c>
      <c r="H243">
        <v>9.6674154625420989</v>
      </c>
      <c r="I243">
        <v>7.2880449896617003</v>
      </c>
      <c r="J243">
        <v>6.7906362977293009</v>
      </c>
      <c r="K243">
        <v>5.798894806957799</v>
      </c>
      <c r="L243">
        <v>5.560377038296199</v>
      </c>
      <c r="M243">
        <v>8.5683264456376982</v>
      </c>
      <c r="N243">
        <v>16.844842419779802</v>
      </c>
      <c r="O243">
        <v>26.685036223042903</v>
      </c>
      <c r="P243">
        <v>26.915616731001499</v>
      </c>
      <c r="Q243">
        <v>14.820770506845967</v>
      </c>
      <c r="R243">
        <v>17.366068362820133</v>
      </c>
      <c r="S243">
        <v>27.565536617346702</v>
      </c>
      <c r="T243">
        <v>10.782528949450167</v>
      </c>
      <c r="U243">
        <v>12.691495386742899</v>
      </c>
      <c r="V243">
        <v>11.7792557779487</v>
      </c>
      <c r="W243">
        <v>24.877637610628998</v>
      </c>
      <c r="X243">
        <v>19.753455454865499</v>
      </c>
      <c r="Y243">
        <v>13.325006746341828</v>
      </c>
      <c r="Z243">
        <v>13.026410648003502</v>
      </c>
      <c r="AA243">
        <v>6.2947655523434989</v>
      </c>
      <c r="AB243">
        <v>16.914839771551598</v>
      </c>
      <c r="AC243">
        <v>14.579358736239268</v>
      </c>
      <c r="AH243" s="18"/>
    </row>
    <row r="244" spans="2:34" x14ac:dyDescent="0.25">
      <c r="B244" t="s">
        <v>183</v>
      </c>
      <c r="C244">
        <v>8</v>
      </c>
      <c r="D244" s="23">
        <v>454</v>
      </c>
      <c r="E244">
        <v>10.406146813034502</v>
      </c>
      <c r="F244">
        <v>8.7444491915097995</v>
      </c>
      <c r="G244">
        <v>6.7663075298700006</v>
      </c>
      <c r="H244">
        <v>5.3171949265991998</v>
      </c>
      <c r="I244">
        <v>4.3983938722897999</v>
      </c>
      <c r="J244">
        <v>4.0972317976064705</v>
      </c>
      <c r="K244">
        <v>3.8521327577139894</v>
      </c>
      <c r="L244">
        <v>3.4239410471494098</v>
      </c>
      <c r="M244">
        <v>3.3886750703792301</v>
      </c>
      <c r="N244">
        <v>5.4093258407402196</v>
      </c>
      <c r="O244">
        <v>7.9404494582637</v>
      </c>
      <c r="P244">
        <v>8.8821788204963994</v>
      </c>
      <c r="Q244">
        <v>6.0522022604710672</v>
      </c>
      <c r="R244">
        <v>5.5794834564610571</v>
      </c>
      <c r="S244">
        <v>9.9929177847653996</v>
      </c>
      <c r="T244">
        <v>5.5292850125982005</v>
      </c>
      <c r="U244">
        <v>4.8029048348493095</v>
      </c>
      <c r="V244">
        <v>5.8647154635749992</v>
      </c>
      <c r="W244">
        <v>8.5658748785503676</v>
      </c>
      <c r="X244">
        <v>6.4051572974698008</v>
      </c>
      <c r="Y244">
        <v>6.2259795555176858</v>
      </c>
      <c r="Z244">
        <v>6.3065863800671993</v>
      </c>
      <c r="AA244">
        <v>3.9746822776602304</v>
      </c>
      <c r="AB244">
        <v>5.8089140474057901</v>
      </c>
      <c r="AC244">
        <v>6.6216206884849669</v>
      </c>
      <c r="AH244" s="18"/>
    </row>
    <row r="245" spans="2:34" x14ac:dyDescent="0.25">
      <c r="B245" t="s">
        <v>245</v>
      </c>
      <c r="C245">
        <v>21</v>
      </c>
      <c r="D245" s="23">
        <v>456</v>
      </c>
      <c r="E245">
        <v>2.39591432059611</v>
      </c>
      <c r="F245">
        <v>1.72764466022112</v>
      </c>
      <c r="G245">
        <v>1.20024789497687</v>
      </c>
      <c r="H245">
        <v>1.1821607345695702</v>
      </c>
      <c r="I245">
        <v>1.4141233948270699</v>
      </c>
      <c r="J245">
        <v>1.7311128231799098</v>
      </c>
      <c r="K245">
        <v>2.1321397427093101</v>
      </c>
      <c r="L245">
        <v>2.0892267388546104</v>
      </c>
      <c r="M245">
        <v>1.3979842719100297</v>
      </c>
      <c r="N245">
        <v>1.3722719740418099</v>
      </c>
      <c r="O245">
        <v>2.1637105262999499</v>
      </c>
      <c r="P245">
        <v>2.2499543244762599</v>
      </c>
      <c r="Q245">
        <v>1.7547076172218832</v>
      </c>
      <c r="R245">
        <v>1.6446555907505997</v>
      </c>
      <c r="S245">
        <v>2.3481045005361798</v>
      </c>
      <c r="T245">
        <v>1.564571541747303</v>
      </c>
      <c r="U245">
        <v>1.8310666507631401</v>
      </c>
      <c r="V245">
        <v>1.4510579015549099</v>
      </c>
      <c r="W245">
        <v>2.0825285077701965</v>
      </c>
      <c r="X245">
        <v>1.7959802741820099</v>
      </c>
      <c r="Y245">
        <v>1.6833347958685612</v>
      </c>
      <c r="Z245">
        <v>1.3810441711486598</v>
      </c>
      <c r="AA245">
        <v>1.93162628294461</v>
      </c>
      <c r="AB245">
        <v>1.8546295671165298</v>
      </c>
      <c r="AC245">
        <v>1.608533971395107</v>
      </c>
      <c r="AH245" s="18"/>
    </row>
    <row r="246" spans="2:34" x14ac:dyDescent="0.25">
      <c r="B246" t="s">
        <v>89</v>
      </c>
      <c r="C246">
        <v>32</v>
      </c>
      <c r="D246" s="23">
        <v>458</v>
      </c>
      <c r="E246">
        <v>1.8911445229858201</v>
      </c>
      <c r="F246">
        <v>1.59009429883053</v>
      </c>
      <c r="G246">
        <v>1.2262994309450701</v>
      </c>
      <c r="H246">
        <v>1.5679157186064199</v>
      </c>
      <c r="I246">
        <v>1.9497558901888299</v>
      </c>
      <c r="J246">
        <v>2.52586068820127</v>
      </c>
      <c r="K246">
        <v>3.4053958934461499</v>
      </c>
      <c r="L246">
        <v>3.40454236373145</v>
      </c>
      <c r="M246">
        <v>1.86706951329854</v>
      </c>
      <c r="N246">
        <v>1.19630159995274</v>
      </c>
      <c r="O246">
        <v>1.63487504689389</v>
      </c>
      <c r="P246">
        <v>1.6115990251849097</v>
      </c>
      <c r="Q246">
        <v>1.9892378326888065</v>
      </c>
      <c r="R246">
        <v>1.5660820533817263</v>
      </c>
      <c r="S246">
        <v>1.7265903755853698</v>
      </c>
      <c r="T246">
        <v>2.0442203200363798</v>
      </c>
      <c r="U246">
        <v>2.3016368834645502</v>
      </c>
      <c r="V246">
        <v>1.7719852053544196</v>
      </c>
      <c r="W246">
        <v>1.6500524925876729</v>
      </c>
      <c r="X246">
        <v>1.5774612963325199</v>
      </c>
      <c r="Y246">
        <v>2.0223523490291511</v>
      </c>
      <c r="Z246">
        <v>1.5835163346427099</v>
      </c>
      <c r="AA246">
        <v>2.9656282908237102</v>
      </c>
      <c r="AB246">
        <v>1.9428775098123101</v>
      </c>
      <c r="AC246">
        <v>1.7918450916263233</v>
      </c>
      <c r="AH246" s="18"/>
    </row>
    <row r="247" spans="2:34" x14ac:dyDescent="0.25">
      <c r="B247" t="s">
        <v>137</v>
      </c>
      <c r="C247">
        <v>164</v>
      </c>
      <c r="D247" s="23">
        <v>459</v>
      </c>
      <c r="E247">
        <v>59.956398162532004</v>
      </c>
      <c r="F247">
        <v>37.067768122918999</v>
      </c>
      <c r="G247">
        <v>33.961985019805404</v>
      </c>
      <c r="H247">
        <v>47.025083462117408</v>
      </c>
      <c r="I247">
        <v>84.482888501745009</v>
      </c>
      <c r="J247">
        <v>84.616991387309</v>
      </c>
      <c r="K247">
        <v>46.265353686671197</v>
      </c>
      <c r="L247">
        <v>19.772084351684299</v>
      </c>
      <c r="M247">
        <v>28.748456235918997</v>
      </c>
      <c r="N247">
        <v>74.418503308473902</v>
      </c>
      <c r="O247">
        <v>81.170130450478013</v>
      </c>
      <c r="P247">
        <v>59.166475574704705</v>
      </c>
      <c r="Q247">
        <v>54.721009855363292</v>
      </c>
      <c r="R247">
        <v>61.445696664957197</v>
      </c>
      <c r="S247">
        <v>58.002902308618303</v>
      </c>
      <c r="T247">
        <v>55.570011696761277</v>
      </c>
      <c r="U247">
        <v>50.074905606645409</v>
      </c>
      <c r="V247">
        <v>57.430943298778999</v>
      </c>
      <c r="W247">
        <v>69.470753017380332</v>
      </c>
      <c r="X247">
        <v>60.875891392393996</v>
      </c>
      <c r="Y247">
        <v>56.196638334728526</v>
      </c>
      <c r="Z247">
        <v>50.634431276646701</v>
      </c>
      <c r="AA247">
        <v>65.44117253699001</v>
      </c>
      <c r="AB247">
        <v>52.655129984252106</v>
      </c>
      <c r="AC247">
        <v>57.851852442738128</v>
      </c>
      <c r="AH247" s="18"/>
    </row>
    <row r="248" spans="2:34" x14ac:dyDescent="0.25">
      <c r="B248" t="s">
        <v>159</v>
      </c>
      <c r="C248">
        <v>180</v>
      </c>
      <c r="D248" s="23">
        <v>465</v>
      </c>
      <c r="E248">
        <v>4.1883053346609298</v>
      </c>
      <c r="F248">
        <v>2.8443578733557899</v>
      </c>
      <c r="G248">
        <v>2.3348123614499801</v>
      </c>
      <c r="H248">
        <v>2.4703416404147602</v>
      </c>
      <c r="I248">
        <v>3.4185683842602099</v>
      </c>
      <c r="J248">
        <v>2.9831453856559196</v>
      </c>
      <c r="K248">
        <v>1.6954157617208299</v>
      </c>
      <c r="L248">
        <v>0.75099039108147003</v>
      </c>
      <c r="M248">
        <v>1.0772167918649602</v>
      </c>
      <c r="N248">
        <v>2.67654360028898</v>
      </c>
      <c r="O248">
        <v>4.0662654383327999</v>
      </c>
      <c r="P248">
        <v>3.60239743438559</v>
      </c>
      <c r="Q248">
        <v>2.6756966997893565</v>
      </c>
      <c r="R248">
        <v>2.6066752768289101</v>
      </c>
      <c r="S248">
        <v>3.8865481085232596</v>
      </c>
      <c r="T248">
        <v>2.6244402344762436</v>
      </c>
      <c r="U248">
        <v>2.0532863966578105</v>
      </c>
      <c r="V248">
        <v>2.8102451290273303</v>
      </c>
      <c r="W248">
        <v>3.7193746766670803</v>
      </c>
      <c r="X248">
        <v>2.85560581621808</v>
      </c>
      <c r="Y248">
        <v>2.8478495345026267</v>
      </c>
      <c r="Z248">
        <v>2.7670200648701897</v>
      </c>
      <c r="AA248">
        <v>2.3392805736883697</v>
      </c>
      <c r="AB248">
        <v>2.43468273119076</v>
      </c>
      <c r="AC248">
        <v>3.0399218299662669</v>
      </c>
      <c r="AH248" s="18"/>
    </row>
    <row r="249" spans="2:34" x14ac:dyDescent="0.25">
      <c r="B249" t="s">
        <v>152</v>
      </c>
      <c r="C249">
        <v>49</v>
      </c>
      <c r="D249" s="23">
        <v>468</v>
      </c>
      <c r="E249">
        <v>40.750951231551397</v>
      </c>
      <c r="F249">
        <v>29.6896863274434</v>
      </c>
      <c r="G249">
        <v>22.8145625599855</v>
      </c>
      <c r="H249">
        <v>30.870335134369803</v>
      </c>
      <c r="I249">
        <v>67.580267717406002</v>
      </c>
      <c r="J249">
        <v>73.904774410118009</v>
      </c>
      <c r="K249">
        <v>67.696675455044996</v>
      </c>
      <c r="L249">
        <v>40.247205317548989</v>
      </c>
      <c r="M249">
        <v>32.988227587274203</v>
      </c>
      <c r="N249">
        <v>48.173605100755296</v>
      </c>
      <c r="O249">
        <v>53.254422244378695</v>
      </c>
      <c r="P249">
        <v>42.824688305879199</v>
      </c>
      <c r="Q249">
        <v>45.899616782646326</v>
      </c>
      <c r="R249">
        <v>44.805418310802729</v>
      </c>
      <c r="S249">
        <v>39.274776643715306</v>
      </c>
      <c r="T249">
        <v>48.759383600728007</v>
      </c>
      <c r="U249">
        <v>48.472027140999991</v>
      </c>
      <c r="V249">
        <v>44.971925229864496</v>
      </c>
      <c r="W249">
        <v>44.814999872307872</v>
      </c>
      <c r="X249">
        <v>44.310235809571893</v>
      </c>
      <c r="Y249">
        <v>47.615321833701856</v>
      </c>
      <c r="Z249">
        <v>37.7387129348012</v>
      </c>
      <c r="AA249">
        <v>70.800724932580991</v>
      </c>
      <c r="AB249">
        <v>43.497629711167392</v>
      </c>
      <c r="AC249">
        <v>44.268429563479032</v>
      </c>
      <c r="AH249" s="18"/>
    </row>
    <row r="250" spans="2:34" x14ac:dyDescent="0.25">
      <c r="B250" t="s">
        <v>199</v>
      </c>
      <c r="C250">
        <v>137</v>
      </c>
      <c r="D250" s="23">
        <v>471</v>
      </c>
      <c r="E250">
        <v>14.363629950000002</v>
      </c>
      <c r="F250">
        <v>9.9142209499999989</v>
      </c>
      <c r="G250">
        <v>8.6329740069999996</v>
      </c>
      <c r="H250">
        <v>14.94099237</v>
      </c>
      <c r="I250">
        <v>20.481851070000001</v>
      </c>
      <c r="J250">
        <v>24.362875480000003</v>
      </c>
      <c r="K250">
        <v>17.636575959999998</v>
      </c>
      <c r="L250">
        <v>10.362692670000001</v>
      </c>
      <c r="M250">
        <v>11.273681451000002</v>
      </c>
      <c r="N250">
        <v>21.077684259999998</v>
      </c>
      <c r="O250">
        <v>30.196799509999998</v>
      </c>
      <c r="P250">
        <v>19.130901250000001</v>
      </c>
      <c r="Q250">
        <v>16.864573243999935</v>
      </c>
      <c r="R250">
        <v>20.849388406999964</v>
      </c>
      <c r="S250">
        <v>16.520504105000001</v>
      </c>
      <c r="T250">
        <v>15.9949149728333</v>
      </c>
      <c r="U250">
        <v>18.1094867702</v>
      </c>
      <c r="V250">
        <v>15.666582775400002</v>
      </c>
      <c r="W250">
        <v>20.985993087499899</v>
      </c>
      <c r="X250">
        <v>20.41976661775</v>
      </c>
      <c r="Y250">
        <v>15.761874255285687</v>
      </c>
      <c r="Z250">
        <v>13.492509599250003</v>
      </c>
      <c r="AA250">
        <v>20.999725720000001</v>
      </c>
      <c r="AB250">
        <v>18.408351828199898</v>
      </c>
      <c r="AC250">
        <v>15.449423971166601</v>
      </c>
    </row>
    <row r="251" spans="2:34" x14ac:dyDescent="0.25">
      <c r="B251" t="s">
        <v>91</v>
      </c>
      <c r="C251">
        <v>12</v>
      </c>
      <c r="D251" s="23">
        <v>476</v>
      </c>
      <c r="E251">
        <v>28.712459722187397</v>
      </c>
      <c r="F251">
        <v>23.668377845183603</v>
      </c>
      <c r="G251">
        <v>19.914948830921503</v>
      </c>
      <c r="H251">
        <v>18.590413730280002</v>
      </c>
      <c r="I251">
        <v>18.353752442892599</v>
      </c>
      <c r="J251">
        <v>20.703265022656399</v>
      </c>
      <c r="K251">
        <v>23.638424626781596</v>
      </c>
      <c r="L251">
        <v>22.733176164689198</v>
      </c>
      <c r="M251">
        <v>16.352778867199202</v>
      </c>
      <c r="N251">
        <v>16.393219107513001</v>
      </c>
      <c r="O251">
        <v>23.753665051408198</v>
      </c>
      <c r="P251">
        <v>25.225002360600804</v>
      </c>
      <c r="Q251">
        <v>21.503290314359496</v>
      </c>
      <c r="R251">
        <v>18.833221008706801</v>
      </c>
      <c r="S251">
        <v>27.806721676394098</v>
      </c>
      <c r="T251">
        <v>20.811530416452563</v>
      </c>
      <c r="U251">
        <v>20.574252763518203</v>
      </c>
      <c r="V251">
        <v>20.246151574386797</v>
      </c>
      <c r="W251">
        <v>24.525348224760734</v>
      </c>
      <c r="X251">
        <v>20.4311663466803</v>
      </c>
      <c r="Y251">
        <v>21.940234602986131</v>
      </c>
      <c r="Z251">
        <v>20.131873212319398</v>
      </c>
      <c r="AA251">
        <v>22.170844824719001</v>
      </c>
      <c r="AB251">
        <v>20.8915683102821</v>
      </c>
      <c r="AC251">
        <v>21.657202932353634</v>
      </c>
    </row>
    <row r="252" spans="2:34" x14ac:dyDescent="0.25">
      <c r="B252" t="s">
        <v>181</v>
      </c>
      <c r="C252">
        <v>22</v>
      </c>
      <c r="D252" s="23">
        <v>501</v>
      </c>
      <c r="E252">
        <v>3.7721102300000027</v>
      </c>
      <c r="F252">
        <v>3.554172979999997</v>
      </c>
      <c r="G252">
        <v>4.0902768199999997</v>
      </c>
      <c r="H252">
        <v>6.0278587043255989</v>
      </c>
      <c r="I252">
        <v>6.9999102011944991</v>
      </c>
      <c r="J252">
        <v>5.9212845769804012</v>
      </c>
      <c r="K252">
        <v>4.9335165372607008</v>
      </c>
      <c r="L252">
        <v>4.4571969395286004</v>
      </c>
      <c r="M252">
        <v>5.3002395975039001</v>
      </c>
      <c r="N252">
        <v>7.8552768300000011</v>
      </c>
      <c r="O252">
        <v>7.098838709999999</v>
      </c>
      <c r="P252">
        <v>4.2872914400000006</v>
      </c>
      <c r="Q252">
        <v>5.3581644638994028</v>
      </c>
      <c r="R252">
        <v>6.7514517125012965</v>
      </c>
      <c r="S252">
        <v>3.6997798850000017</v>
      </c>
      <c r="T252">
        <v>5.2545033032935002</v>
      </c>
      <c r="U252">
        <v>5.9290137228585991</v>
      </c>
      <c r="V252">
        <v>5.3187006565000985</v>
      </c>
      <c r="W252">
        <v>5.4675859758333338</v>
      </c>
      <c r="X252">
        <v>6.1354116443758961</v>
      </c>
      <c r="Y252">
        <v>5.0427328642515299</v>
      </c>
      <c r="Z252">
        <v>5.1680546763799988</v>
      </c>
      <c r="AA252">
        <v>5.4274005571204995</v>
      </c>
      <c r="AB252">
        <v>5.7997687034064995</v>
      </c>
      <c r="AC252">
        <v>5.0609355854167006</v>
      </c>
    </row>
    <row r="253" spans="2:34" x14ac:dyDescent="0.25">
      <c r="B253" t="s">
        <v>123</v>
      </c>
      <c r="C253">
        <v>29</v>
      </c>
      <c r="D253" s="23">
        <v>502</v>
      </c>
      <c r="E253">
        <v>0.82454685700000052</v>
      </c>
      <c r="F253">
        <v>0.75860282299999993</v>
      </c>
      <c r="G253">
        <v>0.74107148799999978</v>
      </c>
      <c r="H253">
        <v>1.0705837100000002</v>
      </c>
      <c r="I253">
        <v>1.4300151200000002</v>
      </c>
      <c r="J253">
        <v>1.308630247</v>
      </c>
      <c r="K253">
        <v>1.0845708529999998</v>
      </c>
      <c r="L253">
        <v>0.96744429299999979</v>
      </c>
      <c r="M253">
        <v>1.1137936149999996</v>
      </c>
      <c r="N253">
        <v>1.5473582800000001</v>
      </c>
      <c r="O253">
        <v>1.2262446730000005</v>
      </c>
      <c r="P253">
        <v>0.90637216199999981</v>
      </c>
      <c r="Q253">
        <v>1.0816028434166638</v>
      </c>
      <c r="R253">
        <v>1.2957988559999976</v>
      </c>
      <c r="S253">
        <v>0.80273041399999956</v>
      </c>
      <c r="T253">
        <v>1.0655790401666598</v>
      </c>
      <c r="U253">
        <v>1.1878823428</v>
      </c>
      <c r="V253">
        <v>1.0617806775999994</v>
      </c>
      <c r="W253">
        <v>1.0640561317500001</v>
      </c>
      <c r="X253">
        <v>1.1984421824999902</v>
      </c>
      <c r="Y253">
        <v>1.0311458711428494</v>
      </c>
      <c r="Z253">
        <v>1.0000682852500002</v>
      </c>
      <c r="AA253">
        <v>1.1966005499999994</v>
      </c>
      <c r="AB253">
        <v>1.1522426046000005</v>
      </c>
      <c r="AC253">
        <v>1.0222417075000001</v>
      </c>
    </row>
    <row r="254" spans="2:34" x14ac:dyDescent="0.25">
      <c r="B254" t="s">
        <v>127</v>
      </c>
      <c r="C254">
        <v>44</v>
      </c>
      <c r="D254" s="23">
        <v>505</v>
      </c>
      <c r="E254">
        <v>153.28406568561098</v>
      </c>
      <c r="F254">
        <v>114.27692499395299</v>
      </c>
      <c r="G254">
        <v>91.725642712110002</v>
      </c>
      <c r="H254">
        <v>127.024065716379</v>
      </c>
      <c r="I254">
        <v>268.75937821879006</v>
      </c>
      <c r="J254">
        <v>291.66377487977093</v>
      </c>
      <c r="K254">
        <v>257.08055050286794</v>
      </c>
      <c r="L254">
        <v>150.559418030308</v>
      </c>
      <c r="M254">
        <v>125.43370030528402</v>
      </c>
      <c r="N254">
        <v>194.33380163984503</v>
      </c>
      <c r="O254">
        <v>216.35450801400998</v>
      </c>
      <c r="P254">
        <v>164.26503678345699</v>
      </c>
      <c r="Q254">
        <v>179.56340562353196</v>
      </c>
      <c r="R254">
        <v>178.70733665304667</v>
      </c>
      <c r="S254">
        <v>149.46352419953399</v>
      </c>
      <c r="T254">
        <v>191.75505617064536</v>
      </c>
      <c r="U254">
        <v>188.752395698463</v>
      </c>
      <c r="V254">
        <v>178.68995730420099</v>
      </c>
      <c r="W254">
        <v>176.40701526323096</v>
      </c>
      <c r="X254">
        <v>175.096761685649</v>
      </c>
      <c r="Y254">
        <v>186.25920038706897</v>
      </c>
      <c r="Z254">
        <v>150.446502910308</v>
      </c>
      <c r="AA254">
        <v>274.37216269131898</v>
      </c>
      <c r="AB254">
        <v>170.18929295458099</v>
      </c>
      <c r="AC254">
        <v>174.45564203443595</v>
      </c>
    </row>
    <row r="255" spans="2:34" x14ac:dyDescent="0.25">
      <c r="B255" t="s">
        <v>185</v>
      </c>
      <c r="C255">
        <v>62</v>
      </c>
      <c r="D255" s="23">
        <v>510</v>
      </c>
      <c r="E255">
        <v>56.681238374263799</v>
      </c>
      <c r="F255">
        <v>41.181245165088505</v>
      </c>
      <c r="G255">
        <v>33.459054450421796</v>
      </c>
      <c r="H255">
        <v>49.8048357397929</v>
      </c>
      <c r="I255">
        <v>109.10469706366901</v>
      </c>
      <c r="J255">
        <v>120.18436436327198</v>
      </c>
      <c r="K255">
        <v>102.86938289369201</v>
      </c>
      <c r="L255">
        <v>59.574851811901993</v>
      </c>
      <c r="M255">
        <v>49.94633810901</v>
      </c>
      <c r="N255">
        <v>76.769895307349998</v>
      </c>
      <c r="O255">
        <v>81.600924717805981</v>
      </c>
      <c r="P255">
        <v>60.859870412357999</v>
      </c>
      <c r="Q255">
        <v>70.169724867385654</v>
      </c>
      <c r="R255">
        <v>69.439052711388342</v>
      </c>
      <c r="S255">
        <v>55.21468495831089</v>
      </c>
      <c r="T255">
        <v>76.100596612655679</v>
      </c>
      <c r="U255">
        <v>74.15227856795201</v>
      </c>
      <c r="V255">
        <v>70.746839356448987</v>
      </c>
      <c r="W255">
        <v>66.753107081277335</v>
      </c>
      <c r="X255">
        <v>67.294257136630989</v>
      </c>
      <c r="Y255">
        <v>73.326402578599584</v>
      </c>
      <c r="Z255">
        <v>58.38745810474299</v>
      </c>
      <c r="AA255">
        <v>111.52687362848201</v>
      </c>
      <c r="AB255">
        <v>65.750376071684997</v>
      </c>
      <c r="AC255">
        <v>68.402572526084342</v>
      </c>
    </row>
    <row r="256" spans="2:34" x14ac:dyDescent="0.25">
      <c r="B256" t="s">
        <v>103</v>
      </c>
      <c r="C256">
        <v>104</v>
      </c>
      <c r="D256" s="23">
        <v>514</v>
      </c>
      <c r="E256">
        <v>664.64674980590007</v>
      </c>
      <c r="F256">
        <v>471.03276522748104</v>
      </c>
      <c r="G256">
        <v>385.55630986786605</v>
      </c>
      <c r="H256">
        <v>392.52111795744202</v>
      </c>
      <c r="I256">
        <v>576.77480055562</v>
      </c>
      <c r="J256">
        <v>536.21058752182</v>
      </c>
      <c r="K256">
        <v>312.32091449429799</v>
      </c>
      <c r="L256">
        <v>146.797223607316</v>
      </c>
      <c r="M256">
        <v>213.538504202273</v>
      </c>
      <c r="N256">
        <v>569.686285977088</v>
      </c>
      <c r="O256">
        <v>770.90215221269</v>
      </c>
      <c r="P256">
        <v>634.49074542333994</v>
      </c>
      <c r="Q256">
        <v>472.87317973776203</v>
      </c>
      <c r="R256">
        <v>518.04231413068464</v>
      </c>
      <c r="S256">
        <v>643.11548611462001</v>
      </c>
      <c r="T256">
        <v>445.73608260408838</v>
      </c>
      <c r="U256">
        <v>402.64901609873397</v>
      </c>
      <c r="V256">
        <v>472.41911622604704</v>
      </c>
      <c r="W256">
        <v>670.84346567141665</v>
      </c>
      <c r="X256">
        <v>547.15442195384901</v>
      </c>
      <c r="Y256">
        <v>477.00903506149069</v>
      </c>
      <c r="Z256">
        <v>456.47124840210301</v>
      </c>
      <c r="AA256">
        <v>424.26575100806105</v>
      </c>
      <c r="AB256">
        <v>467.08298228454197</v>
      </c>
      <c r="AC256">
        <v>504.4570551560227</v>
      </c>
    </row>
    <row r="257" spans="2:29" x14ac:dyDescent="0.25">
      <c r="B257" t="s">
        <v>85</v>
      </c>
      <c r="C257">
        <v>6</v>
      </c>
      <c r="D257" s="23">
        <v>515</v>
      </c>
      <c r="E257">
        <v>63.698725029785003</v>
      </c>
      <c r="F257">
        <v>56.148144245531007</v>
      </c>
      <c r="G257">
        <v>44.433119986596701</v>
      </c>
      <c r="H257">
        <v>44.209335838800094</v>
      </c>
      <c r="I257">
        <v>40.022579826029798</v>
      </c>
      <c r="J257">
        <v>36.380229449981698</v>
      </c>
      <c r="K257">
        <v>34.296365452798995</v>
      </c>
      <c r="L257">
        <v>31.251460443275597</v>
      </c>
      <c r="M257">
        <v>31.872207822977799</v>
      </c>
      <c r="N257">
        <v>42.264204063463197</v>
      </c>
      <c r="O257">
        <v>52.365319495575591</v>
      </c>
      <c r="P257">
        <v>53.626083074483809</v>
      </c>
      <c r="Q257">
        <v>44.213981227441735</v>
      </c>
      <c r="R257">
        <v>42.167243794005529</v>
      </c>
      <c r="S257">
        <v>60.175521122134008</v>
      </c>
      <c r="T257">
        <v>42.581629133289837</v>
      </c>
      <c r="U257">
        <v>38.4099114556183</v>
      </c>
      <c r="V257">
        <v>44.23868186938801</v>
      </c>
      <c r="W257">
        <v>57.12584977174356</v>
      </c>
      <c r="X257">
        <v>45.031953614125094</v>
      </c>
      <c r="Y257">
        <v>45.5983571185035</v>
      </c>
      <c r="Z257">
        <v>46.203294974239611</v>
      </c>
      <c r="AA257">
        <v>35.338297451390403</v>
      </c>
      <c r="AB257">
        <v>42.275854979955199</v>
      </c>
      <c r="AC257">
        <v>47.482022396120861</v>
      </c>
    </row>
    <row r="258" spans="2:29" x14ac:dyDescent="0.25">
      <c r="B258" t="s">
        <v>104</v>
      </c>
      <c r="C258">
        <v>46</v>
      </c>
      <c r="D258" s="23">
        <v>516</v>
      </c>
      <c r="E258">
        <v>1626.4637853309298</v>
      </c>
      <c r="F258">
        <v>1248.38979479965</v>
      </c>
      <c r="G258">
        <v>964.50379874141004</v>
      </c>
      <c r="H258">
        <v>945.8671622305701</v>
      </c>
      <c r="I258">
        <v>1280.8701992133701</v>
      </c>
      <c r="J258">
        <v>1507.3804797328999</v>
      </c>
      <c r="K258">
        <v>1198.5448552929499</v>
      </c>
      <c r="L258">
        <v>687.73588554760977</v>
      </c>
      <c r="M258">
        <v>730.65178497309989</v>
      </c>
      <c r="N258">
        <v>1611.5151352555299</v>
      </c>
      <c r="O258">
        <v>2115.78885606938</v>
      </c>
      <c r="P258">
        <v>1680.9827319337101</v>
      </c>
      <c r="Q258">
        <v>1299.8912057600971</v>
      </c>
      <c r="R258">
        <v>1485.985258766</v>
      </c>
      <c r="S258">
        <v>1629.04755713232</v>
      </c>
      <c r="T258">
        <v>1190.9260483351366</v>
      </c>
      <c r="U258">
        <v>1268.8473034277104</v>
      </c>
      <c r="V258">
        <v>1189.4022869435798</v>
      </c>
      <c r="W258">
        <v>1769.7123905640567</v>
      </c>
      <c r="X258">
        <v>1534.7346270579299</v>
      </c>
      <c r="Y258">
        <v>1253.145725048824</v>
      </c>
      <c r="Z258">
        <v>1109.9077387462501</v>
      </c>
      <c r="AA258">
        <v>1352.9626675129202</v>
      </c>
      <c r="AB258">
        <v>1365.3348787558702</v>
      </c>
      <c r="AC258">
        <v>1262.2458700081397</v>
      </c>
    </row>
    <row r="259" spans="2:29" x14ac:dyDescent="0.25">
      <c r="B259" t="s">
        <v>104</v>
      </c>
      <c r="C259">
        <v>46</v>
      </c>
      <c r="D259" s="23">
        <v>518</v>
      </c>
      <c r="E259">
        <v>1572.5412425084899</v>
      </c>
      <c r="F259">
        <v>1208.08156673655</v>
      </c>
      <c r="G259">
        <v>933.49021026879996</v>
      </c>
      <c r="H259">
        <v>928.31480585121994</v>
      </c>
      <c r="I259">
        <v>1271.9899936658398</v>
      </c>
      <c r="J259">
        <v>1491.3756032562801</v>
      </c>
      <c r="K259">
        <v>1187.1474119674901</v>
      </c>
      <c r="L259">
        <v>677.75164071672998</v>
      </c>
      <c r="M259">
        <v>717.03352645146992</v>
      </c>
      <c r="N259">
        <v>1570.4843004831798</v>
      </c>
      <c r="O259">
        <v>2065.19892199278</v>
      </c>
      <c r="P259">
        <v>1629.5440734866697</v>
      </c>
      <c r="Q259">
        <v>1271.0794414487934</v>
      </c>
      <c r="R259">
        <v>1450.9055829758131</v>
      </c>
      <c r="S259">
        <v>1573.38127749758</v>
      </c>
      <c r="T259">
        <v>1170.0665986243662</v>
      </c>
      <c r="U259">
        <v>1243.5231603223299</v>
      </c>
      <c r="V259">
        <v>1166.6504359557398</v>
      </c>
      <c r="W259">
        <v>1715.5036329511131</v>
      </c>
      <c r="X259">
        <v>1495.5652056035296</v>
      </c>
      <c r="Y259">
        <v>1227.5629763220925</v>
      </c>
      <c r="Z259">
        <v>1085.4691441305995</v>
      </c>
      <c r="AA259">
        <v>1339.26150761189</v>
      </c>
      <c r="AB259">
        <v>1332.0024926261699</v>
      </c>
      <c r="AC259">
        <v>1234.2989037145264</v>
      </c>
    </row>
    <row r="260" spans="2:29" x14ac:dyDescent="0.25">
      <c r="B260" t="s">
        <v>174</v>
      </c>
      <c r="C260">
        <v>163</v>
      </c>
      <c r="D260" s="23">
        <v>519</v>
      </c>
      <c r="E260">
        <v>6.3183348519999996</v>
      </c>
      <c r="F260">
        <v>7.6407331710000008</v>
      </c>
      <c r="G260">
        <v>7.5403718809998992</v>
      </c>
      <c r="H260">
        <v>7.9750363160000006</v>
      </c>
      <c r="I260">
        <v>22.407483159999895</v>
      </c>
      <c r="J260">
        <v>26.630484849999998</v>
      </c>
      <c r="K260">
        <v>17.503311629999999</v>
      </c>
      <c r="L260">
        <v>7.0772879320000008</v>
      </c>
      <c r="M260">
        <v>5.1685866869999995</v>
      </c>
      <c r="N260">
        <v>10.244667343999998</v>
      </c>
      <c r="O260">
        <v>12.235682317999999</v>
      </c>
      <c r="P260">
        <v>7.6937018990000006</v>
      </c>
      <c r="Q260">
        <v>11.536306836666569</v>
      </c>
      <c r="R260">
        <v>9.2163121163333024</v>
      </c>
      <c r="S260">
        <v>6.2846318395000011</v>
      </c>
      <c r="T260">
        <v>14.949570167999997</v>
      </c>
      <c r="U260">
        <v>10.445907182199999</v>
      </c>
      <c r="V260">
        <v>14.438821875599999</v>
      </c>
      <c r="W260">
        <v>8.215177891083334</v>
      </c>
      <c r="X260">
        <v>8.835659562</v>
      </c>
      <c r="Y260">
        <v>13.716536551428572</v>
      </c>
      <c r="Z260">
        <v>11.390906131999902</v>
      </c>
      <c r="AA260">
        <v>22.06689824</v>
      </c>
      <c r="AB260">
        <v>8.4839852360000023</v>
      </c>
      <c r="AC260">
        <v>13.085407371666633</v>
      </c>
    </row>
    <row r="261" spans="2:29" x14ac:dyDescent="0.25">
      <c r="B261" t="s">
        <v>244</v>
      </c>
      <c r="C261">
        <v>103</v>
      </c>
      <c r="D261" s="23">
        <v>520</v>
      </c>
      <c r="E261">
        <v>7.7593473269334998</v>
      </c>
      <c r="F261">
        <v>5.6671757354695593</v>
      </c>
      <c r="G261">
        <v>4.3211187337366592</v>
      </c>
      <c r="H261">
        <v>3.3784874018879205</v>
      </c>
      <c r="I261">
        <v>4.36369428270641</v>
      </c>
      <c r="J261">
        <v>3.9051913012349599</v>
      </c>
      <c r="K261">
        <v>2.8377174763600301</v>
      </c>
      <c r="L261">
        <v>2.8306850251982496</v>
      </c>
      <c r="M261">
        <v>4.1099110932104397</v>
      </c>
      <c r="N261">
        <v>5.3806311938938993</v>
      </c>
      <c r="O261">
        <v>7.2581418888245004</v>
      </c>
      <c r="P261">
        <v>7.1992230555408003</v>
      </c>
      <c r="Q261">
        <v>4.9176103762497503</v>
      </c>
      <c r="R261">
        <v>5.5828947253096137</v>
      </c>
      <c r="S261">
        <v>7.3932979957371003</v>
      </c>
      <c r="T261">
        <v>4.0788974885659242</v>
      </c>
      <c r="U261">
        <v>4.48341733549743</v>
      </c>
      <c r="V261">
        <v>4.3271334910071007</v>
      </c>
      <c r="W261">
        <v>6.9700876482148573</v>
      </c>
      <c r="X261">
        <v>5.9869768078674097</v>
      </c>
      <c r="Y261">
        <v>4.6046760369041531</v>
      </c>
      <c r="Z261">
        <v>4.4326190384501407</v>
      </c>
      <c r="AA261">
        <v>3.3714543887974999</v>
      </c>
      <c r="AB261">
        <v>5.3557184513335798</v>
      </c>
      <c r="AC261">
        <v>4.8991691303281772</v>
      </c>
    </row>
    <row r="262" spans="2:29" x14ac:dyDescent="0.25">
      <c r="B262" t="s">
        <v>244</v>
      </c>
      <c r="C262">
        <v>103</v>
      </c>
      <c r="D262" s="23">
        <v>521</v>
      </c>
      <c r="E262">
        <v>6.3352191199933401</v>
      </c>
      <c r="F262">
        <v>4.4040738387890004</v>
      </c>
      <c r="G262">
        <v>3.4898917865467896</v>
      </c>
      <c r="H262">
        <v>2.5585083349546198</v>
      </c>
      <c r="I262">
        <v>1.9999766264898597</v>
      </c>
      <c r="J262">
        <v>2.0295767032881398</v>
      </c>
      <c r="K262">
        <v>1.59866967105465</v>
      </c>
      <c r="L262">
        <v>1.6408411390600499</v>
      </c>
      <c r="M262">
        <v>2.4591162670890401</v>
      </c>
      <c r="N262">
        <v>4.3242889787644296</v>
      </c>
      <c r="O262">
        <v>6.3226239632930197</v>
      </c>
      <c r="P262">
        <v>6.2408860443473504</v>
      </c>
      <c r="Q262">
        <v>3.6169727061391872</v>
      </c>
      <c r="R262">
        <v>4.3686764030488332</v>
      </c>
      <c r="S262">
        <v>6.2661308246703502</v>
      </c>
      <c r="T262">
        <v>2.6801161601871737</v>
      </c>
      <c r="U262">
        <v>3.26910800385224</v>
      </c>
      <c r="V262">
        <v>2.89640545801368</v>
      </c>
      <c r="W262">
        <v>5.8055921793495298</v>
      </c>
      <c r="X262">
        <v>4.8367288133734601</v>
      </c>
      <c r="Y262">
        <v>3.2022737258737743</v>
      </c>
      <c r="Z262">
        <v>3.11311264669507</v>
      </c>
      <c r="AA262">
        <v>1.8141231871714001</v>
      </c>
      <c r="AB262">
        <v>4.1975512785107805</v>
      </c>
      <c r="AC262">
        <v>3.4695410683436236</v>
      </c>
    </row>
    <row r="263" spans="2:29" x14ac:dyDescent="0.25">
      <c r="B263" t="s">
        <v>187</v>
      </c>
      <c r="C263">
        <v>23</v>
      </c>
      <c r="D263" s="23">
        <v>524</v>
      </c>
      <c r="E263">
        <v>1.2240574229823302</v>
      </c>
      <c r="F263">
        <v>0.92332892263068</v>
      </c>
      <c r="G263">
        <v>0.71983280151838014</v>
      </c>
      <c r="H263">
        <v>0.56962621506924005</v>
      </c>
      <c r="I263">
        <v>0.52316593101134001</v>
      </c>
      <c r="J263">
        <v>0.52020540271782001</v>
      </c>
      <c r="K263">
        <v>0.54256955947786001</v>
      </c>
      <c r="L263">
        <v>0.52215737907163007</v>
      </c>
      <c r="M263">
        <v>0.44845607290002998</v>
      </c>
      <c r="N263">
        <v>0.68570353750606006</v>
      </c>
      <c r="O263">
        <v>1.0612824052422001</v>
      </c>
      <c r="P263">
        <v>1.1060177608990198</v>
      </c>
      <c r="Q263">
        <v>0.73720028425221662</v>
      </c>
      <c r="R263">
        <v>0.73181400521609341</v>
      </c>
      <c r="S263">
        <v>1.2022408199406698</v>
      </c>
      <c r="T263">
        <v>0.63312147207088987</v>
      </c>
      <c r="U263">
        <v>0.65203379083955004</v>
      </c>
      <c r="V263">
        <v>0.65123185458948996</v>
      </c>
      <c r="W263">
        <v>1.0584668079074002</v>
      </c>
      <c r="X263">
        <v>0.82536494413682016</v>
      </c>
      <c r="Y263">
        <v>0.71754089362966578</v>
      </c>
      <c r="Z263">
        <v>0.68398846755741016</v>
      </c>
      <c r="AA263">
        <v>0.53138748109784006</v>
      </c>
      <c r="AB263">
        <v>0.76472343112378993</v>
      </c>
      <c r="AC263">
        <v>0.74670278265496337</v>
      </c>
    </row>
    <row r="264" spans="2:29" x14ac:dyDescent="0.25">
      <c r="B264" t="s">
        <v>100</v>
      </c>
      <c r="C264">
        <v>83</v>
      </c>
      <c r="D264" s="23">
        <v>529</v>
      </c>
      <c r="E264">
        <v>6.3154986261819204</v>
      </c>
      <c r="F264">
        <v>4.4163162182374407</v>
      </c>
      <c r="G264">
        <v>3.5215631415134401</v>
      </c>
      <c r="H264">
        <v>4.3693598249711201</v>
      </c>
      <c r="I264">
        <v>5.5686434284012201</v>
      </c>
      <c r="J264">
        <v>7.1500254789474003</v>
      </c>
      <c r="K264">
        <v>8.0360652987955401</v>
      </c>
      <c r="L264">
        <v>8.1477013035954702</v>
      </c>
      <c r="M264">
        <v>5.9378115757339502</v>
      </c>
      <c r="N264">
        <v>4.3468773813895201</v>
      </c>
      <c r="O264">
        <v>6.2921668259028909</v>
      </c>
      <c r="P264">
        <v>6.2195265069783803</v>
      </c>
      <c r="Q264">
        <v>5.8601296342206872</v>
      </c>
      <c r="R264">
        <v>5.5256185943421201</v>
      </c>
      <c r="S264">
        <v>6.2446630565801504</v>
      </c>
      <c r="T264">
        <v>5.5103288984776935</v>
      </c>
      <c r="U264">
        <v>6.5521244770834697</v>
      </c>
      <c r="V264">
        <v>5.00518161841413</v>
      </c>
      <c r="W264">
        <v>5.7929494692798462</v>
      </c>
      <c r="X264">
        <v>5.6990955725011796</v>
      </c>
      <c r="Y264">
        <v>5.6253531452925882</v>
      </c>
      <c r="Z264">
        <v>4.4689706532808096</v>
      </c>
      <c r="AA264">
        <v>7.5930453888714702</v>
      </c>
      <c r="AB264">
        <v>6.18881671872004</v>
      </c>
      <c r="AC264">
        <v>5.2235677863754297</v>
      </c>
    </row>
    <row r="265" spans="2:29" x14ac:dyDescent="0.25">
      <c r="B265" t="s">
        <v>104</v>
      </c>
      <c r="C265">
        <v>46</v>
      </c>
      <c r="D265" s="23">
        <v>531</v>
      </c>
      <c r="E265">
        <v>1693.3789985921401</v>
      </c>
      <c r="F265">
        <v>1296.5552284264397</v>
      </c>
      <c r="G265">
        <v>1010.8279454533401</v>
      </c>
      <c r="H265">
        <v>969.3554638548801</v>
      </c>
      <c r="I265">
        <v>1292.72422892954</v>
      </c>
      <c r="J265">
        <v>1518.73743091798</v>
      </c>
      <c r="K265">
        <v>1214.2777455596599</v>
      </c>
      <c r="L265">
        <v>705.56367230507999</v>
      </c>
      <c r="M265">
        <v>750.8509443296</v>
      </c>
      <c r="N265">
        <v>1661.5030647511701</v>
      </c>
      <c r="O265">
        <v>2169.8773216014301</v>
      </c>
      <c r="P265">
        <v>1728.8340319263498</v>
      </c>
      <c r="Q265">
        <v>1334.3738397206332</v>
      </c>
      <c r="R265">
        <v>1527.4104435607335</v>
      </c>
      <c r="S265">
        <v>1684.1600802592402</v>
      </c>
      <c r="T265">
        <v>1217.0796738569734</v>
      </c>
      <c r="U265">
        <v>1300.4145497093903</v>
      </c>
      <c r="V265">
        <v>1217.6400595164303</v>
      </c>
      <c r="W265">
        <v>1829.6101363011035</v>
      </c>
      <c r="X265">
        <v>1577.7663406521301</v>
      </c>
      <c r="Y265">
        <v>1285.1224345334258</v>
      </c>
      <c r="Z265">
        <v>1142.36571666605</v>
      </c>
      <c r="AA265">
        <v>1366.5075882388196</v>
      </c>
      <c r="AB265">
        <v>1403.32580698272</v>
      </c>
      <c r="AC265">
        <v>1296.9298826957167</v>
      </c>
    </row>
    <row r="266" spans="2:29" x14ac:dyDescent="0.25">
      <c r="B266" t="s">
        <v>83</v>
      </c>
      <c r="C266">
        <v>7</v>
      </c>
      <c r="D266" s="23">
        <v>532</v>
      </c>
      <c r="E266">
        <v>8.1465059574146004</v>
      </c>
      <c r="F266">
        <v>6.8254471031930004</v>
      </c>
      <c r="G266">
        <v>5.0693540405275899</v>
      </c>
      <c r="H266">
        <v>4.5965804507252894</v>
      </c>
      <c r="I266">
        <v>3.9281365907810297</v>
      </c>
      <c r="J266">
        <v>3.6809843348459599</v>
      </c>
      <c r="K266">
        <v>3.6495242482976296</v>
      </c>
      <c r="L266">
        <v>3.4261136964540304</v>
      </c>
      <c r="M266">
        <v>3.3436780944964601</v>
      </c>
      <c r="N266">
        <v>4.93643957345407</v>
      </c>
      <c r="O266">
        <v>6.9446782461527992</v>
      </c>
      <c r="P266">
        <v>7.0538728708452005</v>
      </c>
      <c r="Q266">
        <v>5.1334429339323258</v>
      </c>
      <c r="R266">
        <v>5.0749319713678132</v>
      </c>
      <c r="S266">
        <v>7.5309655981298995</v>
      </c>
      <c r="T266">
        <v>4.6250044613950969</v>
      </c>
      <c r="U266">
        <v>4.46008677177102</v>
      </c>
      <c r="V266">
        <v>4.8201005040145901</v>
      </c>
      <c r="W266">
        <v>7.0422110944667189</v>
      </c>
      <c r="X266">
        <v>5.5696671962371695</v>
      </c>
      <c r="Y266">
        <v>5.1280761036836093</v>
      </c>
      <c r="Z266">
        <v>5.1048795463067496</v>
      </c>
      <c r="AA266">
        <v>3.6652542915718005</v>
      </c>
      <c r="AB266">
        <v>5.1409564962805403</v>
      </c>
      <c r="AC266">
        <v>5.374501412914606</v>
      </c>
    </row>
    <row r="267" spans="2:29" x14ac:dyDescent="0.25">
      <c r="B267" t="s">
        <v>83</v>
      </c>
      <c r="C267">
        <v>7</v>
      </c>
      <c r="D267" s="23">
        <v>534</v>
      </c>
      <c r="E267">
        <v>59.600480216739292</v>
      </c>
      <c r="F267">
        <v>49.935519491583101</v>
      </c>
      <c r="G267">
        <v>37.087787746481695</v>
      </c>
      <c r="H267">
        <v>33.628946308713402</v>
      </c>
      <c r="I267">
        <v>28.738559631757902</v>
      </c>
      <c r="J267">
        <v>26.930372404948198</v>
      </c>
      <c r="K267">
        <v>26.700209977681297</v>
      </c>
      <c r="L267">
        <v>25.065720506212003</v>
      </c>
      <c r="M267">
        <v>24.462613508498002</v>
      </c>
      <c r="N267">
        <v>36.1153831203344</v>
      </c>
      <c r="O267">
        <v>50.807819359511598</v>
      </c>
      <c r="P267">
        <v>51.606703591909991</v>
      </c>
      <c r="Q267">
        <v>37.556676322030867</v>
      </c>
      <c r="R267">
        <v>37.128605329448</v>
      </c>
      <c r="S267">
        <v>55.097152344324599</v>
      </c>
      <c r="T267">
        <v>33.836899260194301</v>
      </c>
      <c r="U267">
        <v>32.630349294447505</v>
      </c>
      <c r="V267">
        <v>35.264237116696904</v>
      </c>
      <c r="W267">
        <v>51.521379234790473</v>
      </c>
      <c r="X267">
        <v>40.748129895063499</v>
      </c>
      <c r="Y267">
        <v>37.51741082541497</v>
      </c>
      <c r="Z267">
        <v>37.347703294634002</v>
      </c>
      <c r="AA267">
        <v>26.815291191314703</v>
      </c>
      <c r="AB267">
        <v>37.611648017293206</v>
      </c>
      <c r="AC267">
        <v>39.320277633370601</v>
      </c>
    </row>
    <row r="268" spans="2:29" x14ac:dyDescent="0.25">
      <c r="B268" t="s">
        <v>98</v>
      </c>
      <c r="C268">
        <v>72</v>
      </c>
      <c r="D268" s="23">
        <v>537</v>
      </c>
      <c r="E268">
        <v>16.7558054684906</v>
      </c>
      <c r="F268">
        <v>13.2279083779337</v>
      </c>
      <c r="G268">
        <v>11.5769948736858</v>
      </c>
      <c r="H268">
        <v>9.5204936281949006</v>
      </c>
      <c r="I268">
        <v>6.6071743586476002</v>
      </c>
      <c r="J268">
        <v>6.2294440503538002</v>
      </c>
      <c r="K268">
        <v>6.3138170346163998</v>
      </c>
      <c r="L268">
        <v>6.1515183554559298</v>
      </c>
      <c r="M268">
        <v>6.6311641025965002</v>
      </c>
      <c r="N268">
        <v>11.8062551440057</v>
      </c>
      <c r="O268">
        <v>15.700316442540702</v>
      </c>
      <c r="P268">
        <v>15.229018608360199</v>
      </c>
      <c r="Q268">
        <v>10.479159203740167</v>
      </c>
      <c r="R268">
        <v>11.3792452297143</v>
      </c>
      <c r="S268">
        <v>15.9059274684254</v>
      </c>
      <c r="T268">
        <v>8.9126387205720334</v>
      </c>
      <c r="U268">
        <v>9.3206142158429994</v>
      </c>
      <c r="V268">
        <v>9.4324030577631994</v>
      </c>
      <c r="W268">
        <v>15.547908490515967</v>
      </c>
      <c r="X268">
        <v>12.3416885743758</v>
      </c>
      <c r="Y268">
        <v>10.033091113131857</v>
      </c>
      <c r="Z268">
        <v>10.233142809615499</v>
      </c>
      <c r="AA268">
        <v>6.2716305424851004</v>
      </c>
      <c r="AB268">
        <v>11.1036545305918</v>
      </c>
      <c r="AC268">
        <v>10.652970126217703</v>
      </c>
    </row>
    <row r="269" spans="2:29" x14ac:dyDescent="0.25">
      <c r="B269" t="s">
        <v>97</v>
      </c>
      <c r="C269">
        <v>54</v>
      </c>
      <c r="D269" s="23">
        <v>540</v>
      </c>
      <c r="E269">
        <v>1489.9916781618201</v>
      </c>
      <c r="F269">
        <v>1153.4233728687598</v>
      </c>
      <c r="G269">
        <v>881.21789121728011</v>
      </c>
      <c r="H269">
        <v>904.71669135650995</v>
      </c>
      <c r="I269">
        <v>1268.9605970571502</v>
      </c>
      <c r="J269">
        <v>1477.8481073561402</v>
      </c>
      <c r="K269">
        <v>1173.0078745052001</v>
      </c>
      <c r="L269">
        <v>662.79199946127028</v>
      </c>
      <c r="M269">
        <v>692.02602597035002</v>
      </c>
      <c r="N269">
        <v>1512.0190576144598</v>
      </c>
      <c r="O269">
        <v>1997.3015158089602</v>
      </c>
      <c r="P269">
        <v>1554.5856828811602</v>
      </c>
      <c r="Q269">
        <v>1230.6575411882532</v>
      </c>
      <c r="R269">
        <v>1400.4488664645935</v>
      </c>
      <c r="S269">
        <v>1492.5788725214902</v>
      </c>
      <c r="T269">
        <v>1143.1957557268431</v>
      </c>
      <c r="U269">
        <v>1207.42929467205</v>
      </c>
      <c r="V269">
        <v>1137.2333319711697</v>
      </c>
      <c r="W269">
        <v>1639.6225430332668</v>
      </c>
      <c r="X269">
        <v>1438.98307056873</v>
      </c>
      <c r="Y269">
        <v>1192.7380303604086</v>
      </c>
      <c r="Z269">
        <v>1052.0796381249299</v>
      </c>
      <c r="AA269">
        <v>1325.4279909306701</v>
      </c>
      <c r="AB269">
        <v>1283.7448563472399</v>
      </c>
      <c r="AC269">
        <v>1196.0263896696065</v>
      </c>
    </row>
    <row r="270" spans="2:29" x14ac:dyDescent="0.25">
      <c r="B270" t="s">
        <v>87</v>
      </c>
      <c r="C270">
        <v>105</v>
      </c>
      <c r="D270" s="23">
        <v>542</v>
      </c>
      <c r="E270">
        <v>22.337243219841998</v>
      </c>
      <c r="F270">
        <v>16.611960126875001</v>
      </c>
      <c r="G270">
        <v>11.1050711518591</v>
      </c>
      <c r="H270">
        <v>7.7469994495119003</v>
      </c>
      <c r="I270">
        <v>5.9870742898740197</v>
      </c>
      <c r="J270">
        <v>5.6018342050976688</v>
      </c>
      <c r="K270">
        <v>4.75501319332888</v>
      </c>
      <c r="L270">
        <v>4.51946281798012</v>
      </c>
      <c r="M270">
        <v>6.8486740820212297</v>
      </c>
      <c r="N270">
        <v>13.0994034491822</v>
      </c>
      <c r="O270">
        <v>20.640608315396399</v>
      </c>
      <c r="P270">
        <v>20.787307852460099</v>
      </c>
      <c r="Q270">
        <v>11.670054346118999</v>
      </c>
      <c r="R270">
        <v>13.529561948866567</v>
      </c>
      <c r="S270">
        <v>21.383253113651101</v>
      </c>
      <c r="T270">
        <v>8.6346587360910334</v>
      </c>
      <c r="U270">
        <v>9.9726323715816996</v>
      </c>
      <c r="V270">
        <v>9.4105878446434996</v>
      </c>
      <c r="W270">
        <v>19.334535435720198</v>
      </c>
      <c r="X270">
        <v>15.343998424765001</v>
      </c>
      <c r="Y270">
        <v>10.592170805198313</v>
      </c>
      <c r="Z270">
        <v>10.362776254529999</v>
      </c>
      <c r="AA270">
        <v>5.1784236992132699</v>
      </c>
      <c r="AB270">
        <v>13.179091303408001</v>
      </c>
      <c r="AC270">
        <v>11.5650304071766</v>
      </c>
    </row>
    <row r="271" spans="2:29" x14ac:dyDescent="0.25">
      <c r="B271" t="s">
        <v>216</v>
      </c>
      <c r="C271">
        <v>81</v>
      </c>
      <c r="D271" s="23">
        <v>544</v>
      </c>
      <c r="E271">
        <v>54.3779280482307</v>
      </c>
      <c r="F271">
        <v>40.294849785884701</v>
      </c>
      <c r="G271">
        <v>32.639621048307902</v>
      </c>
      <c r="H271">
        <v>42.465758731355393</v>
      </c>
      <c r="I271">
        <v>91.439299897971011</v>
      </c>
      <c r="J271">
        <v>101.95415855021901</v>
      </c>
      <c r="K271">
        <v>91.719729952662021</v>
      </c>
      <c r="L271">
        <v>56.042077351848988</v>
      </c>
      <c r="M271">
        <v>45.177297520016005</v>
      </c>
      <c r="N271">
        <v>70.376004644543002</v>
      </c>
      <c r="O271">
        <v>81.061342323841018</v>
      </c>
      <c r="P271">
        <v>59.850607067445004</v>
      </c>
      <c r="Q271">
        <v>63.949889576860315</v>
      </c>
      <c r="R271">
        <v>65.538214829466</v>
      </c>
      <c r="S271">
        <v>53.510645977838301</v>
      </c>
      <c r="T271">
        <v>66.752236327732675</v>
      </c>
      <c r="U271">
        <v>68.875290358581992</v>
      </c>
      <c r="V271">
        <v>61.758737602747004</v>
      </c>
      <c r="W271">
        <v>64.114831783515001</v>
      </c>
      <c r="X271">
        <v>64.116312888961005</v>
      </c>
      <c r="Y271">
        <v>64.98447800208929</v>
      </c>
      <c r="Z271">
        <v>51.709882365879693</v>
      </c>
      <c r="AA271">
        <v>96.83694425144003</v>
      </c>
      <c r="AB271">
        <v>62.501465781538997</v>
      </c>
      <c r="AC271">
        <v>60.528602676994005</v>
      </c>
    </row>
    <row r="272" spans="2:29" x14ac:dyDescent="0.25">
      <c r="B272" t="s">
        <v>111</v>
      </c>
      <c r="C272">
        <v>92</v>
      </c>
      <c r="D272" s="23">
        <v>546</v>
      </c>
      <c r="E272">
        <v>285.60871015815201</v>
      </c>
      <c r="F272">
        <v>216.19617299309397</v>
      </c>
      <c r="G272">
        <v>179.15857742194899</v>
      </c>
      <c r="H272">
        <v>260.18455088755496</v>
      </c>
      <c r="I272">
        <v>325.29561276211098</v>
      </c>
      <c r="J272">
        <v>382.70837191014095</v>
      </c>
      <c r="K272">
        <v>282.44159145842502</v>
      </c>
      <c r="L272">
        <v>176.62200687053797</v>
      </c>
      <c r="M272">
        <v>194.40829727919501</v>
      </c>
      <c r="N272">
        <v>374.09860176556299</v>
      </c>
      <c r="O272">
        <v>554.06371090496407</v>
      </c>
      <c r="P272">
        <v>365.21136308644509</v>
      </c>
      <c r="Q272">
        <v>299.66646395817759</v>
      </c>
      <c r="R272">
        <v>374.19020331657407</v>
      </c>
      <c r="S272">
        <v>324.27071477229902</v>
      </c>
      <c r="T272">
        <v>274.33081290554594</v>
      </c>
      <c r="U272">
        <v>316.32684165573698</v>
      </c>
      <c r="V272">
        <v>272.70865719496999</v>
      </c>
      <c r="W272">
        <v>393.79971306211428</v>
      </c>
      <c r="X272">
        <v>371.945493259042</v>
      </c>
      <c r="Y272">
        <v>275.94194108448954</v>
      </c>
      <c r="Z272">
        <v>245.20872851617696</v>
      </c>
      <c r="AA272">
        <v>332.57498168428305</v>
      </c>
      <c r="AB272">
        <v>332.88079598134095</v>
      </c>
      <c r="AC272">
        <v>274.85866602216697</v>
      </c>
    </row>
    <row r="273" spans="2:29" x14ac:dyDescent="0.25">
      <c r="B273" t="s">
        <v>163</v>
      </c>
      <c r="C273">
        <v>172</v>
      </c>
      <c r="D273" s="23">
        <v>548</v>
      </c>
      <c r="E273">
        <v>45.051533606</v>
      </c>
      <c r="F273">
        <v>31.159741016000002</v>
      </c>
      <c r="G273">
        <v>28.862186385999998</v>
      </c>
      <c r="H273">
        <v>33.107697985999998</v>
      </c>
      <c r="I273">
        <v>50.415049155999995</v>
      </c>
      <c r="J273">
        <v>44.541900355999999</v>
      </c>
      <c r="K273">
        <v>24.437174146</v>
      </c>
      <c r="L273">
        <v>10.540554510999998</v>
      </c>
      <c r="M273">
        <v>15.650085142</v>
      </c>
      <c r="N273">
        <v>45.539099145000002</v>
      </c>
      <c r="O273">
        <v>64.020172066000001</v>
      </c>
      <c r="P273">
        <v>45.877535075999994</v>
      </c>
      <c r="Q273">
        <v>36.600227382666667</v>
      </c>
      <c r="R273">
        <v>41.736452117666666</v>
      </c>
      <c r="S273">
        <v>45.067024290999903</v>
      </c>
      <c r="T273">
        <v>35.42062484099997</v>
      </c>
      <c r="U273">
        <v>32.037417001999899</v>
      </c>
      <c r="V273">
        <v>37.617314980000003</v>
      </c>
      <c r="W273">
        <v>51.107770708166669</v>
      </c>
      <c r="X273">
        <v>42.771722857249998</v>
      </c>
      <c r="Y273">
        <v>36.796468950285671</v>
      </c>
      <c r="Z273">
        <v>35.886168636000001</v>
      </c>
      <c r="AA273">
        <v>34.489537251000002</v>
      </c>
      <c r="AB273">
        <v>36.325489187999899</v>
      </c>
      <c r="AC273">
        <v>38.856351417666602</v>
      </c>
    </row>
    <row r="274" spans="2:29" x14ac:dyDescent="0.25">
      <c r="B274" t="s">
        <v>144</v>
      </c>
      <c r="C274">
        <v>175</v>
      </c>
      <c r="D274" s="23">
        <v>550</v>
      </c>
      <c r="E274">
        <v>229.10233779999999</v>
      </c>
      <c r="F274">
        <v>151.0972605</v>
      </c>
      <c r="G274">
        <v>141.79901529999998</v>
      </c>
      <c r="H274">
        <v>179.311194</v>
      </c>
      <c r="I274">
        <v>294.51609810000002</v>
      </c>
      <c r="J274">
        <v>273.6154406</v>
      </c>
      <c r="K274">
        <v>147.98613238000002</v>
      </c>
      <c r="L274">
        <v>64.027969640000009</v>
      </c>
      <c r="M274">
        <v>95.501329730000009</v>
      </c>
      <c r="N274">
        <v>259.93458922999997</v>
      </c>
      <c r="O274">
        <v>331.37620089999996</v>
      </c>
      <c r="P274">
        <v>232.0363466</v>
      </c>
      <c r="Q274">
        <v>200.02532623166633</v>
      </c>
      <c r="R274">
        <v>228.93737328666634</v>
      </c>
      <c r="S274">
        <v>226.53061885</v>
      </c>
      <c r="T274">
        <v>198.05419014666634</v>
      </c>
      <c r="U274">
        <v>179.765244376</v>
      </c>
      <c r="V274">
        <v>208.06780169999996</v>
      </c>
      <c r="W274">
        <v>267.2299173183323</v>
      </c>
      <c r="X274">
        <v>229.71211661499999</v>
      </c>
      <c r="Y274">
        <v>202.48963981142845</v>
      </c>
      <c r="Z274">
        <v>191.68089197499998</v>
      </c>
      <c r="AA274">
        <v>210.80078649000001</v>
      </c>
      <c r="AB274">
        <v>196.57528722000001</v>
      </c>
      <c r="AC274">
        <v>211.57355771666633</v>
      </c>
    </row>
    <row r="275" spans="2:29" x14ac:dyDescent="0.25">
      <c r="B275" t="s">
        <v>132</v>
      </c>
      <c r="C275">
        <v>48</v>
      </c>
      <c r="D275" s="23">
        <v>551</v>
      </c>
      <c r="E275">
        <v>330.99243120345204</v>
      </c>
      <c r="F275">
        <v>256.82655650347601</v>
      </c>
      <c r="G275">
        <v>210.15289686595199</v>
      </c>
      <c r="H275">
        <v>266.58058198226297</v>
      </c>
      <c r="I275">
        <v>528.17409441833001</v>
      </c>
      <c r="J275">
        <v>569.01452265766989</v>
      </c>
      <c r="K275">
        <v>502.35976655088007</v>
      </c>
      <c r="L275">
        <v>298.72852140482695</v>
      </c>
      <c r="M275">
        <v>243.45006321311303</v>
      </c>
      <c r="N275">
        <v>395.80008538204402</v>
      </c>
      <c r="O275">
        <v>484.31815662055703</v>
      </c>
      <c r="P275">
        <v>359.85547128548501</v>
      </c>
      <c r="Q275">
        <v>370.52109567400566</v>
      </c>
      <c r="R275">
        <v>374.52276840523837</v>
      </c>
      <c r="S275">
        <v>326.94212464446798</v>
      </c>
      <c r="T275">
        <v>388.85140316309901</v>
      </c>
      <c r="U275">
        <v>384.93131863428601</v>
      </c>
      <c r="V275">
        <v>366.14973048554106</v>
      </c>
      <c r="W275">
        <v>381.70820379788506</v>
      </c>
      <c r="X275">
        <v>370.85594412529997</v>
      </c>
      <c r="Y275">
        <v>380.58583574029268</v>
      </c>
      <c r="Z275">
        <v>315.43353244250704</v>
      </c>
      <c r="AA275">
        <v>535.68714460428009</v>
      </c>
      <c r="AB275">
        <v>356.43045958120501</v>
      </c>
      <c r="AC275">
        <v>360.29018060519331</v>
      </c>
    </row>
    <row r="276" spans="2:29" x14ac:dyDescent="0.25">
      <c r="B276" t="s">
        <v>132</v>
      </c>
      <c r="C276">
        <v>48</v>
      </c>
      <c r="D276" s="23">
        <v>553</v>
      </c>
      <c r="E276">
        <v>0.91308466452136994</v>
      </c>
      <c r="F276">
        <v>0.99080529860645994</v>
      </c>
      <c r="G276">
        <v>0.91112571757307981</v>
      </c>
      <c r="H276">
        <v>0.68970365719975035</v>
      </c>
      <c r="I276">
        <v>0.60869413629171998</v>
      </c>
      <c r="J276">
        <v>0.51251896161956001</v>
      </c>
      <c r="K276">
        <v>0.46559755955481963</v>
      </c>
      <c r="L276">
        <v>0.40024092589377025</v>
      </c>
      <c r="M276">
        <v>0.45597516201728983</v>
      </c>
      <c r="N276">
        <v>0.92450045615067977</v>
      </c>
      <c r="O276">
        <v>1.0700079681360202</v>
      </c>
      <c r="P276">
        <v>0.97332258131500993</v>
      </c>
      <c r="Q276">
        <v>0.74296475740663315</v>
      </c>
      <c r="R276">
        <v>0.81682786210133695</v>
      </c>
      <c r="S276">
        <v>0.95973480841818981</v>
      </c>
      <c r="T276">
        <v>0.69640755514089969</v>
      </c>
      <c r="U276">
        <v>0.66326441435052041</v>
      </c>
      <c r="V276">
        <v>0.74256955425811011</v>
      </c>
      <c r="W276">
        <v>0.99447757669743675</v>
      </c>
      <c r="X276">
        <v>0.85595154190474965</v>
      </c>
      <c r="Y276">
        <v>0.72736142790953595</v>
      </c>
      <c r="Z276">
        <v>0.8000822024177503</v>
      </c>
      <c r="AA276">
        <v>0.48905826058719004</v>
      </c>
      <c r="AB276">
        <v>0.76480941870255981</v>
      </c>
      <c r="AC276">
        <v>0.77098873930198675</v>
      </c>
    </row>
    <row r="277" spans="2:29" x14ac:dyDescent="0.25">
      <c r="B277" t="s">
        <v>209</v>
      </c>
      <c r="C277">
        <v>59</v>
      </c>
      <c r="D277" s="23">
        <v>554</v>
      </c>
      <c r="E277">
        <v>22.204122749999996</v>
      </c>
      <c r="F277">
        <v>17.243063969999998</v>
      </c>
      <c r="G277">
        <v>14.097228030000002</v>
      </c>
      <c r="H277">
        <v>17.949531439999998</v>
      </c>
      <c r="I277">
        <v>35.637879970000007</v>
      </c>
      <c r="J277">
        <v>38.382803379999999</v>
      </c>
      <c r="K277">
        <v>33.839557610000007</v>
      </c>
      <c r="L277">
        <v>20.105948289999997</v>
      </c>
      <c r="M277">
        <v>16.391174219999996</v>
      </c>
      <c r="N277">
        <v>26.652431959999994</v>
      </c>
      <c r="O277">
        <v>32.552997869999999</v>
      </c>
      <c r="P277">
        <v>24.18617338</v>
      </c>
      <c r="Q277">
        <v>24.93690940583333</v>
      </c>
      <c r="R277">
        <v>25.19886801666663</v>
      </c>
      <c r="S277">
        <v>21.968922075000002</v>
      </c>
      <c r="T277">
        <v>26.191677399999961</v>
      </c>
      <c r="U277">
        <v>25.908421989999901</v>
      </c>
      <c r="V277">
        <v>24.662101358000001</v>
      </c>
      <c r="W277">
        <v>25.665759505833229</v>
      </c>
      <c r="X277">
        <v>24.945694357499995</v>
      </c>
      <c r="Y277">
        <v>25.622026735714254</v>
      </c>
      <c r="Z277">
        <v>21.231925852499998</v>
      </c>
      <c r="AA277">
        <v>36.111180494999999</v>
      </c>
      <c r="AB277">
        <v>23.977745143999996</v>
      </c>
      <c r="AC277">
        <v>24.252438256666593</v>
      </c>
    </row>
    <row r="278" spans="2:29" x14ac:dyDescent="0.25">
      <c r="B278" t="s">
        <v>232</v>
      </c>
      <c r="C278">
        <v>113</v>
      </c>
      <c r="D278" s="23">
        <v>556</v>
      </c>
      <c r="E278">
        <v>1735.8315964095298</v>
      </c>
      <c r="F278">
        <v>1332.0143634879198</v>
      </c>
      <c r="G278">
        <v>1030.7807891538398</v>
      </c>
      <c r="H278">
        <v>984.1756005784498</v>
      </c>
      <c r="I278">
        <v>1301.7164472688096</v>
      </c>
      <c r="J278">
        <v>1529.0972401753502</v>
      </c>
      <c r="K278">
        <v>1225.97380337344</v>
      </c>
      <c r="L278">
        <v>718.17999994278011</v>
      </c>
      <c r="M278">
        <v>770.34197347565009</v>
      </c>
      <c r="N278">
        <v>1701.6952300618402</v>
      </c>
      <c r="O278">
        <v>2221.66899106542</v>
      </c>
      <c r="P278">
        <v>1764.82202398916</v>
      </c>
      <c r="Q278">
        <v>1359.6915049151833</v>
      </c>
      <c r="R278">
        <v>1564.5687315343034</v>
      </c>
      <c r="S278">
        <v>1722.2711056993401</v>
      </c>
      <c r="T278">
        <v>1233.9597073396396</v>
      </c>
      <c r="U278">
        <v>1327.5719995838199</v>
      </c>
      <c r="V278">
        <v>1235.5568881328697</v>
      </c>
      <c r="W278">
        <v>1877.2846389648232</v>
      </c>
      <c r="X278">
        <v>1614.6320546480201</v>
      </c>
      <c r="Y278">
        <v>1305.6556914924813</v>
      </c>
      <c r="Z278">
        <v>1162.1718001222598</v>
      </c>
      <c r="AA278">
        <v>1377.5355217744</v>
      </c>
      <c r="AB278">
        <v>1435.34164370697</v>
      </c>
      <c r="AC278">
        <v>1318.936006178983</v>
      </c>
    </row>
    <row r="279" spans="2:29" x14ac:dyDescent="0.25">
      <c r="B279" t="s">
        <v>111</v>
      </c>
      <c r="C279">
        <v>92</v>
      </c>
      <c r="D279" s="23">
        <v>558</v>
      </c>
      <c r="E279">
        <v>289.41987672914098</v>
      </c>
      <c r="F279">
        <v>219.61705739705999</v>
      </c>
      <c r="G279">
        <v>180.46829773508401</v>
      </c>
      <c r="H279">
        <v>257.46270201204402</v>
      </c>
      <c r="I279">
        <v>325.59471627164993</v>
      </c>
      <c r="J279">
        <v>383.20423489246002</v>
      </c>
      <c r="K279">
        <v>283.20247748746095</v>
      </c>
      <c r="L279">
        <v>177.71705270452199</v>
      </c>
      <c r="M279">
        <v>195.84746557047998</v>
      </c>
      <c r="N279">
        <v>376.22136435586697</v>
      </c>
      <c r="O279">
        <v>555.371086472</v>
      </c>
      <c r="P279">
        <v>369.19752963110705</v>
      </c>
      <c r="Q279">
        <v>301.11032177157267</v>
      </c>
      <c r="R279">
        <v>375.81330546611559</v>
      </c>
      <c r="S279">
        <v>329.01985033012409</v>
      </c>
      <c r="T279">
        <v>274.92491429929305</v>
      </c>
      <c r="U279">
        <v>317.67188931806595</v>
      </c>
      <c r="V279">
        <v>273.26940166166003</v>
      </c>
      <c r="W279">
        <v>397.02637723869566</v>
      </c>
      <c r="X279">
        <v>374.15936150736394</v>
      </c>
      <c r="Y279">
        <v>276.99562321784322</v>
      </c>
      <c r="Z279">
        <v>245.78569335395997</v>
      </c>
      <c r="AA279">
        <v>333.20335618996103</v>
      </c>
      <c r="AB279">
        <v>334.87089974679503</v>
      </c>
      <c r="AC279">
        <v>275.96114750623957</v>
      </c>
    </row>
    <row r="280" spans="2:29" x14ac:dyDescent="0.25">
      <c r="B280" t="s">
        <v>98</v>
      </c>
      <c r="C280">
        <v>72</v>
      </c>
      <c r="D280" s="23">
        <v>560</v>
      </c>
      <c r="E280">
        <v>33.526448633060397</v>
      </c>
      <c r="F280">
        <v>25.886380031899304</v>
      </c>
      <c r="G280">
        <v>22.385797577964798</v>
      </c>
      <c r="H280">
        <v>18.937543958928202</v>
      </c>
      <c r="I280">
        <v>14.369995954487599</v>
      </c>
      <c r="J280">
        <v>12.668756087640201</v>
      </c>
      <c r="K280">
        <v>11.6365535737811</v>
      </c>
      <c r="L280">
        <v>11.323136308857197</v>
      </c>
      <c r="M280">
        <v>13.6819270014065</v>
      </c>
      <c r="N280">
        <v>24.159148273269999</v>
      </c>
      <c r="O280">
        <v>31.477274461189101</v>
      </c>
      <c r="P280">
        <v>30.064998184207102</v>
      </c>
      <c r="Q280">
        <v>20.843163337224297</v>
      </c>
      <c r="R280">
        <v>23.106116578621837</v>
      </c>
      <c r="S280">
        <v>31.416424783633804</v>
      </c>
      <c r="T280">
        <v>17.647504530783568</v>
      </c>
      <c r="U280">
        <v>18.4556079237007</v>
      </c>
      <c r="V280">
        <v>18.849694722184001</v>
      </c>
      <c r="W280">
        <v>31.146589401014936</v>
      </c>
      <c r="X280">
        <v>24.845836980018202</v>
      </c>
      <c r="Y280">
        <v>19.915925116823129</v>
      </c>
      <c r="Z280">
        <v>20.394929380820003</v>
      </c>
      <c r="AA280">
        <v>12.152654830710699</v>
      </c>
      <c r="AB280">
        <v>22.141296845786002</v>
      </c>
      <c r="AC280">
        <v>21.295820373996733</v>
      </c>
    </row>
    <row r="281" spans="2:29" x14ac:dyDescent="0.25">
      <c r="B281" t="s">
        <v>104</v>
      </c>
      <c r="C281">
        <v>46</v>
      </c>
      <c r="D281" s="23">
        <v>561</v>
      </c>
      <c r="E281">
        <v>1684.1792163971702</v>
      </c>
      <c r="F281">
        <v>1284.7208665332798</v>
      </c>
      <c r="G281">
        <v>1004.09715479341</v>
      </c>
      <c r="H281">
        <v>964.47815044895015</v>
      </c>
      <c r="I281">
        <v>1289.8202840041304</v>
      </c>
      <c r="J281">
        <v>1519.0785358087996</v>
      </c>
      <c r="K281">
        <v>1210.9576574239898</v>
      </c>
      <c r="L281">
        <v>702.8769105539202</v>
      </c>
      <c r="M281">
        <v>747.55537186691004</v>
      </c>
      <c r="N281">
        <v>1652.5634102784602</v>
      </c>
      <c r="O281">
        <v>2155.8891645337699</v>
      </c>
      <c r="P281">
        <v>1721.04555726538</v>
      </c>
      <c r="Q281">
        <v>1328.1051899923493</v>
      </c>
      <c r="R281">
        <v>1518.6693155597166</v>
      </c>
      <c r="S281">
        <v>1675.6768993312799</v>
      </c>
      <c r="T281">
        <v>1212.1921081687635</v>
      </c>
      <c r="U281">
        <v>1293.9685029314101</v>
      </c>
      <c r="V281">
        <v>1212.4389983177102</v>
      </c>
      <c r="W281">
        <v>1817.8423662853668</v>
      </c>
      <c r="X281">
        <v>1569.2633759861301</v>
      </c>
      <c r="Y281">
        <v>1279.6188379156765</v>
      </c>
      <c r="Z281">
        <v>1135.77911394494</v>
      </c>
      <c r="AA281">
        <v>1365.0180966164003</v>
      </c>
      <c r="AB281">
        <v>1395.98608289969</v>
      </c>
      <c r="AC281">
        <v>1291.0623679976263</v>
      </c>
    </row>
    <row r="282" spans="2:29" x14ac:dyDescent="0.25">
      <c r="B282" t="s">
        <v>132</v>
      </c>
      <c r="C282">
        <v>48</v>
      </c>
      <c r="D282" s="23">
        <v>563</v>
      </c>
      <c r="E282">
        <v>360.570161702978</v>
      </c>
      <c r="F282">
        <v>283.38902756569405</v>
      </c>
      <c r="G282">
        <v>229.68815864023799</v>
      </c>
      <c r="H282">
        <v>283.769113195648</v>
      </c>
      <c r="I282">
        <v>566.20833092252008</v>
      </c>
      <c r="J282">
        <v>606.88776781619003</v>
      </c>
      <c r="K282">
        <v>540.15292511224993</v>
      </c>
      <c r="L282">
        <v>319.53521097408395</v>
      </c>
      <c r="M282">
        <v>263.70781212830201</v>
      </c>
      <c r="N282">
        <v>427.07049678912608</v>
      </c>
      <c r="O282">
        <v>521.30212715321204</v>
      </c>
      <c r="P282">
        <v>390.39683622872695</v>
      </c>
      <c r="Q282">
        <v>399.38983068574868</v>
      </c>
      <c r="R282">
        <v>404.02681202354705</v>
      </c>
      <c r="S282">
        <v>355.12559466585304</v>
      </c>
      <c r="T282">
        <v>418.34922054209329</v>
      </c>
      <c r="U282">
        <v>414.35371443139502</v>
      </c>
      <c r="V282">
        <v>393.98847962806201</v>
      </c>
      <c r="W282">
        <v>412.56248584351101</v>
      </c>
      <c r="X282">
        <v>400.619318074842</v>
      </c>
      <c r="Y282">
        <v>410.09506927936212</v>
      </c>
      <c r="Z282">
        <v>340.76365758102702</v>
      </c>
      <c r="AA282">
        <v>573.52034646421998</v>
      </c>
      <c r="AB282">
        <v>384.40249665469003</v>
      </c>
      <c r="AC282">
        <v>388.41875997388144</v>
      </c>
    </row>
    <row r="283" spans="2:29" x14ac:dyDescent="0.25">
      <c r="B283" t="s">
        <v>161</v>
      </c>
      <c r="C283">
        <v>60</v>
      </c>
      <c r="D283" s="23">
        <v>566</v>
      </c>
      <c r="E283">
        <v>16.368286081000001</v>
      </c>
      <c r="F283">
        <v>12.901383107999898</v>
      </c>
      <c r="G283">
        <v>11.253554308999899</v>
      </c>
      <c r="H283">
        <v>14.316448658999999</v>
      </c>
      <c r="I283">
        <v>26.569016428999998</v>
      </c>
      <c r="J283">
        <v>27.660725829</v>
      </c>
      <c r="K283">
        <v>24.224510489000004</v>
      </c>
      <c r="L283">
        <v>14.516482918999998</v>
      </c>
      <c r="M283">
        <v>11.780293119000001</v>
      </c>
      <c r="N283">
        <v>20.636246989</v>
      </c>
      <c r="O283">
        <v>26.549167339</v>
      </c>
      <c r="P283">
        <v>18.369209298999998</v>
      </c>
      <c r="Q283">
        <v>18.762110380749998</v>
      </c>
      <c r="R283">
        <v>19.655235815666636</v>
      </c>
      <c r="S283">
        <v>16.509249363999999</v>
      </c>
      <c r="T283">
        <v>19.487606470500001</v>
      </c>
      <c r="U283">
        <v>19.541340171000002</v>
      </c>
      <c r="V283">
        <v>18.540225666799998</v>
      </c>
      <c r="W283">
        <v>19.973415417333335</v>
      </c>
      <c r="X283">
        <v>19.333729186500001</v>
      </c>
      <c r="Y283">
        <v>19.041989271999984</v>
      </c>
      <c r="Z283">
        <v>16.260100626249901</v>
      </c>
      <c r="AA283">
        <v>25.942618158999998</v>
      </c>
      <c r="AB283">
        <v>18.370279933000003</v>
      </c>
      <c r="AC283">
        <v>18.178235735833301</v>
      </c>
    </row>
    <row r="284" spans="2:29" x14ac:dyDescent="0.25">
      <c r="B284" t="s">
        <v>127</v>
      </c>
      <c r="C284">
        <v>44</v>
      </c>
      <c r="D284" s="23">
        <v>567</v>
      </c>
      <c r="E284">
        <v>184.40773659731502</v>
      </c>
      <c r="F284">
        <v>138.83470813839301</v>
      </c>
      <c r="G284">
        <v>111.59344162076999</v>
      </c>
      <c r="H284">
        <v>151.271380235941</v>
      </c>
      <c r="I284">
        <v>314.67890976383399</v>
      </c>
      <c r="J284">
        <v>340.98187998505693</v>
      </c>
      <c r="K284">
        <v>301.38746368087897</v>
      </c>
      <c r="L284">
        <v>177.73857905522101</v>
      </c>
      <c r="M284">
        <v>145.48944435919103</v>
      </c>
      <c r="N284">
        <v>228.11938265299298</v>
      </c>
      <c r="O284">
        <v>262.65555880346699</v>
      </c>
      <c r="P284">
        <v>198.22710230253102</v>
      </c>
      <c r="Q284">
        <v>212.94879893296564</v>
      </c>
      <c r="R284">
        <v>212.08812860521729</v>
      </c>
      <c r="S284">
        <v>180.47015479992302</v>
      </c>
      <c r="T284">
        <v>226.45796390414563</v>
      </c>
      <c r="U284">
        <v>223.07808571034997</v>
      </c>
      <c r="V284">
        <v>211.47206394879902</v>
      </c>
      <c r="W284">
        <v>211.77924963074267</v>
      </c>
      <c r="X284">
        <v>208.62287202954499</v>
      </c>
      <c r="Y284">
        <v>220.45078857459839</v>
      </c>
      <c r="Z284">
        <v>179.094609939734</v>
      </c>
      <c r="AA284">
        <v>321.18467183296798</v>
      </c>
      <c r="AB284">
        <v>202.44601343468099</v>
      </c>
      <c r="AC284">
        <v>206.96134272355198</v>
      </c>
    </row>
    <row r="285" spans="2:29" x14ac:dyDescent="0.25">
      <c r="B285" t="s">
        <v>223</v>
      </c>
      <c r="C285">
        <v>61</v>
      </c>
      <c r="D285" s="23">
        <v>568</v>
      </c>
      <c r="E285">
        <v>4.7593884929999994</v>
      </c>
      <c r="F285">
        <v>3.7043040299999994</v>
      </c>
      <c r="G285">
        <v>3.1065954330000003</v>
      </c>
      <c r="H285">
        <v>3.8879221409999998</v>
      </c>
      <c r="I285">
        <v>7.501351358</v>
      </c>
      <c r="J285">
        <v>7.8499163400000018</v>
      </c>
      <c r="K285">
        <v>7.0244112900000015</v>
      </c>
      <c r="L285">
        <v>4.2022029999999999</v>
      </c>
      <c r="M285">
        <v>3.3549230760000004</v>
      </c>
      <c r="N285">
        <v>5.593585817000001</v>
      </c>
      <c r="O285">
        <v>7.210571003000001</v>
      </c>
      <c r="P285">
        <v>5.2419117349999995</v>
      </c>
      <c r="Q285">
        <v>5.286423643</v>
      </c>
      <c r="R285">
        <v>5.3863599653333267</v>
      </c>
      <c r="S285">
        <v>4.7372440995000007</v>
      </c>
      <c r="T285">
        <v>5.512416765333267</v>
      </c>
      <c r="U285">
        <v>5.4771388371999992</v>
      </c>
      <c r="V285">
        <v>5.2100178603999989</v>
      </c>
      <c r="W285">
        <v>5.5590031108333342</v>
      </c>
      <c r="X285">
        <v>5.35024790775</v>
      </c>
      <c r="Y285">
        <v>5.4048412978570859</v>
      </c>
      <c r="Z285">
        <v>4.5500432405</v>
      </c>
      <c r="AA285">
        <v>7.4371638150000017</v>
      </c>
      <c r="AB285">
        <v>5.1206389261999998</v>
      </c>
      <c r="AC285">
        <v>5.1349129658333004</v>
      </c>
    </row>
    <row r="286" spans="2:29" x14ac:dyDescent="0.25">
      <c r="B286" t="s">
        <v>127</v>
      </c>
      <c r="C286">
        <v>44</v>
      </c>
      <c r="D286" s="23">
        <v>569</v>
      </c>
      <c r="E286">
        <v>204.42028576190302</v>
      </c>
      <c r="F286">
        <v>154.89207107238701</v>
      </c>
      <c r="G286">
        <v>125.58353424112001</v>
      </c>
      <c r="H286">
        <v>167.85946440348502</v>
      </c>
      <c r="I286">
        <v>344.74022916108498</v>
      </c>
      <c r="J286">
        <v>372.83359929184394</v>
      </c>
      <c r="K286">
        <v>328.98573628303495</v>
      </c>
      <c r="L286">
        <v>194.58836312936404</v>
      </c>
      <c r="M286">
        <v>158.79579791694496</v>
      </c>
      <c r="N286">
        <v>252.212629929287</v>
      </c>
      <c r="O286">
        <v>295.04224577189899</v>
      </c>
      <c r="P286">
        <v>220.825820989314</v>
      </c>
      <c r="Q286">
        <v>235.06498149597238</v>
      </c>
      <c r="R286">
        <v>235.350224539377</v>
      </c>
      <c r="S286">
        <v>200.819728825608</v>
      </c>
      <c r="T286">
        <v>249.14910574215963</v>
      </c>
      <c r="U286">
        <v>245.92495460610598</v>
      </c>
      <c r="V286">
        <v>233.18177963398398</v>
      </c>
      <c r="W286">
        <v>235.96696937143437</v>
      </c>
      <c r="X286">
        <v>231.719123651861</v>
      </c>
      <c r="Y286">
        <v>242.75927431640815</v>
      </c>
      <c r="Z286">
        <v>198.26882471951899</v>
      </c>
      <c r="AA286">
        <v>350.90966778743996</v>
      </c>
      <c r="AB286">
        <v>224.29297154736199</v>
      </c>
      <c r="AC286">
        <v>228.38819732197101</v>
      </c>
    </row>
    <row r="287" spans="2:29" x14ac:dyDescent="0.25">
      <c r="B287" t="s">
        <v>183</v>
      </c>
      <c r="C287">
        <v>8</v>
      </c>
      <c r="D287" s="23">
        <v>571</v>
      </c>
      <c r="E287">
        <v>43.083914665213307</v>
      </c>
      <c r="F287">
        <v>36.654689260279007</v>
      </c>
      <c r="G287">
        <v>26.224592051615097</v>
      </c>
      <c r="H287">
        <v>21.795835333993494</v>
      </c>
      <c r="I287">
        <v>18.6825969172701</v>
      </c>
      <c r="J287">
        <v>19.264658281669</v>
      </c>
      <c r="K287">
        <v>19.317986635435304</v>
      </c>
      <c r="L287">
        <v>18.110067406802898</v>
      </c>
      <c r="M287">
        <v>17.156277834558303</v>
      </c>
      <c r="N287">
        <v>24.697936254116403</v>
      </c>
      <c r="O287">
        <v>34.049107999062208</v>
      </c>
      <c r="P287">
        <v>37.534956424327703</v>
      </c>
      <c r="Q287">
        <v>26.381051588695204</v>
      </c>
      <c r="R287">
        <v>25.301107362579</v>
      </c>
      <c r="S287">
        <v>40.743437649770499</v>
      </c>
      <c r="T287">
        <v>23.656726413376965</v>
      </c>
      <c r="U287">
        <v>22.666275225995001</v>
      </c>
      <c r="V287">
        <v>24.524474368965294</v>
      </c>
      <c r="W287">
        <v>36.243889182346578</v>
      </c>
      <c r="X287">
        <v>28.359569628016203</v>
      </c>
      <c r="Y287">
        <v>26.43203902078222</v>
      </c>
      <c r="Z287">
        <v>25.839428390789401</v>
      </c>
      <c r="AA287">
        <v>19.291322458552099</v>
      </c>
      <c r="AB287">
        <v>26.309669183773501</v>
      </c>
      <c r="AC287">
        <v>27.61771441834</v>
      </c>
    </row>
    <row r="288" spans="2:29" x14ac:dyDescent="0.25">
      <c r="B288" t="s">
        <v>183</v>
      </c>
      <c r="C288">
        <v>8</v>
      </c>
      <c r="D288" s="23">
        <v>572</v>
      </c>
      <c r="E288">
        <v>13.328259652076103</v>
      </c>
      <c r="F288">
        <v>11.199947720013299</v>
      </c>
      <c r="G288">
        <v>8.6663304320386008</v>
      </c>
      <c r="H288">
        <v>6.8102972825401995</v>
      </c>
      <c r="I288">
        <v>5.6334899582318991</v>
      </c>
      <c r="J288">
        <v>5.2477650035287011</v>
      </c>
      <c r="K288">
        <v>4.9338349959719006</v>
      </c>
      <c r="L288">
        <v>4.3854047499511397</v>
      </c>
      <c r="M288">
        <v>4.3402378922028806</v>
      </c>
      <c r="N288">
        <v>6.9283007025180003</v>
      </c>
      <c r="O288">
        <v>10.170176851657899</v>
      </c>
      <c r="P288">
        <v>11.3763506345203</v>
      </c>
      <c r="Q288">
        <v>7.7516996562708655</v>
      </c>
      <c r="R288">
        <v>7.1462384821261997</v>
      </c>
      <c r="S288">
        <v>12.798992281798199</v>
      </c>
      <c r="T288">
        <v>7.0819442320540995</v>
      </c>
      <c r="U288">
        <v>6.1515910384603005</v>
      </c>
      <c r="V288">
        <v>7.5115660792705015</v>
      </c>
      <c r="W288">
        <v>10.971227147609767</v>
      </c>
      <c r="X288">
        <v>8.2037665202248</v>
      </c>
      <c r="Y288">
        <v>7.9742750063429426</v>
      </c>
      <c r="Z288">
        <v>8.077516348206002</v>
      </c>
      <c r="AA288">
        <v>5.0907999997503008</v>
      </c>
      <c r="AB288">
        <v>7.4400941661700006</v>
      </c>
      <c r="AC288">
        <v>8.4810150080714983</v>
      </c>
    </row>
    <row r="289" spans="2:29" x14ac:dyDescent="0.25">
      <c r="B289" t="s">
        <v>248</v>
      </c>
      <c r="C289">
        <v>200</v>
      </c>
      <c r="D289" s="23">
        <v>575</v>
      </c>
      <c r="E289">
        <v>4.5498574029999901</v>
      </c>
      <c r="F289">
        <v>3.8638577879999998</v>
      </c>
      <c r="G289">
        <v>3.0463104310000002</v>
      </c>
      <c r="H289">
        <v>3.4781890230000001</v>
      </c>
      <c r="I289">
        <v>3.512463882</v>
      </c>
      <c r="J289">
        <v>4.1014362779999995</v>
      </c>
      <c r="K289">
        <v>4.7276807519999995</v>
      </c>
      <c r="L289">
        <v>4.5813488499999995</v>
      </c>
      <c r="M289">
        <v>3.2397741729999998</v>
      </c>
      <c r="N289">
        <v>2.89799433</v>
      </c>
      <c r="O289">
        <v>3.776320176</v>
      </c>
      <c r="P289">
        <v>3.9463450579999999</v>
      </c>
      <c r="Q289">
        <v>3.8101315119999932</v>
      </c>
      <c r="R289">
        <v>3.3046962263333297</v>
      </c>
      <c r="S289">
        <v>4.3045291289999899</v>
      </c>
      <c r="T289">
        <v>3.7883230256666596</v>
      </c>
      <c r="U289">
        <v>3.8446236561999898</v>
      </c>
      <c r="V289">
        <v>3.6004514803999896</v>
      </c>
      <c r="W289">
        <v>4.0103006128333334</v>
      </c>
      <c r="X289">
        <v>3.46510843424999</v>
      </c>
      <c r="Y289">
        <v>3.8971136509999993</v>
      </c>
      <c r="Z289">
        <v>3.4752052809999996</v>
      </c>
      <c r="AA289">
        <v>4.4145585149999995</v>
      </c>
      <c r="AB289">
        <v>3.6883565173999995</v>
      </c>
      <c r="AC289">
        <v>3.7586858008333301</v>
      </c>
    </row>
    <row r="290" spans="2:29" x14ac:dyDescent="0.25">
      <c r="B290" t="s">
        <v>104</v>
      </c>
      <c r="C290">
        <v>46</v>
      </c>
      <c r="D290" s="23">
        <v>577</v>
      </c>
      <c r="E290">
        <v>1549.7052318503902</v>
      </c>
      <c r="F290">
        <v>1195.2973654044597</v>
      </c>
      <c r="G290">
        <v>910.3753292819199</v>
      </c>
      <c r="H290">
        <v>919.05613713258003</v>
      </c>
      <c r="I290">
        <v>1269.94313469295</v>
      </c>
      <c r="J290">
        <v>1487.9298050888997</v>
      </c>
      <c r="K290">
        <v>1185.7394010268099</v>
      </c>
      <c r="L290">
        <v>672.90011350473014</v>
      </c>
      <c r="M290">
        <v>708.52066914870011</v>
      </c>
      <c r="N290">
        <v>1546.8875310512199</v>
      </c>
      <c r="O290">
        <v>2042.33179491075</v>
      </c>
      <c r="P290">
        <v>1608.8263972444399</v>
      </c>
      <c r="Q290">
        <v>1258.1260758614862</v>
      </c>
      <c r="R290">
        <v>1432.5799983702236</v>
      </c>
      <c r="S290">
        <v>1551.1196695474198</v>
      </c>
      <c r="T290">
        <v>1161.3901954379332</v>
      </c>
      <c r="U290">
        <v>1231.2759019284401</v>
      </c>
      <c r="V290">
        <v>1156.5203543201599</v>
      </c>
      <c r="W290">
        <v>1690.0425692642</v>
      </c>
      <c r="X290">
        <v>1476.64159808878</v>
      </c>
      <c r="Y290">
        <v>1216.86377206829</v>
      </c>
      <c r="Z290">
        <v>1073.6679916279802</v>
      </c>
      <c r="AA290">
        <v>1336.83460305786</v>
      </c>
      <c r="AB290">
        <v>1315.8933011719698</v>
      </c>
      <c r="AC290">
        <v>1222.0511672418666</v>
      </c>
    </row>
    <row r="291" spans="2:29" x14ac:dyDescent="0.25">
      <c r="B291" t="s">
        <v>128</v>
      </c>
      <c r="C291">
        <v>30</v>
      </c>
      <c r="D291" s="23">
        <v>581</v>
      </c>
      <c r="E291">
        <v>3.4833365920000006</v>
      </c>
      <c r="F291">
        <v>3.7074302019998999</v>
      </c>
      <c r="G291">
        <v>4.2679679819998988</v>
      </c>
      <c r="H291">
        <v>4.6237942719999996</v>
      </c>
      <c r="I291">
        <v>4.3786383419999986</v>
      </c>
      <c r="J291">
        <v>3.540056882</v>
      </c>
      <c r="K291">
        <v>3.0826489919998998</v>
      </c>
      <c r="L291">
        <v>2.7570704719998993</v>
      </c>
      <c r="M291">
        <v>3.2296955719999989</v>
      </c>
      <c r="N291">
        <v>5.8004601320000013</v>
      </c>
      <c r="O291">
        <v>5.9062632019999999</v>
      </c>
      <c r="P291">
        <v>4.2016520219999993</v>
      </c>
      <c r="Q291">
        <v>4.0815845553332988</v>
      </c>
      <c r="R291">
        <v>4.9788063019999669</v>
      </c>
      <c r="S291">
        <v>3.7472389919999998</v>
      </c>
      <c r="T291">
        <v>3.9334227786665998</v>
      </c>
      <c r="U291">
        <v>4.1552276740000007</v>
      </c>
      <c r="V291">
        <v>4.1035775359999018</v>
      </c>
      <c r="W291">
        <v>4.7636517945000012</v>
      </c>
      <c r="X291">
        <v>4.7845177319999994</v>
      </c>
      <c r="Y291">
        <v>3.8691247519999283</v>
      </c>
      <c r="Z291">
        <v>4.2444576994999004</v>
      </c>
      <c r="AA291">
        <v>3.3113529370000006</v>
      </c>
      <c r="AB291">
        <v>4.37902828</v>
      </c>
      <c r="AC291">
        <v>4.0002040453332999</v>
      </c>
    </row>
    <row r="292" spans="2:29" x14ac:dyDescent="0.25">
      <c r="B292" t="s">
        <v>150</v>
      </c>
      <c r="C292">
        <v>38</v>
      </c>
      <c r="D292" s="23">
        <v>582</v>
      </c>
      <c r="E292">
        <v>425.69315792170403</v>
      </c>
      <c r="F292">
        <v>344.833977055182</v>
      </c>
      <c r="G292">
        <v>276.49988593855005</v>
      </c>
      <c r="H292">
        <v>333.53454487124498</v>
      </c>
      <c r="I292">
        <v>645.92073251545003</v>
      </c>
      <c r="J292">
        <v>681.8747636134101</v>
      </c>
      <c r="K292">
        <v>620.63751465093992</v>
      </c>
      <c r="L292">
        <v>368.19194158030007</v>
      </c>
      <c r="M292">
        <v>307.61636774927103</v>
      </c>
      <c r="N292">
        <v>513.07696164218896</v>
      </c>
      <c r="O292">
        <v>610.00870528833002</v>
      </c>
      <c r="P292">
        <v>463.02322118814004</v>
      </c>
      <c r="Q292">
        <v>465.90931450122332</v>
      </c>
      <c r="R292">
        <v>476.90067822659967</v>
      </c>
      <c r="S292">
        <v>421.13946500492204</v>
      </c>
      <c r="T292">
        <v>483.8835697741232</v>
      </c>
      <c r="U292">
        <v>483.90629818219986</v>
      </c>
      <c r="V292">
        <v>456.53278079876009</v>
      </c>
      <c r="W292">
        <v>488.19270514342639</v>
      </c>
      <c r="X292">
        <v>473.43131396698499</v>
      </c>
      <c r="Y292">
        <v>475.57065379521282</v>
      </c>
      <c r="Z292">
        <v>400.19728509510799</v>
      </c>
      <c r="AA292">
        <v>651.25613913217012</v>
      </c>
      <c r="AB292">
        <v>452.38343948964803</v>
      </c>
      <c r="AC292">
        <v>451.39284365258993</v>
      </c>
    </row>
    <row r="293" spans="2:29" x14ac:dyDescent="0.25">
      <c r="B293" t="s">
        <v>97</v>
      </c>
      <c r="C293">
        <v>54</v>
      </c>
      <c r="D293" s="23">
        <v>583</v>
      </c>
      <c r="E293">
        <v>1510.1924925076503</v>
      </c>
      <c r="F293">
        <v>1170.9978290483798</v>
      </c>
      <c r="G293">
        <v>895.39310074898981</v>
      </c>
      <c r="H293">
        <v>907.28432090672027</v>
      </c>
      <c r="I293">
        <v>1274.0237388708001</v>
      </c>
      <c r="J293">
        <v>1480.08455771749</v>
      </c>
      <c r="K293">
        <v>1176.6256861852498</v>
      </c>
      <c r="L293">
        <v>668.48299147119997</v>
      </c>
      <c r="M293">
        <v>698.47707313626006</v>
      </c>
      <c r="N293">
        <v>1524.1411794738299</v>
      </c>
      <c r="O293">
        <v>2013.57433422956</v>
      </c>
      <c r="P293">
        <v>1575.6429139751501</v>
      </c>
      <c r="Q293">
        <v>1241.2433515226069</v>
      </c>
      <c r="R293">
        <v>1412.064195613217</v>
      </c>
      <c r="S293">
        <v>1515.3160042413999</v>
      </c>
      <c r="T293">
        <v>1150.7348722462737</v>
      </c>
      <c r="U293">
        <v>1216.2602528992199</v>
      </c>
      <c r="V293">
        <v>1145.5567094584799</v>
      </c>
      <c r="W293">
        <v>1658.3208254632166</v>
      </c>
      <c r="X293">
        <v>1452.9588752037002</v>
      </c>
      <c r="Y293">
        <v>1202.0859608550427</v>
      </c>
      <c r="Z293">
        <v>1061.9247473937203</v>
      </c>
      <c r="AA293">
        <v>1328.3551219513702</v>
      </c>
      <c r="AB293">
        <v>1296.0636984571997</v>
      </c>
      <c r="AC293">
        <v>1206.3293399666702</v>
      </c>
    </row>
    <row r="294" spans="2:29" x14ac:dyDescent="0.25">
      <c r="B294" t="s">
        <v>154</v>
      </c>
      <c r="C294">
        <v>79</v>
      </c>
      <c r="D294" s="23">
        <v>584</v>
      </c>
      <c r="E294">
        <v>31.713709766958395</v>
      </c>
      <c r="F294">
        <v>27.4006404800421</v>
      </c>
      <c r="G294">
        <v>19.212017576105499</v>
      </c>
      <c r="H294">
        <v>15.258216691096003</v>
      </c>
      <c r="I294">
        <v>10.841478588818401</v>
      </c>
      <c r="J294">
        <v>10.748230073744899</v>
      </c>
      <c r="K294">
        <v>10.284047676737801</v>
      </c>
      <c r="L294">
        <v>9.3265589755170986</v>
      </c>
      <c r="M294">
        <v>11.4131248152965</v>
      </c>
      <c r="N294">
        <v>18.875126629117602</v>
      </c>
      <c r="O294">
        <v>26.792609175009797</v>
      </c>
      <c r="P294">
        <v>28.4957454490768</v>
      </c>
      <c r="Q294">
        <v>18.363458824793433</v>
      </c>
      <c r="R294">
        <v>19.026953539807906</v>
      </c>
      <c r="S294">
        <v>30.436355668017598</v>
      </c>
      <c r="T294">
        <v>15.62410518109073</v>
      </c>
      <c r="U294">
        <v>15.338293454335702</v>
      </c>
      <c r="V294">
        <v>16.692116681961394</v>
      </c>
      <c r="W294">
        <v>27.430961333374032</v>
      </c>
      <c r="X294">
        <v>21.394151517125199</v>
      </c>
      <c r="Y294">
        <v>17.922620121929054</v>
      </c>
      <c r="Z294">
        <v>18.178088334015495</v>
      </c>
      <c r="AA294">
        <v>10.5161388752413</v>
      </c>
      <c r="AB294">
        <v>18.980633008803505</v>
      </c>
      <c r="AC294">
        <v>19.195715529460895</v>
      </c>
    </row>
    <row r="295" spans="2:29" x14ac:dyDescent="0.25">
      <c r="B295" t="s">
        <v>131</v>
      </c>
      <c r="C295">
        <v>126</v>
      </c>
      <c r="D295" s="23">
        <v>587</v>
      </c>
      <c r="E295">
        <v>58.298702799215008</v>
      </c>
      <c r="F295">
        <v>38.853073498223594</v>
      </c>
      <c r="G295">
        <v>33.654814888655004</v>
      </c>
      <c r="H295">
        <v>47.947363600889695</v>
      </c>
      <c r="I295">
        <v>68.539939957403988</v>
      </c>
      <c r="J295">
        <v>91.104834719963009</v>
      </c>
      <c r="K295">
        <v>79.592864757240008</v>
      </c>
      <c r="L295">
        <v>56.941539108369</v>
      </c>
      <c r="M295">
        <v>64.608530704713999</v>
      </c>
      <c r="N295">
        <v>110.76923423731301</v>
      </c>
      <c r="O295">
        <v>143.252988188774</v>
      </c>
      <c r="P295">
        <v>83.616877690743991</v>
      </c>
      <c r="Q295">
        <v>73.098397012625696</v>
      </c>
      <c r="R295">
        <v>106.21025104359998</v>
      </c>
      <c r="S295">
        <v>68.722127959980014</v>
      </c>
      <c r="T295">
        <v>59.948815237062007</v>
      </c>
      <c r="U295">
        <v>91.033031399282009</v>
      </c>
      <c r="V295">
        <v>56.020005333027008</v>
      </c>
      <c r="W295">
        <v>96.706454984844328</v>
      </c>
      <c r="X295">
        <v>100.56190770538599</v>
      </c>
      <c r="Y295">
        <v>59.713084888798861</v>
      </c>
      <c r="Z295">
        <v>47.248797986293198</v>
      </c>
      <c r="AA295">
        <v>85.348849738601018</v>
      </c>
      <c r="AB295">
        <v>91.837833985982996</v>
      </c>
      <c r="AC295">
        <v>56.399788244058009</v>
      </c>
    </row>
    <row r="296" spans="2:29" x14ac:dyDescent="0.25">
      <c r="B296" t="s">
        <v>192</v>
      </c>
      <c r="C296">
        <v>108</v>
      </c>
      <c r="D296" s="23">
        <v>590</v>
      </c>
      <c r="E296">
        <v>5.7232489159999993</v>
      </c>
      <c r="F296">
        <v>5.0018304749999993</v>
      </c>
      <c r="G296">
        <v>3.5447355189999996</v>
      </c>
      <c r="H296">
        <v>3.2803323180000001</v>
      </c>
      <c r="I296">
        <v>2.9680424630000002</v>
      </c>
      <c r="J296">
        <v>2.5976843800000005</v>
      </c>
      <c r="K296">
        <v>1.432014925</v>
      </c>
      <c r="L296">
        <v>0.71663653499999991</v>
      </c>
      <c r="M296">
        <v>0.64568209899999995</v>
      </c>
      <c r="N296">
        <v>1.5446067229999998</v>
      </c>
      <c r="O296">
        <v>4.0644059199999996</v>
      </c>
      <c r="P296">
        <v>5.0319730610000004</v>
      </c>
      <c r="Q296">
        <v>3.0459327778333298</v>
      </c>
      <c r="R296">
        <v>2.0848982473333235</v>
      </c>
      <c r="S296">
        <v>5.4862701670000007</v>
      </c>
      <c r="T296">
        <v>3.1374400133333298</v>
      </c>
      <c r="U296">
        <v>1.6806692403999999</v>
      </c>
      <c r="V296">
        <v>3.4785250309999904</v>
      </c>
      <c r="W296">
        <v>4.2337905570833234</v>
      </c>
      <c r="X296">
        <v>2.8216669507500001</v>
      </c>
      <c r="Y296">
        <v>3.506841285142853</v>
      </c>
      <c r="Z296">
        <v>3.6987351937499895</v>
      </c>
      <c r="AA296">
        <v>2.0148496525000001</v>
      </c>
      <c r="AB296">
        <v>2.4006608675999903</v>
      </c>
      <c r="AC296">
        <v>3.852645678499997</v>
      </c>
    </row>
    <row r="297" spans="2:29" x14ac:dyDescent="0.25">
      <c r="B297" t="s">
        <v>145</v>
      </c>
      <c r="C297">
        <v>109</v>
      </c>
      <c r="D297" s="23">
        <v>591</v>
      </c>
      <c r="E297">
        <v>269.713222735469</v>
      </c>
      <c r="F297">
        <v>203.22202789414101</v>
      </c>
      <c r="G297">
        <v>169.29354535745301</v>
      </c>
      <c r="H297">
        <v>249.47165351824097</v>
      </c>
      <c r="I297">
        <v>314.412543747423</v>
      </c>
      <c r="J297">
        <v>372.76604878016803</v>
      </c>
      <c r="K297">
        <v>275.68741643482497</v>
      </c>
      <c r="L297">
        <v>172.58836402397799</v>
      </c>
      <c r="M297">
        <v>190.67820325138703</v>
      </c>
      <c r="N297">
        <v>366.39863163010193</v>
      </c>
      <c r="O297">
        <v>539.03900596956703</v>
      </c>
      <c r="P297">
        <v>350.78462830629996</v>
      </c>
      <c r="Q297">
        <v>289.50460763742166</v>
      </c>
      <c r="R297">
        <v>365.37194695035237</v>
      </c>
      <c r="S297">
        <v>309.38911922088505</v>
      </c>
      <c r="T297">
        <v>264.14220595537535</v>
      </c>
      <c r="U297">
        <v>308.87832426197201</v>
      </c>
      <c r="V297">
        <v>261.83316385948501</v>
      </c>
      <c r="W297">
        <v>380.36142332702673</v>
      </c>
      <c r="X297">
        <v>361.72511728933898</v>
      </c>
      <c r="Y297">
        <v>264.93806549538851</v>
      </c>
      <c r="Z297">
        <v>234.09994262931502</v>
      </c>
      <c r="AA297">
        <v>324.22673260749701</v>
      </c>
      <c r="AB297">
        <v>323.89776663626697</v>
      </c>
      <c r="AC297">
        <v>263.14650700548299</v>
      </c>
    </row>
    <row r="298" spans="2:29" x14ac:dyDescent="0.25">
      <c r="B298" t="s">
        <v>187</v>
      </c>
      <c r="C298">
        <v>23</v>
      </c>
      <c r="D298" s="23">
        <v>592</v>
      </c>
      <c r="E298">
        <v>1.9170477188706698</v>
      </c>
      <c r="F298">
        <v>1.4460641825254101</v>
      </c>
      <c r="G298">
        <v>1.1273605747347499</v>
      </c>
      <c r="H298">
        <v>0.89211568360116988</v>
      </c>
      <c r="I298">
        <v>0.81935185885419992</v>
      </c>
      <c r="J298">
        <v>0.81471555834453002</v>
      </c>
      <c r="K298">
        <v>0.84974090782930001</v>
      </c>
      <c r="L298">
        <v>0.81777235901222001</v>
      </c>
      <c r="M298">
        <v>0.70234596165419005</v>
      </c>
      <c r="N298">
        <v>1.0739087950862201</v>
      </c>
      <c r="O298">
        <v>1.6621186752475701</v>
      </c>
      <c r="P298">
        <v>1.73218079874613</v>
      </c>
      <c r="Q298">
        <v>1.1545602562088668</v>
      </c>
      <c r="R298">
        <v>1.1461244773293235</v>
      </c>
      <c r="S298">
        <v>1.8828797913083999</v>
      </c>
      <c r="T298">
        <v>0.99155812764822993</v>
      </c>
      <c r="U298">
        <v>1.0211773397659001</v>
      </c>
      <c r="V298">
        <v>1.0199215716120098</v>
      </c>
      <c r="W298">
        <v>1.6577091068209833</v>
      </c>
      <c r="X298">
        <v>1.2926385576835302</v>
      </c>
      <c r="Y298">
        <v>1.1237709263942872</v>
      </c>
      <c r="Z298">
        <v>1.07122307492888</v>
      </c>
      <c r="AA298">
        <v>0.83222823308690996</v>
      </c>
      <c r="AB298">
        <v>1.1976653179492702</v>
      </c>
      <c r="AC298">
        <v>1.1694425961551234</v>
      </c>
    </row>
    <row r="299" spans="2:29" x14ac:dyDescent="0.25">
      <c r="B299" t="s">
        <v>187</v>
      </c>
      <c r="C299">
        <v>23</v>
      </c>
      <c r="D299" s="23">
        <v>594</v>
      </c>
      <c r="E299">
        <v>31.014809724271402</v>
      </c>
      <c r="F299">
        <v>23.868557941067003</v>
      </c>
      <c r="G299">
        <v>18.544141353536101</v>
      </c>
      <c r="H299">
        <v>14.191842228667701</v>
      </c>
      <c r="I299">
        <v>13.618007583684701</v>
      </c>
      <c r="J299">
        <v>13.663744930421101</v>
      </c>
      <c r="K299">
        <v>10.8530496403874</v>
      </c>
      <c r="L299">
        <v>9.2662720769542002</v>
      </c>
      <c r="M299">
        <v>10.6070047250294</v>
      </c>
      <c r="N299">
        <v>16.024974380468898</v>
      </c>
      <c r="O299">
        <v>24.67083623944</v>
      </c>
      <c r="P299">
        <v>27.200119506434003</v>
      </c>
      <c r="Q299">
        <v>17.793613360863468</v>
      </c>
      <c r="R299">
        <v>17.100938448312768</v>
      </c>
      <c r="S299">
        <v>29.860744890352702</v>
      </c>
      <c r="T299">
        <v>15.789890612960633</v>
      </c>
      <c r="U299">
        <v>14.284427412455999</v>
      </c>
      <c r="V299">
        <v>16.777258807475299</v>
      </c>
      <c r="W299">
        <v>25.574555822320264</v>
      </c>
      <c r="X299">
        <v>19.6257337128431</v>
      </c>
      <c r="Y299">
        <v>17.964879057433642</v>
      </c>
      <c r="Z299">
        <v>17.555637276738899</v>
      </c>
      <c r="AA299">
        <v>12.2583972854042</v>
      </c>
      <c r="AB299">
        <v>17.553841385665301</v>
      </c>
      <c r="AC299">
        <v>19.150183960274667</v>
      </c>
    </row>
    <row r="300" spans="2:29" x14ac:dyDescent="0.25">
      <c r="B300" t="s">
        <v>187</v>
      </c>
      <c r="C300">
        <v>23</v>
      </c>
      <c r="D300" s="23">
        <v>595</v>
      </c>
      <c r="E300">
        <v>1.02663973064796</v>
      </c>
      <c r="F300">
        <v>0.77441327774452995</v>
      </c>
      <c r="G300">
        <v>0.60373724086043012</v>
      </c>
      <c r="H300">
        <v>0.4777560673494099</v>
      </c>
      <c r="I300">
        <v>0.43878898812068989</v>
      </c>
      <c r="J300">
        <v>0.43630603359926001</v>
      </c>
      <c r="K300">
        <v>0.45506315915302598</v>
      </c>
      <c r="L300">
        <v>0.43794291564042803</v>
      </c>
      <c r="M300">
        <v>0.37612842126620105</v>
      </c>
      <c r="N300">
        <v>0.57511220035417998</v>
      </c>
      <c r="O300">
        <v>0.89011712971577994</v>
      </c>
      <c r="P300">
        <v>0.92763775741144006</v>
      </c>
      <c r="Q300">
        <v>0.61830357682194659</v>
      </c>
      <c r="R300">
        <v>0.61378591711204988</v>
      </c>
      <c r="S300">
        <v>1.0083418330297</v>
      </c>
      <c r="T300">
        <v>0.53101079447123001</v>
      </c>
      <c r="U300">
        <v>0.54687276522591999</v>
      </c>
      <c r="V300">
        <v>0.54620032153486997</v>
      </c>
      <c r="W300">
        <v>0.8877557393656732</v>
      </c>
      <c r="X300">
        <v>0.69224887718689998</v>
      </c>
      <c r="Y300">
        <v>0.60181492821076432</v>
      </c>
      <c r="Z300">
        <v>0.57367389351877007</v>
      </c>
      <c r="AA300">
        <v>0.4456845963761471</v>
      </c>
      <c r="AB300">
        <v>0.64138768487761011</v>
      </c>
      <c r="AC300">
        <v>0.62627355638704996</v>
      </c>
    </row>
    <row r="301" spans="2:29" x14ac:dyDescent="0.25">
      <c r="B301" t="s">
        <v>132</v>
      </c>
      <c r="C301">
        <v>48</v>
      </c>
      <c r="D301" s="23">
        <v>598</v>
      </c>
      <c r="E301">
        <v>410.41554816838203</v>
      </c>
      <c r="F301">
        <v>325.84763303640096</v>
      </c>
      <c r="G301">
        <v>264.54176320044405</v>
      </c>
      <c r="H301">
        <v>319.54875211539002</v>
      </c>
      <c r="I301">
        <v>638.5575248048201</v>
      </c>
      <c r="J301">
        <v>682.80606383597001</v>
      </c>
      <c r="K301">
        <v>604.35283976607991</v>
      </c>
      <c r="L301">
        <v>359.05935041257806</v>
      </c>
      <c r="M301">
        <v>299.26255878044401</v>
      </c>
      <c r="N301">
        <v>488.07770369035001</v>
      </c>
      <c r="O301">
        <v>588.43145063743896</v>
      </c>
      <c r="P301">
        <v>444.13489952171494</v>
      </c>
      <c r="Q301">
        <v>452.0863406641696</v>
      </c>
      <c r="R301">
        <v>458.5905710360779</v>
      </c>
      <c r="S301">
        <v>403.20859404504904</v>
      </c>
      <c r="T301">
        <v>472.60909612651324</v>
      </c>
      <c r="U301">
        <v>467.83678065737001</v>
      </c>
      <c r="V301">
        <v>446.26034739860802</v>
      </c>
      <c r="W301">
        <v>467.68402670447205</v>
      </c>
      <c r="X301">
        <v>454.97665315748691</v>
      </c>
      <c r="Y301">
        <v>463.72430356107134</v>
      </c>
      <c r="Z301">
        <v>387.12391828926604</v>
      </c>
      <c r="AA301">
        <v>643.57945180103002</v>
      </c>
      <c r="AB301">
        <v>435.79319260850593</v>
      </c>
      <c r="AC301">
        <v>440.28621419357063</v>
      </c>
    </row>
    <row r="302" spans="2:29" x14ac:dyDescent="0.25">
      <c r="B302" t="s">
        <v>145</v>
      </c>
      <c r="C302">
        <v>109</v>
      </c>
      <c r="D302" s="23">
        <v>603</v>
      </c>
      <c r="E302">
        <v>169.758517214184</v>
      </c>
      <c r="F302">
        <v>122.82622145693301</v>
      </c>
      <c r="G302">
        <v>105.004372166463</v>
      </c>
      <c r="H302">
        <v>164.31135343770899</v>
      </c>
      <c r="I302">
        <v>215.84271457127704</v>
      </c>
      <c r="J302">
        <v>264.13776419038101</v>
      </c>
      <c r="K302">
        <v>202.43902620548397</v>
      </c>
      <c r="L302">
        <v>128.14635935072201</v>
      </c>
      <c r="M302">
        <v>143.46304587548099</v>
      </c>
      <c r="N302">
        <v>266.92035239160998</v>
      </c>
      <c r="O302">
        <v>369.144249922011</v>
      </c>
      <c r="P302">
        <v>227.26806793170996</v>
      </c>
      <c r="Q302">
        <v>198.27183705949702</v>
      </c>
      <c r="R302">
        <v>259.84254939636696</v>
      </c>
      <c r="S302">
        <v>195.64023227294697</v>
      </c>
      <c r="T302">
        <v>179.09357533804067</v>
      </c>
      <c r="U302">
        <v>222.02260674906097</v>
      </c>
      <c r="V302">
        <v>174.424485164553</v>
      </c>
      <c r="W302">
        <v>255.48763331487899</v>
      </c>
      <c r="X302">
        <v>251.69892903020298</v>
      </c>
      <c r="Y302">
        <v>177.75999560606158</v>
      </c>
      <c r="Z302">
        <v>151.99616540809501</v>
      </c>
      <c r="AA302">
        <v>233.28839519793203</v>
      </c>
      <c r="AB302">
        <v>226.98841509430699</v>
      </c>
      <c r="AC302">
        <v>173.64682383949102</v>
      </c>
    </row>
    <row r="303" spans="2:29" x14ac:dyDescent="0.25">
      <c r="B303" t="s">
        <v>113</v>
      </c>
      <c r="C303">
        <v>74</v>
      </c>
      <c r="D303" s="23">
        <v>605</v>
      </c>
      <c r="E303">
        <v>480.99029053220897</v>
      </c>
      <c r="F303">
        <v>402.72526753300599</v>
      </c>
      <c r="G303">
        <v>310.22354225578204</v>
      </c>
      <c r="H303">
        <v>354.17919692704697</v>
      </c>
      <c r="I303">
        <v>650.96242318569011</v>
      </c>
      <c r="J303">
        <v>688.32368990476994</v>
      </c>
      <c r="K303">
        <v>638.67465182161004</v>
      </c>
      <c r="L303">
        <v>380.14542164259001</v>
      </c>
      <c r="M303">
        <v>324.090842201138</v>
      </c>
      <c r="N303">
        <v>560.15941808347998</v>
      </c>
      <c r="O303">
        <v>658.86077164722997</v>
      </c>
      <c r="P303">
        <v>519.50550705685998</v>
      </c>
      <c r="Q303">
        <v>497.40341856594989</v>
      </c>
      <c r="R303">
        <v>514.37034397727666</v>
      </c>
      <c r="S303">
        <v>480.30542209452994</v>
      </c>
      <c r="T303">
        <v>507.51479527131676</v>
      </c>
      <c r="U303">
        <v>512.38622107920992</v>
      </c>
      <c r="V303">
        <v>481.28282396125996</v>
      </c>
      <c r="W303">
        <v>544.06008574660666</v>
      </c>
      <c r="X303">
        <v>515.65413474717991</v>
      </c>
      <c r="Y303">
        <v>503.72558030858431</v>
      </c>
      <c r="Z303">
        <v>429.52260747537991</v>
      </c>
      <c r="AA303">
        <v>663.4991708631901</v>
      </c>
      <c r="AB303">
        <v>488.55239212625986</v>
      </c>
      <c r="AC303">
        <v>481.23406838974324</v>
      </c>
    </row>
    <row r="304" spans="2:29" x14ac:dyDescent="0.25">
      <c r="B304" t="s">
        <v>131</v>
      </c>
      <c r="C304">
        <v>126</v>
      </c>
      <c r="D304" s="23">
        <v>608</v>
      </c>
      <c r="E304">
        <v>80.727267470297008</v>
      </c>
      <c r="F304">
        <v>55.146113600541995</v>
      </c>
      <c r="G304">
        <v>48.304403036437996</v>
      </c>
      <c r="H304">
        <v>71.957329855747005</v>
      </c>
      <c r="I304">
        <v>99.146622587658001</v>
      </c>
      <c r="J304">
        <v>125.51929789870499</v>
      </c>
      <c r="K304">
        <v>102.808538613252</v>
      </c>
      <c r="L304">
        <v>70.893798025887989</v>
      </c>
      <c r="M304">
        <v>79.985326103794989</v>
      </c>
      <c r="N304">
        <v>142.07231615110001</v>
      </c>
      <c r="O304">
        <v>191.09266061981</v>
      </c>
      <c r="P304">
        <v>113.39569346202499</v>
      </c>
      <c r="Q304">
        <v>98.420780618771317</v>
      </c>
      <c r="R304">
        <v>137.71676762490165</v>
      </c>
      <c r="S304">
        <v>94.615989006161001</v>
      </c>
      <c r="T304">
        <v>83.813717598723329</v>
      </c>
      <c r="U304">
        <v>117.370527902769</v>
      </c>
      <c r="V304">
        <v>80.014753395817991</v>
      </c>
      <c r="W304">
        <v>129.36647684414135</v>
      </c>
      <c r="X304">
        <v>131.63649908418301</v>
      </c>
      <c r="Y304">
        <v>83.372796151805289</v>
      </c>
      <c r="Z304">
        <v>68.638617270096006</v>
      </c>
      <c r="AA304">
        <v>114.16391825597799</v>
      </c>
      <c r="AB304">
        <v>119.487958872524</v>
      </c>
      <c r="AC304">
        <v>80.133505741564321</v>
      </c>
    </row>
    <row r="305" spans="2:29" x14ac:dyDescent="0.25">
      <c r="B305" t="s">
        <v>95</v>
      </c>
      <c r="C305">
        <v>33</v>
      </c>
      <c r="D305" s="23">
        <v>613</v>
      </c>
      <c r="E305">
        <v>11.677981807673699</v>
      </c>
      <c r="F305">
        <v>9.5352140827518994</v>
      </c>
      <c r="G305">
        <v>8.259493109119898</v>
      </c>
      <c r="H305">
        <v>8.2653999193709993</v>
      </c>
      <c r="I305">
        <v>9.1292558885731996</v>
      </c>
      <c r="J305">
        <v>10.548789868656701</v>
      </c>
      <c r="K305">
        <v>12.653293774305201</v>
      </c>
      <c r="L305">
        <v>12.0140655018603</v>
      </c>
      <c r="M305">
        <v>7.0743990949110209</v>
      </c>
      <c r="N305">
        <v>4.6944623773624805</v>
      </c>
      <c r="O305">
        <v>7.7994959515373301</v>
      </c>
      <c r="P305">
        <v>9.3692908643400994</v>
      </c>
      <c r="Q305">
        <v>9.2517618533718675</v>
      </c>
      <c r="R305">
        <v>6.5227858079369492</v>
      </c>
      <c r="S305">
        <v>10.9001803465069</v>
      </c>
      <c r="T305">
        <v>9.7319077737962996</v>
      </c>
      <c r="U305">
        <v>8.8471433399952009</v>
      </c>
      <c r="V305">
        <v>9.1476305736944994</v>
      </c>
      <c r="W305">
        <v>8.7340103078950655</v>
      </c>
      <c r="X305">
        <v>7.2344120720377401</v>
      </c>
      <c r="Y305">
        <v>10.009918350064501</v>
      </c>
      <c r="Z305">
        <v>8.7973407499539995</v>
      </c>
      <c r="AA305">
        <v>11.601041821480901</v>
      </c>
      <c r="AB305">
        <v>8.1903427580022701</v>
      </c>
      <c r="AC305">
        <v>9.5693557793577</v>
      </c>
    </row>
    <row r="306" spans="2:29" x14ac:dyDescent="0.25">
      <c r="B306" t="s">
        <v>120</v>
      </c>
      <c r="C306">
        <v>171</v>
      </c>
      <c r="D306" s="23">
        <v>615</v>
      </c>
      <c r="E306">
        <v>60.041396647999996</v>
      </c>
      <c r="F306">
        <v>44.499920508000002</v>
      </c>
      <c r="G306">
        <v>39.718562308000003</v>
      </c>
      <c r="H306">
        <v>40.260511347999994</v>
      </c>
      <c r="I306">
        <v>51.974561128000005</v>
      </c>
      <c r="J306">
        <v>42.935849088000005</v>
      </c>
      <c r="K306">
        <v>23.081509597999904</v>
      </c>
      <c r="L306">
        <v>10.524890499000001</v>
      </c>
      <c r="M306">
        <v>17.813231557000002</v>
      </c>
      <c r="N306">
        <v>55.761509904</v>
      </c>
      <c r="O306">
        <v>80.743005807999992</v>
      </c>
      <c r="P306">
        <v>62.180405468000004</v>
      </c>
      <c r="Q306">
        <v>44.12794615516664</v>
      </c>
      <c r="R306">
        <v>51.439249089666632</v>
      </c>
      <c r="S306">
        <v>60.699097047999999</v>
      </c>
      <c r="T306">
        <v>40.411818996333295</v>
      </c>
      <c r="U306">
        <v>37.584829473199996</v>
      </c>
      <c r="V306">
        <v>43.877880875999999</v>
      </c>
      <c r="W306">
        <v>65.534166321666675</v>
      </c>
      <c r="X306">
        <v>54.12453818425</v>
      </c>
      <c r="Y306">
        <v>43.216044375142864</v>
      </c>
      <c r="Z306">
        <v>44.113388822999994</v>
      </c>
      <c r="AA306">
        <v>33.008679342999997</v>
      </c>
      <c r="AB306">
        <v>45.4046086472</v>
      </c>
      <c r="AC306">
        <v>46.571800171333308</v>
      </c>
    </row>
    <row r="307" spans="2:29" x14ac:dyDescent="0.25">
      <c r="B307" t="s">
        <v>220</v>
      </c>
      <c r="C307">
        <v>134</v>
      </c>
      <c r="D307" s="23">
        <v>616</v>
      </c>
      <c r="E307">
        <v>3.9243937600000001</v>
      </c>
      <c r="F307">
        <v>2.90347025999999</v>
      </c>
      <c r="G307">
        <v>2.610054227</v>
      </c>
      <c r="H307">
        <v>4.4966556929999992</v>
      </c>
      <c r="I307">
        <v>6.177664343</v>
      </c>
      <c r="J307">
        <v>6.945279448</v>
      </c>
      <c r="K307">
        <v>4.6936988749999999</v>
      </c>
      <c r="L307">
        <v>2.6775621949999997</v>
      </c>
      <c r="M307">
        <v>3.0351232399999999</v>
      </c>
      <c r="N307">
        <v>6.5623661849999992</v>
      </c>
      <c r="O307">
        <v>9.6427204250000003</v>
      </c>
      <c r="P307">
        <v>5.4764209689999994</v>
      </c>
      <c r="Q307">
        <v>4.9287841350000008</v>
      </c>
      <c r="R307">
        <v>6.4134032833333272</v>
      </c>
      <c r="S307">
        <v>4.6748963289999903</v>
      </c>
      <c r="T307">
        <v>4.6378038076666597</v>
      </c>
      <c r="U307">
        <v>5.3222941839999987</v>
      </c>
      <c r="V307">
        <v>4.6266247941999898</v>
      </c>
      <c r="W307">
        <v>6.3588851834166675</v>
      </c>
      <c r="X307">
        <v>6.1791577047499997</v>
      </c>
      <c r="Y307">
        <v>4.5358880865714237</v>
      </c>
      <c r="Z307">
        <v>4.0469611307499997</v>
      </c>
      <c r="AA307">
        <v>5.8194891615</v>
      </c>
      <c r="AB307">
        <v>5.47883860279999</v>
      </c>
      <c r="AC307">
        <v>4.5095862884999969</v>
      </c>
    </row>
    <row r="308" spans="2:29" x14ac:dyDescent="0.25">
      <c r="B308" t="s">
        <v>131</v>
      </c>
      <c r="C308">
        <v>126</v>
      </c>
      <c r="D308" s="23">
        <v>618</v>
      </c>
      <c r="E308">
        <v>52.652902931455898</v>
      </c>
      <c r="F308">
        <v>34.616690946825891</v>
      </c>
      <c r="G308">
        <v>29.896845645019894</v>
      </c>
      <c r="H308">
        <v>42.0081829274719</v>
      </c>
      <c r="I308">
        <v>59.998044893975987</v>
      </c>
      <c r="J308">
        <v>82.500382060993005</v>
      </c>
      <c r="K308">
        <v>73.590199273346016</v>
      </c>
      <c r="L308">
        <v>53.408392052549999</v>
      </c>
      <c r="M308">
        <v>61.018548066417999</v>
      </c>
      <c r="N308">
        <v>101.97719818131901</v>
      </c>
      <c r="O308">
        <v>129.97065024818102</v>
      </c>
      <c r="P308">
        <v>75.38513128190101</v>
      </c>
      <c r="Q308">
        <v>66.418597375788323</v>
      </c>
      <c r="R308">
        <v>97.655465498639671</v>
      </c>
      <c r="S308">
        <v>61.604616681678003</v>
      </c>
      <c r="T308">
        <v>53.768390957938657</v>
      </c>
      <c r="U308">
        <v>83.992997564363009</v>
      </c>
      <c r="V308">
        <v>49.804029294856988</v>
      </c>
      <c r="W308">
        <v>87.688466864880667</v>
      </c>
      <c r="X308">
        <v>92.087881944455006</v>
      </c>
      <c r="Y308">
        <v>53.609035525583998</v>
      </c>
      <c r="Z308">
        <v>41.629941103323596</v>
      </c>
      <c r="AA308">
        <v>78.045290667168999</v>
      </c>
      <c r="AB308">
        <v>84.351983966073988</v>
      </c>
      <c r="AC308">
        <v>50.278841567622997</v>
      </c>
    </row>
    <row r="309" spans="2:29" x14ac:dyDescent="0.25">
      <c r="B309" t="s">
        <v>104</v>
      </c>
      <c r="C309">
        <v>46</v>
      </c>
      <c r="D309" s="23">
        <v>619</v>
      </c>
      <c r="E309">
        <v>1699.6454094261901</v>
      </c>
      <c r="F309">
        <v>1302.06840319001</v>
      </c>
      <c r="G309">
        <v>1013.7263400566301</v>
      </c>
      <c r="H309">
        <v>971.89375637627995</v>
      </c>
      <c r="I309">
        <v>1294.4814735414902</v>
      </c>
      <c r="J309">
        <v>1520.5456780133104</v>
      </c>
      <c r="K309">
        <v>1216.5256412385902</v>
      </c>
      <c r="L309">
        <v>706.38749404972009</v>
      </c>
      <c r="M309">
        <v>753.60197402883</v>
      </c>
      <c r="N309">
        <v>1667.5240548755198</v>
      </c>
      <c r="O309">
        <v>2177.7617016162803</v>
      </c>
      <c r="P309">
        <v>1734.9407638149498</v>
      </c>
      <c r="Q309">
        <v>1338.2585575189835</v>
      </c>
      <c r="R309">
        <v>1532.9625768402063</v>
      </c>
      <c r="S309">
        <v>1690.6394806205701</v>
      </c>
      <c r="T309">
        <v>1219.8735487360502</v>
      </c>
      <c r="U309">
        <v>1304.3601731617898</v>
      </c>
      <c r="V309">
        <v>1220.54313023554</v>
      </c>
      <c r="W309">
        <v>1837.3136625998966</v>
      </c>
      <c r="X309">
        <v>1583.4571235838898</v>
      </c>
      <c r="Y309">
        <v>1288.4123859774986</v>
      </c>
      <c r="Z309">
        <v>1145.5424932911003</v>
      </c>
      <c r="AA309">
        <v>1368.5356596259503</v>
      </c>
      <c r="AB309">
        <v>1408.0431976770599</v>
      </c>
      <c r="AC309">
        <v>1300.3935101006471</v>
      </c>
    </row>
    <row r="310" spans="2:29" x14ac:dyDescent="0.25">
      <c r="B310" t="s">
        <v>183</v>
      </c>
      <c r="C310">
        <v>8</v>
      </c>
      <c r="D310" s="23">
        <v>621</v>
      </c>
      <c r="E310">
        <v>76.204062150594993</v>
      </c>
      <c r="F310">
        <v>64.193964453969002</v>
      </c>
      <c r="G310">
        <v>47.969887210676006</v>
      </c>
      <c r="H310">
        <v>38.980160162758303</v>
      </c>
      <c r="I310">
        <v>33.124586502596806</v>
      </c>
      <c r="J310">
        <v>32.503109303417695</v>
      </c>
      <c r="K310">
        <v>31.6842297438738</v>
      </c>
      <c r="L310">
        <v>29.015189356047799</v>
      </c>
      <c r="M310">
        <v>27.448816905141605</v>
      </c>
      <c r="N310">
        <v>41.919508405337197</v>
      </c>
      <c r="O310">
        <v>59.559921712155997</v>
      </c>
      <c r="P310">
        <v>66.13497120936799</v>
      </c>
      <c r="Q310">
        <v>45.728200592994973</v>
      </c>
      <c r="R310">
        <v>42.976082340878271</v>
      </c>
      <c r="S310">
        <v>72.933269024981996</v>
      </c>
      <c r="T310">
        <v>41.409322896215436</v>
      </c>
      <c r="U310">
        <v>37.925533224511298</v>
      </c>
      <c r="V310">
        <v>43.35434152668379</v>
      </c>
      <c r="W310">
        <v>63.754943126030668</v>
      </c>
      <c r="X310">
        <v>48.765804558000902</v>
      </c>
      <c r="Y310">
        <v>46.379999932555513</v>
      </c>
      <c r="Z310">
        <v>46.067149582500008</v>
      </c>
      <c r="AA310">
        <v>32.093669523645701</v>
      </c>
      <c r="AB310">
        <v>44.815681517610294</v>
      </c>
      <c r="AC310">
        <v>48.829294964002337</v>
      </c>
    </row>
    <row r="311" spans="2:29" x14ac:dyDescent="0.25">
      <c r="B311" t="s">
        <v>121</v>
      </c>
      <c r="C311">
        <v>27</v>
      </c>
      <c r="D311" s="23">
        <v>623</v>
      </c>
      <c r="E311">
        <v>7.3855396300000002</v>
      </c>
      <c r="F311">
        <v>7.6280994899999968</v>
      </c>
      <c r="G311">
        <v>9.1330503100000016</v>
      </c>
      <c r="H311">
        <v>11.103925010000001</v>
      </c>
      <c r="I311">
        <v>12.307362130000001</v>
      </c>
      <c r="J311">
        <v>9.8287699400000044</v>
      </c>
      <c r="K311">
        <v>8.7685784600000005</v>
      </c>
      <c r="L311">
        <v>7.2777421400000009</v>
      </c>
      <c r="M311">
        <v>8.2772277000000045</v>
      </c>
      <c r="N311">
        <v>13.979230360000003</v>
      </c>
      <c r="O311">
        <v>13.81541391</v>
      </c>
      <c r="P311">
        <v>8.5192159899999957</v>
      </c>
      <c r="Q311">
        <v>9.8353462558333398</v>
      </c>
      <c r="R311">
        <v>12.023957323333267</v>
      </c>
      <c r="S311">
        <v>7.604752204999901</v>
      </c>
      <c r="T311">
        <v>9.7949642233332987</v>
      </c>
      <c r="U311">
        <v>10.423638513999997</v>
      </c>
      <c r="V311">
        <v>10.000241375999998</v>
      </c>
      <c r="W311">
        <v>10.628981253333336</v>
      </c>
      <c r="X311">
        <v>11.147771989999999</v>
      </c>
      <c r="Y311">
        <v>9.4507607099999156</v>
      </c>
      <c r="Z311">
        <v>10.043109235000003</v>
      </c>
      <c r="AA311">
        <v>9.2986742000000007</v>
      </c>
      <c r="AB311">
        <v>10.373766019999994</v>
      </c>
      <c r="AC311">
        <v>9.5644577516666693</v>
      </c>
    </row>
    <row r="312" spans="2:29" x14ac:dyDescent="0.25">
      <c r="B312" t="s">
        <v>139</v>
      </c>
      <c r="C312">
        <v>166</v>
      </c>
      <c r="D312" s="23">
        <v>625</v>
      </c>
      <c r="E312">
        <v>31.281139728000003</v>
      </c>
      <c r="F312">
        <v>18.992035957999999</v>
      </c>
      <c r="G312">
        <v>17.174475028</v>
      </c>
      <c r="H312">
        <v>24.612017978000004</v>
      </c>
      <c r="I312">
        <v>43.705392607999997</v>
      </c>
      <c r="J312">
        <v>42.075590498000011</v>
      </c>
      <c r="K312">
        <v>23.093426557999898</v>
      </c>
      <c r="L312">
        <v>10.094903662999897</v>
      </c>
      <c r="M312">
        <v>14.564881002</v>
      </c>
      <c r="N312">
        <v>36.996580320999996</v>
      </c>
      <c r="O312">
        <v>42.477956378000002</v>
      </c>
      <c r="P312">
        <v>29.777586128000003</v>
      </c>
      <c r="Q312">
        <v>27.903832153999964</v>
      </c>
      <c r="R312">
        <v>31.346472566999999</v>
      </c>
      <c r="S312">
        <v>29.816559623000003</v>
      </c>
      <c r="T312">
        <v>28.27548977133327</v>
      </c>
      <c r="U312">
        <v>25.445549584399998</v>
      </c>
      <c r="V312">
        <v>29.311902414000002</v>
      </c>
      <c r="W312">
        <v>35.531185778166666</v>
      </c>
      <c r="X312">
        <v>30.954250957250004</v>
      </c>
      <c r="Y312">
        <v>28.70486833657133</v>
      </c>
      <c r="Z312">
        <v>26.120980393</v>
      </c>
      <c r="AA312">
        <v>32.584508528000001</v>
      </c>
      <c r="AB312">
        <v>26.782381498399999</v>
      </c>
      <c r="AC312">
        <v>29.640108633000001</v>
      </c>
    </row>
    <row r="313" spans="2:29" x14ac:dyDescent="0.25">
      <c r="B313" t="s">
        <v>126</v>
      </c>
      <c r="C313">
        <v>168</v>
      </c>
      <c r="D313" s="23">
        <v>630</v>
      </c>
      <c r="E313">
        <v>590.72455130000003</v>
      </c>
      <c r="F313">
        <v>395.98302569999998</v>
      </c>
      <c r="G313">
        <v>336.54749620000007</v>
      </c>
      <c r="H313">
        <v>375.66246910000001</v>
      </c>
      <c r="I313">
        <v>566.78111280000007</v>
      </c>
      <c r="J313">
        <v>513.46544629999994</v>
      </c>
      <c r="K313">
        <v>280.50889419999999</v>
      </c>
      <c r="L313">
        <v>124.40426412999999</v>
      </c>
      <c r="M313">
        <v>188.73336892000003</v>
      </c>
      <c r="N313">
        <v>521.78302769999993</v>
      </c>
      <c r="O313">
        <v>714.46815749999996</v>
      </c>
      <c r="P313">
        <v>569.95723769999995</v>
      </c>
      <c r="Q313">
        <v>431.58492096249938</v>
      </c>
      <c r="R313">
        <v>474.99485137333272</v>
      </c>
      <c r="S313">
        <v>575.72228659999996</v>
      </c>
      <c r="T313">
        <v>411.49140738333273</v>
      </c>
      <c r="U313">
        <v>365.97954248999997</v>
      </c>
      <c r="V313">
        <v>437.68791002</v>
      </c>
      <c r="W313">
        <v>609.66588542499903</v>
      </c>
      <c r="X313">
        <v>498.73544795499998</v>
      </c>
      <c r="Y313">
        <v>437.0961422285713</v>
      </c>
      <c r="Z313">
        <v>418.74352594999993</v>
      </c>
      <c r="AA313">
        <v>396.987170249999</v>
      </c>
      <c r="AB313">
        <v>423.86921118999999</v>
      </c>
      <c r="AC313">
        <v>463.19401689999967</v>
      </c>
    </row>
    <row r="314" spans="2:29" x14ac:dyDescent="0.25">
      <c r="B314" t="s">
        <v>117</v>
      </c>
      <c r="C314">
        <v>67</v>
      </c>
      <c r="D314" s="23">
        <v>635</v>
      </c>
      <c r="E314">
        <v>2.2517783138580008</v>
      </c>
      <c r="F314">
        <v>2.5400575213944006</v>
      </c>
      <c r="G314">
        <v>2.7952666855253003</v>
      </c>
      <c r="H314">
        <v>2.6952129084575009</v>
      </c>
      <c r="I314">
        <v>2.6066084678406991</v>
      </c>
      <c r="J314">
        <v>2.2199756700552999</v>
      </c>
      <c r="K314">
        <v>1.9919488274912993</v>
      </c>
      <c r="L314">
        <v>1.7425959174807009</v>
      </c>
      <c r="M314">
        <v>1.9634911848946999</v>
      </c>
      <c r="N314">
        <v>3.547189839788599</v>
      </c>
      <c r="O314">
        <v>3.7176222287860998</v>
      </c>
      <c r="P314">
        <v>2.8026104913193013</v>
      </c>
      <c r="Q314">
        <v>2.5728631714076986</v>
      </c>
      <c r="R314">
        <v>3.0761010844898014</v>
      </c>
      <c r="S314">
        <v>2.5487261100887011</v>
      </c>
      <c r="T314">
        <v>2.4748450134607651</v>
      </c>
      <c r="U314">
        <v>2.5925695996883</v>
      </c>
      <c r="V314">
        <v>2.5714242506545997</v>
      </c>
      <c r="W314">
        <v>3.1025374510213339</v>
      </c>
      <c r="X314">
        <v>3.0077284361972012</v>
      </c>
      <c r="Y314">
        <v>2.4429783420888853</v>
      </c>
      <c r="Z314">
        <v>2.6592863958045001</v>
      </c>
      <c r="AA314">
        <v>2.1059622487733005</v>
      </c>
      <c r="AB314">
        <v>2.7547019324538997</v>
      </c>
      <c r="AC314">
        <v>2.5181499278552</v>
      </c>
    </row>
    <row r="315" spans="2:29" x14ac:dyDescent="0.25">
      <c r="B315" t="s">
        <v>117</v>
      </c>
      <c r="C315">
        <v>67</v>
      </c>
      <c r="D315" s="23">
        <v>636</v>
      </c>
      <c r="E315">
        <v>44.770951552417408</v>
      </c>
      <c r="F315">
        <v>37.501007937742102</v>
      </c>
      <c r="G315">
        <v>30.228251639370896</v>
      </c>
      <c r="H315">
        <v>35.195637479231699</v>
      </c>
      <c r="I315">
        <v>69.855544357419006</v>
      </c>
      <c r="J315">
        <v>75.500890026511001</v>
      </c>
      <c r="K315">
        <v>69.989243775712993</v>
      </c>
      <c r="L315">
        <v>46.448244116742998</v>
      </c>
      <c r="M315">
        <v>36.376077097735198</v>
      </c>
      <c r="N315">
        <v>57.008128441994998</v>
      </c>
      <c r="O315">
        <v>67.135770155521001</v>
      </c>
      <c r="P315">
        <v>50.680716759695997</v>
      </c>
      <c r="Q315">
        <v>51.724205278341344</v>
      </c>
      <c r="R315">
        <v>53.506658565083676</v>
      </c>
      <c r="S315">
        <v>45.525935036056794</v>
      </c>
      <c r="T315">
        <v>53.045095869330993</v>
      </c>
      <c r="U315">
        <v>55.391492717540984</v>
      </c>
      <c r="V315">
        <v>49.656266288054994</v>
      </c>
      <c r="W315">
        <v>53.237799714073667</v>
      </c>
      <c r="X315">
        <v>52.800173113736008</v>
      </c>
      <c r="Y315">
        <v>51.863075252629145</v>
      </c>
      <c r="Z315">
        <v>43.195110353440995</v>
      </c>
      <c r="AA315">
        <v>72.745066901111997</v>
      </c>
      <c r="AB315">
        <v>51.529787314337995</v>
      </c>
      <c r="AC315">
        <v>48.842047165448008</v>
      </c>
    </row>
    <row r="316" spans="2:29" x14ac:dyDescent="0.25">
      <c r="B316" t="s">
        <v>150</v>
      </c>
      <c r="C316">
        <v>38</v>
      </c>
      <c r="D316" s="23">
        <v>637</v>
      </c>
      <c r="E316">
        <v>431.75757198827102</v>
      </c>
      <c r="F316">
        <v>352.65279683591297</v>
      </c>
      <c r="G316">
        <v>282.66642852723197</v>
      </c>
      <c r="H316">
        <v>336.59606159097297</v>
      </c>
      <c r="I316">
        <v>649.91488448117002</v>
      </c>
      <c r="J316">
        <v>682.74332268274998</v>
      </c>
      <c r="K316">
        <v>623.61197344623997</v>
      </c>
      <c r="L316">
        <v>370.2153928816399</v>
      </c>
      <c r="M316">
        <v>311.27802585488598</v>
      </c>
      <c r="N316">
        <v>521.86539625987393</v>
      </c>
      <c r="O316">
        <v>618.28075004187986</v>
      </c>
      <c r="P316">
        <v>471.43592236101102</v>
      </c>
      <c r="Q316">
        <v>471.0848772459866</v>
      </c>
      <c r="R316">
        <v>483.80805738554903</v>
      </c>
      <c r="S316">
        <v>429.47411937464102</v>
      </c>
      <c r="T316">
        <v>488.0309112607066</v>
      </c>
      <c r="U316">
        <v>489.05030769690006</v>
      </c>
      <c r="V316">
        <v>460.91469882360991</v>
      </c>
      <c r="W316">
        <v>496.64233570442764</v>
      </c>
      <c r="X316">
        <v>480.71502362941402</v>
      </c>
      <c r="Y316">
        <v>479.9918627932185</v>
      </c>
      <c r="Z316">
        <v>405.45754285882401</v>
      </c>
      <c r="AA316">
        <v>653.17764806448986</v>
      </c>
      <c r="AB316">
        <v>458.61509747985997</v>
      </c>
      <c r="AC316">
        <v>456.05517768438665</v>
      </c>
    </row>
    <row r="317" spans="2:29" x14ac:dyDescent="0.25">
      <c r="B317" t="s">
        <v>117</v>
      </c>
      <c r="C317">
        <v>67</v>
      </c>
      <c r="D317" s="23">
        <v>639</v>
      </c>
      <c r="E317">
        <v>29.901217248498497</v>
      </c>
      <c r="F317">
        <v>23.4727991090421</v>
      </c>
      <c r="G317">
        <v>18.559329967730296</v>
      </c>
      <c r="H317">
        <v>23.558724967078099</v>
      </c>
      <c r="I317">
        <v>49.734550963108902</v>
      </c>
      <c r="J317">
        <v>53.926324720334009</v>
      </c>
      <c r="K317">
        <v>48.621255318511999</v>
      </c>
      <c r="L317">
        <v>32.733931345871596</v>
      </c>
      <c r="M317">
        <v>24.850350050177202</v>
      </c>
      <c r="N317">
        <v>36.556732737906799</v>
      </c>
      <c r="O317">
        <v>44.906811557123504</v>
      </c>
      <c r="P317">
        <v>33.688727429507495</v>
      </c>
      <c r="Q317">
        <v>35.042562951240903</v>
      </c>
      <c r="R317">
        <v>35.437964781735801</v>
      </c>
      <c r="S317">
        <v>30.378751659002997</v>
      </c>
      <c r="T317">
        <v>36.312164174300868</v>
      </c>
      <c r="U317">
        <v>37.533816201918199</v>
      </c>
      <c r="V317">
        <v>33.850345945458699</v>
      </c>
      <c r="W317">
        <v>35.158886957425764</v>
      </c>
      <c r="X317">
        <v>35.000655443678795</v>
      </c>
      <c r="Y317">
        <v>35.396314613472008</v>
      </c>
      <c r="Z317">
        <v>28.831351251739797</v>
      </c>
      <c r="AA317">
        <v>51.273790019423004</v>
      </c>
      <c r="AB317">
        <v>34.547310624117301</v>
      </c>
      <c r="AC317">
        <v>33.192157829298665</v>
      </c>
    </row>
    <row r="318" spans="2:29" x14ac:dyDescent="0.25">
      <c r="B318" t="s">
        <v>180</v>
      </c>
      <c r="C318">
        <v>165</v>
      </c>
      <c r="D318" s="23">
        <v>641</v>
      </c>
      <c r="E318">
        <v>19.001859474999996</v>
      </c>
      <c r="F318">
        <v>13.16802317</v>
      </c>
      <c r="G318">
        <v>11.326110249000001</v>
      </c>
      <c r="H318">
        <v>11.208545385000001</v>
      </c>
      <c r="I318">
        <v>14.432525315000001</v>
      </c>
      <c r="J318">
        <v>12.432857526000001</v>
      </c>
      <c r="K318">
        <v>7.0575219320000002</v>
      </c>
      <c r="L318">
        <v>3.3796804189999996</v>
      </c>
      <c r="M318">
        <v>5.4413541829999996</v>
      </c>
      <c r="N318">
        <v>15.607530874000002</v>
      </c>
      <c r="O318">
        <v>21.501445415999999</v>
      </c>
      <c r="P318">
        <v>18.964915091999998</v>
      </c>
      <c r="Q318">
        <v>12.793530752999967</v>
      </c>
      <c r="R318">
        <v>14.183443490999935</v>
      </c>
      <c r="S318">
        <v>18.964105826999997</v>
      </c>
      <c r="T318">
        <v>11.6042639295</v>
      </c>
      <c r="U318">
        <v>10.5975065648</v>
      </c>
      <c r="V318">
        <v>12.513612329000001</v>
      </c>
      <c r="W318">
        <v>19.057569291499998</v>
      </c>
      <c r="X318">
        <v>15.37881139125</v>
      </c>
      <c r="Y318">
        <v>12.66106329314284</v>
      </c>
      <c r="Z318">
        <v>12.53380102975</v>
      </c>
      <c r="AA318">
        <v>9.7451897289999998</v>
      </c>
      <c r="AB318">
        <v>12.9789851968</v>
      </c>
      <c r="AC318">
        <v>13.5949868533333</v>
      </c>
    </row>
    <row r="319" spans="2:29" x14ac:dyDescent="0.25">
      <c r="B319" t="s">
        <v>115</v>
      </c>
      <c r="C319">
        <v>151</v>
      </c>
      <c r="D319" s="23">
        <v>644</v>
      </c>
      <c r="E319">
        <v>603.37479488517988</v>
      </c>
      <c r="F319">
        <v>411.08241186505296</v>
      </c>
      <c r="G319">
        <v>348.71387176858104</v>
      </c>
      <c r="H319">
        <v>378.81757974970606</v>
      </c>
      <c r="I319">
        <v>567.11901281345502</v>
      </c>
      <c r="J319">
        <v>518.36704596550794</v>
      </c>
      <c r="K319">
        <v>291.56653879727105</v>
      </c>
      <c r="L319">
        <v>130.95426239995703</v>
      </c>
      <c r="M319">
        <v>196.86652947836799</v>
      </c>
      <c r="N319">
        <v>537.20863312902611</v>
      </c>
      <c r="O319">
        <v>729.06192893039997</v>
      </c>
      <c r="P319">
        <v>583.41051866111297</v>
      </c>
      <c r="Q319">
        <v>441.37859403696865</v>
      </c>
      <c r="R319">
        <v>487.71236384593135</v>
      </c>
      <c r="S319">
        <v>587.24661872314596</v>
      </c>
      <c r="T319">
        <v>419.27774349326268</v>
      </c>
      <c r="U319">
        <v>377.13157854700501</v>
      </c>
      <c r="V319">
        <v>444.81998443246107</v>
      </c>
      <c r="W319">
        <v>622.62882433476329</v>
      </c>
      <c r="X319">
        <v>511.63690254972698</v>
      </c>
      <c r="Y319">
        <v>445.5773222635367</v>
      </c>
      <c r="Z319">
        <v>426.43321904919901</v>
      </c>
      <c r="AA319">
        <v>404.96679238139001</v>
      </c>
      <c r="AB319">
        <v>435.50037451977306</v>
      </c>
      <c r="AC319">
        <v>471.24578617458059</v>
      </c>
    </row>
    <row r="320" spans="2:29" x14ac:dyDescent="0.25">
      <c r="B320" t="s">
        <v>107</v>
      </c>
      <c r="C320">
        <v>16</v>
      </c>
      <c r="D320" s="23">
        <v>645</v>
      </c>
      <c r="E320">
        <v>7.8766564233820002</v>
      </c>
      <c r="F320">
        <v>5.6279290083690601</v>
      </c>
      <c r="G320">
        <v>3.7887093051327003</v>
      </c>
      <c r="H320">
        <v>3.5410319042448397</v>
      </c>
      <c r="I320">
        <v>4.0177364685520898</v>
      </c>
      <c r="J320">
        <v>4.8023458187795498</v>
      </c>
      <c r="K320">
        <v>5.7544560442556305</v>
      </c>
      <c r="L320">
        <v>5.6648423414765494</v>
      </c>
      <c r="M320">
        <v>4.0539173777611293</v>
      </c>
      <c r="N320">
        <v>4.4506678574401901</v>
      </c>
      <c r="O320">
        <v>7.2103138746243012</v>
      </c>
      <c r="P320">
        <v>7.4353319290074005</v>
      </c>
      <c r="Q320">
        <v>5.3519948627521323</v>
      </c>
      <c r="R320">
        <v>5.238299703275227</v>
      </c>
      <c r="S320">
        <v>7.6772756081946998</v>
      </c>
      <c r="T320">
        <v>4.5887014248889733</v>
      </c>
      <c r="U320">
        <v>5.42683949911157</v>
      </c>
      <c r="V320">
        <v>4.3555505010156494</v>
      </c>
      <c r="W320">
        <v>6.794416326530186</v>
      </c>
      <c r="X320">
        <v>5.7875577597082808</v>
      </c>
      <c r="Y320">
        <v>5.058409281816564</v>
      </c>
      <c r="Z320">
        <v>4.243851671574669</v>
      </c>
      <c r="AA320">
        <v>5.2784009315175906</v>
      </c>
      <c r="AB320">
        <v>5.7630146760619301</v>
      </c>
      <c r="AC320">
        <v>4.9424014880767171</v>
      </c>
    </row>
    <row r="321" spans="2:29" x14ac:dyDescent="0.25">
      <c r="B321" t="s">
        <v>107</v>
      </c>
      <c r="C321">
        <v>16</v>
      </c>
      <c r="D321" s="23">
        <v>646</v>
      </c>
      <c r="E321">
        <v>2.8555093262237898</v>
      </c>
      <c r="F321">
        <v>2.0402824363330998</v>
      </c>
      <c r="G321">
        <v>1.3735136115493001</v>
      </c>
      <c r="H321">
        <v>1.2837236390723898</v>
      </c>
      <c r="I321">
        <v>1.4565422623956701</v>
      </c>
      <c r="J321">
        <v>1.7409853546459899</v>
      </c>
      <c r="K321">
        <v>2.0861518360412199</v>
      </c>
      <c r="L321">
        <v>2.0536643575070501</v>
      </c>
      <c r="M321">
        <v>1.4696589335030699</v>
      </c>
      <c r="N321">
        <v>1.6134921273148601</v>
      </c>
      <c r="O321">
        <v>2.6139411549467297</v>
      </c>
      <c r="P321">
        <v>2.6955165634816503</v>
      </c>
      <c r="Q321">
        <v>1.9402484669178999</v>
      </c>
      <c r="R321">
        <v>1.8990307385882201</v>
      </c>
      <c r="S321">
        <v>2.7832279288527202</v>
      </c>
      <c r="T321">
        <v>1.66353319000628</v>
      </c>
      <c r="U321">
        <v>1.9673816818625802</v>
      </c>
      <c r="V321">
        <v>1.5790094607992899</v>
      </c>
      <c r="W321">
        <v>2.46316667499176</v>
      </c>
      <c r="X321">
        <v>2.09815219481158</v>
      </c>
      <c r="Y321">
        <v>1.8338154951802068</v>
      </c>
      <c r="Z321">
        <v>1.5385154873376199</v>
      </c>
      <c r="AA321">
        <v>1.9135685953436099</v>
      </c>
      <c r="AB321">
        <v>2.08925462735067</v>
      </c>
      <c r="AC321">
        <v>1.7917594383700433</v>
      </c>
    </row>
    <row r="322" spans="2:29" x14ac:dyDescent="0.25">
      <c r="B322" t="s">
        <v>95</v>
      </c>
      <c r="C322">
        <v>33</v>
      </c>
      <c r="D322" s="23">
        <v>648</v>
      </c>
      <c r="E322">
        <v>7.6390979693557295</v>
      </c>
      <c r="F322">
        <v>6.2374163784477199</v>
      </c>
      <c r="G322">
        <v>5.4029103175576108</v>
      </c>
      <c r="H322">
        <v>5.4067722472425501</v>
      </c>
      <c r="I322">
        <v>5.9718602896360409</v>
      </c>
      <c r="J322">
        <v>6.9004425357075894</v>
      </c>
      <c r="K322">
        <v>8.2770938624410508</v>
      </c>
      <c r="L322">
        <v>7.8589452905060293</v>
      </c>
      <c r="M322">
        <v>4.6276853892380903</v>
      </c>
      <c r="N322">
        <v>3.0708611525193197</v>
      </c>
      <c r="O322">
        <v>5.1020042931714302</v>
      </c>
      <c r="P322">
        <v>6.1288782649425393</v>
      </c>
      <c r="Q322">
        <v>6.0519973325638059</v>
      </c>
      <c r="R322">
        <v>4.2668502783096134</v>
      </c>
      <c r="S322">
        <v>7.1303025371491309</v>
      </c>
      <c r="T322">
        <v>6.3660826051720942</v>
      </c>
      <c r="U322">
        <v>5.7873179975751796</v>
      </c>
      <c r="V322">
        <v>5.9838803537183001</v>
      </c>
      <c r="W322">
        <v>5.7133125761639167</v>
      </c>
      <c r="X322">
        <v>4.73235727496784</v>
      </c>
      <c r="Y322">
        <v>6.5479419429126153</v>
      </c>
      <c r="Z322">
        <v>5.7547398082209789</v>
      </c>
      <c r="AA322">
        <v>7.5887681990743197</v>
      </c>
      <c r="AB322">
        <v>5.3576748780754802</v>
      </c>
      <c r="AC322">
        <v>6.2597499563245336</v>
      </c>
    </row>
    <row r="323" spans="2:29" x14ac:dyDescent="0.25">
      <c r="B323" t="s">
        <v>95</v>
      </c>
      <c r="C323">
        <v>33</v>
      </c>
      <c r="D323" s="23">
        <v>649</v>
      </c>
      <c r="E323">
        <v>2.6193773039102002</v>
      </c>
      <c r="F323">
        <v>2.1387534241485002</v>
      </c>
      <c r="G323">
        <v>1.8526088933034899</v>
      </c>
      <c r="H323">
        <v>1.8539332661256402</v>
      </c>
      <c r="I323">
        <v>2.0476967350103301</v>
      </c>
      <c r="J323">
        <v>2.3660989113399502</v>
      </c>
      <c r="K323">
        <v>2.83814024716267</v>
      </c>
      <c r="L323">
        <v>2.69476098571818</v>
      </c>
      <c r="M323">
        <v>1.5867913158451201</v>
      </c>
      <c r="N323">
        <v>1.0529703565331201</v>
      </c>
      <c r="O323">
        <v>1.7494309686585701</v>
      </c>
      <c r="P323">
        <v>2.1015367203038</v>
      </c>
      <c r="Q323">
        <v>2.0751749273383</v>
      </c>
      <c r="R323">
        <v>1.4630642136789334</v>
      </c>
      <c r="S323">
        <v>2.4449160011070004</v>
      </c>
      <c r="T323">
        <v>2.1828719128484266</v>
      </c>
      <c r="U323">
        <v>1.9844187747835302</v>
      </c>
      <c r="V323">
        <v>2.0518182459855798</v>
      </c>
      <c r="W323">
        <v>1.9590429970180869</v>
      </c>
      <c r="X323">
        <v>1.62268234033515</v>
      </c>
      <c r="Y323">
        <v>2.2452298258572512</v>
      </c>
      <c r="Z323">
        <v>1.9732480796469902</v>
      </c>
      <c r="AA323">
        <v>2.6021195792513097</v>
      </c>
      <c r="AB323">
        <v>1.83709806941176</v>
      </c>
      <c r="AC323">
        <v>2.1464114223063504</v>
      </c>
    </row>
    <row r="324" spans="2:29" x14ac:dyDescent="0.25">
      <c r="B324" t="s">
        <v>115</v>
      </c>
      <c r="C324">
        <v>151</v>
      </c>
      <c r="D324" s="23">
        <v>650</v>
      </c>
      <c r="E324">
        <v>609.58232782412995</v>
      </c>
      <c r="F324">
        <v>415.74944985190797</v>
      </c>
      <c r="G324">
        <v>351.31198199135395</v>
      </c>
      <c r="H324">
        <v>380.90332908947602</v>
      </c>
      <c r="I324">
        <v>568.43868517196404</v>
      </c>
      <c r="J324">
        <v>520.27775249548301</v>
      </c>
      <c r="K324">
        <v>293.43401172662004</v>
      </c>
      <c r="L324">
        <v>132.21987092142601</v>
      </c>
      <c r="M324">
        <v>198.390046110459</v>
      </c>
      <c r="N324">
        <v>541.30120211016992</v>
      </c>
      <c r="O324">
        <v>733.78313708970006</v>
      </c>
      <c r="P324">
        <v>589.0600431374171</v>
      </c>
      <c r="Q324">
        <v>444.53765312667605</v>
      </c>
      <c r="R324">
        <v>491.15812843677634</v>
      </c>
      <c r="S324">
        <v>593.08955173077311</v>
      </c>
      <c r="T324">
        <v>421.68586838780135</v>
      </c>
      <c r="U324">
        <v>379.82565359167501</v>
      </c>
      <c r="V324">
        <v>447.33623972003704</v>
      </c>
      <c r="W324">
        <v>627.82665078202069</v>
      </c>
      <c r="X324">
        <v>515.63360711193695</v>
      </c>
      <c r="Y324">
        <v>448.52821973584759</v>
      </c>
      <c r="Z324">
        <v>429.100861526176</v>
      </c>
      <c r="AA324">
        <v>406.85588211105102</v>
      </c>
      <c r="AB324">
        <v>438.95085987383493</v>
      </c>
      <c r="AC324">
        <v>474.37725440405205</v>
      </c>
    </row>
    <row r="325" spans="2:29" x14ac:dyDescent="0.25">
      <c r="B325" t="s">
        <v>227</v>
      </c>
      <c r="C325">
        <v>56</v>
      </c>
      <c r="D325" s="23">
        <v>653</v>
      </c>
      <c r="E325">
        <v>18.528523477999997</v>
      </c>
      <c r="F325">
        <v>15.929688367999997</v>
      </c>
      <c r="G325">
        <v>10.801107068</v>
      </c>
      <c r="H325">
        <v>13.223127529999902</v>
      </c>
      <c r="I325">
        <v>17.076279829999997</v>
      </c>
      <c r="J325">
        <v>22.356402639999999</v>
      </c>
      <c r="K325">
        <v>26.642422594999999</v>
      </c>
      <c r="L325">
        <v>25.976457608999901</v>
      </c>
      <c r="M325">
        <v>17.6944382799999</v>
      </c>
      <c r="N325">
        <v>11.789065837999999</v>
      </c>
      <c r="O325">
        <v>15.270289827999903</v>
      </c>
      <c r="P325">
        <v>16.433969297999997</v>
      </c>
      <c r="Q325">
        <v>17.643481030166562</v>
      </c>
      <c r="R325">
        <v>14.917931315333334</v>
      </c>
      <c r="S325">
        <v>17.032006708000001</v>
      </c>
      <c r="T325">
        <v>17.671504671833333</v>
      </c>
      <c r="U325">
        <v>19.4745348299999</v>
      </c>
      <c r="V325">
        <v>15.877321087199999</v>
      </c>
      <c r="W325">
        <v>15.831322490499902</v>
      </c>
      <c r="X325">
        <v>15.296940810999999</v>
      </c>
      <c r="Y325">
        <v>17.793935929857088</v>
      </c>
      <c r="Z325">
        <v>14.257550698999998</v>
      </c>
      <c r="AA325">
        <v>24.499412617500003</v>
      </c>
      <c r="AB325">
        <v>17.432844170599999</v>
      </c>
      <c r="AC325">
        <v>16.319188152333268</v>
      </c>
    </row>
    <row r="326" spans="2:29" x14ac:dyDescent="0.25">
      <c r="B326" t="s">
        <v>95</v>
      </c>
      <c r="C326">
        <v>33</v>
      </c>
      <c r="D326" s="23">
        <v>654</v>
      </c>
      <c r="E326">
        <v>5.3416522259528501</v>
      </c>
      <c r="F326">
        <v>4.3615240196079501</v>
      </c>
      <c r="G326">
        <v>3.7779942703964702</v>
      </c>
      <c r="H326">
        <v>3.7806948125636195</v>
      </c>
      <c r="I326">
        <v>4.1758336364430999</v>
      </c>
      <c r="J326">
        <v>4.8251461680486996</v>
      </c>
      <c r="K326">
        <v>5.7877720820352199</v>
      </c>
      <c r="L326">
        <v>5.4953809918315901</v>
      </c>
      <c r="M326">
        <v>3.23591698191143</v>
      </c>
      <c r="N326">
        <v>2.14730471584532</v>
      </c>
      <c r="O326">
        <v>3.5675851816651099</v>
      </c>
      <c r="P326">
        <v>4.28562868612127</v>
      </c>
      <c r="Q326">
        <v>4.2318694810352202</v>
      </c>
      <c r="R326">
        <v>2.9836022931406236</v>
      </c>
      <c r="S326">
        <v>4.9858763170370599</v>
      </c>
      <c r="T326">
        <v>4.4514941648491764</v>
      </c>
      <c r="U326">
        <v>4.0467919906577299</v>
      </c>
      <c r="V326">
        <v>4.1842385814119698</v>
      </c>
      <c r="W326">
        <v>3.995043534229473</v>
      </c>
      <c r="X326">
        <v>3.3091088913857796</v>
      </c>
      <c r="Y326">
        <v>4.5786596021497026</v>
      </c>
      <c r="Z326">
        <v>4.0240116847527903</v>
      </c>
      <c r="AA326">
        <v>5.3064591250419602</v>
      </c>
      <c r="AB326">
        <v>3.7463633114749397</v>
      </c>
      <c r="AC326">
        <v>4.3771408555021161</v>
      </c>
    </row>
    <row r="327" spans="2:29" x14ac:dyDescent="0.25">
      <c r="B327" t="s">
        <v>111</v>
      </c>
      <c r="C327">
        <v>92</v>
      </c>
      <c r="D327" s="23">
        <v>657</v>
      </c>
      <c r="E327">
        <v>298.47588734263695</v>
      </c>
      <c r="F327">
        <v>230.19702339148603</v>
      </c>
      <c r="G327">
        <v>185.87406945964</v>
      </c>
      <c r="H327">
        <v>256.75226907988497</v>
      </c>
      <c r="I327">
        <v>326.17289584935696</v>
      </c>
      <c r="J327">
        <v>383.26442756556503</v>
      </c>
      <c r="K327">
        <v>285.81446598655998</v>
      </c>
      <c r="L327">
        <v>179.45139632970401</v>
      </c>
      <c r="M327">
        <v>196.38288337840299</v>
      </c>
      <c r="N327">
        <v>382.65987859822008</v>
      </c>
      <c r="O327">
        <v>560.00380362673604</v>
      </c>
      <c r="P327">
        <v>375.14349595369998</v>
      </c>
      <c r="Q327">
        <v>305.01604138015801</v>
      </c>
      <c r="R327">
        <v>379.68218853445296</v>
      </c>
      <c r="S327">
        <v>336.41271589816796</v>
      </c>
      <c r="T327">
        <v>278.01252522208171</v>
      </c>
      <c r="U327">
        <v>320.86248558392504</v>
      </c>
      <c r="V327">
        <v>276.45213706918599</v>
      </c>
      <c r="W327">
        <v>404.2626521636563</v>
      </c>
      <c r="X327">
        <v>378.54751538926502</v>
      </c>
      <c r="Y327">
        <v>280.93586266787497</v>
      </c>
      <c r="Z327">
        <v>249.74906444509196</v>
      </c>
      <c r="AA327">
        <v>334.53944677606199</v>
      </c>
      <c r="AB327">
        <v>338.72829157735305</v>
      </c>
      <c r="AC327">
        <v>280.12276211476131</v>
      </c>
    </row>
    <row r="328" spans="2:29" x14ac:dyDescent="0.25">
      <c r="B328" t="s">
        <v>97</v>
      </c>
      <c r="C328">
        <v>54</v>
      </c>
      <c r="D328" s="23">
        <v>658</v>
      </c>
      <c r="E328">
        <v>803.99393041588007</v>
      </c>
      <c r="F328">
        <v>670.23555063673007</v>
      </c>
      <c r="G328">
        <v>510.03626784588994</v>
      </c>
      <c r="H328">
        <v>591.65825020245006</v>
      </c>
      <c r="I328">
        <v>896.92994935992988</v>
      </c>
      <c r="J328">
        <v>1006.91942399906</v>
      </c>
      <c r="K328">
        <v>881.1742285867399</v>
      </c>
      <c r="L328">
        <v>528.2131392691399</v>
      </c>
      <c r="M328">
        <v>490.97908581932995</v>
      </c>
      <c r="N328">
        <v>947.66182919796995</v>
      </c>
      <c r="O328">
        <v>1220.5724149635598</v>
      </c>
      <c r="P328">
        <v>920.27596526440993</v>
      </c>
      <c r="Q328">
        <v>789.05416963009338</v>
      </c>
      <c r="R328">
        <v>886.40444332695336</v>
      </c>
      <c r="S328">
        <v>846.62181364013986</v>
      </c>
      <c r="T328">
        <v>759.49227843846688</v>
      </c>
      <c r="U328">
        <v>813.72013956734986</v>
      </c>
      <c r="V328">
        <v>735.15588840881014</v>
      </c>
      <c r="W328">
        <v>964.77509841879339</v>
      </c>
      <c r="X328">
        <v>894.87232381132014</v>
      </c>
      <c r="Y328">
        <v>765.84965729238456</v>
      </c>
      <c r="Z328">
        <v>667.21500451125007</v>
      </c>
      <c r="AA328">
        <v>944.04682629289982</v>
      </c>
      <c r="AB328">
        <v>821.54048690287993</v>
      </c>
      <c r="AC328">
        <v>746.62889540999345</v>
      </c>
    </row>
    <row r="329" spans="2:29" x14ac:dyDescent="0.25">
      <c r="B329" t="s">
        <v>113</v>
      </c>
      <c r="C329">
        <v>74</v>
      </c>
      <c r="D329" s="23">
        <v>662</v>
      </c>
      <c r="E329">
        <v>493.90341482044005</v>
      </c>
      <c r="F329">
        <v>415.55619385628995</v>
      </c>
      <c r="G329">
        <v>318.31078862320203</v>
      </c>
      <c r="H329">
        <v>358.24518214743</v>
      </c>
      <c r="I329">
        <v>654.94329570223988</v>
      </c>
      <c r="J329">
        <v>690.30530013839984</v>
      </c>
      <c r="K329">
        <v>641.62588589043003</v>
      </c>
      <c r="L329">
        <v>380.67668804567995</v>
      </c>
      <c r="M329">
        <v>326.90040288378793</v>
      </c>
      <c r="N329">
        <v>567.20753827047997</v>
      </c>
      <c r="O329">
        <v>668.61544346546998</v>
      </c>
      <c r="P329">
        <v>529.83243858257003</v>
      </c>
      <c r="Q329">
        <v>503.84354770219988</v>
      </c>
      <c r="R329">
        <v>520.90779487324005</v>
      </c>
      <c r="S329">
        <v>491.61076100151001</v>
      </c>
      <c r="T329">
        <v>513.16444105966343</v>
      </c>
      <c r="U329">
        <v>517.00519171117014</v>
      </c>
      <c r="V329">
        <v>487.47215209350998</v>
      </c>
      <c r="W329">
        <v>554.42532463474004</v>
      </c>
      <c r="X329">
        <v>523.13895580057999</v>
      </c>
      <c r="Y329">
        <v>510.41286588262722</v>
      </c>
      <c r="Z329">
        <v>436.76386508229007</v>
      </c>
      <c r="AA329">
        <v>665.96559301440993</v>
      </c>
      <c r="AB329">
        <v>494.64650224960008</v>
      </c>
      <c r="AC329">
        <v>488.54402921466999</v>
      </c>
    </row>
    <row r="330" spans="2:29" x14ac:dyDescent="0.25">
      <c r="B330" t="s">
        <v>164</v>
      </c>
      <c r="C330">
        <v>37</v>
      </c>
      <c r="D330" s="23">
        <v>665</v>
      </c>
      <c r="E330">
        <v>0.97088537600000002</v>
      </c>
      <c r="F330">
        <v>0.98220430599999942</v>
      </c>
      <c r="G330">
        <v>1.122443004</v>
      </c>
      <c r="H330">
        <v>1.6230636789999995</v>
      </c>
      <c r="I330">
        <v>2.0595619480000007</v>
      </c>
      <c r="J330">
        <v>1.6435823469999997</v>
      </c>
      <c r="K330">
        <v>1.3559418970000001</v>
      </c>
      <c r="L330">
        <v>1.1110694189999997</v>
      </c>
      <c r="M330">
        <v>1.2773941839999998</v>
      </c>
      <c r="N330">
        <v>2.1427854859999993</v>
      </c>
      <c r="O330">
        <v>1.9157968439999999</v>
      </c>
      <c r="P330">
        <v>1.152336456</v>
      </c>
      <c r="Q330">
        <v>1.4464220788333293</v>
      </c>
      <c r="R330">
        <v>1.7786588379999966</v>
      </c>
      <c r="S330">
        <v>1.0161796525000004</v>
      </c>
      <c r="T330">
        <v>1.4644661968333272</v>
      </c>
      <c r="U330">
        <v>1.5605975659999896</v>
      </c>
      <c r="V330">
        <v>1.4861710567999902</v>
      </c>
      <c r="W330">
        <v>1.4920009336666658</v>
      </c>
      <c r="X330">
        <v>1.62207824249999</v>
      </c>
      <c r="Y330">
        <v>1.3939546509999952</v>
      </c>
      <c r="Z330">
        <v>1.4468182342500002</v>
      </c>
      <c r="AA330">
        <v>1.4997621219999999</v>
      </c>
      <c r="AB330">
        <v>1.5198764777999996</v>
      </c>
      <c r="AC330">
        <v>1.4002901099999958</v>
      </c>
    </row>
    <row r="331" spans="2:29" x14ac:dyDescent="0.25">
      <c r="B331" t="s">
        <v>104</v>
      </c>
      <c r="C331">
        <v>46</v>
      </c>
      <c r="D331" s="23">
        <v>667</v>
      </c>
      <c r="E331">
        <v>1557.98632649861</v>
      </c>
      <c r="F331">
        <v>1204.4006759574897</v>
      </c>
      <c r="G331">
        <v>919.78757968138029</v>
      </c>
      <c r="H331">
        <v>925.57748667718033</v>
      </c>
      <c r="I331">
        <v>1269.8470624045899</v>
      </c>
      <c r="J331">
        <v>1492.3100173594003</v>
      </c>
      <c r="K331">
        <v>1189.6455884920701</v>
      </c>
      <c r="L331">
        <v>674.84257937589996</v>
      </c>
      <c r="M331">
        <v>711.90786124148008</v>
      </c>
      <c r="N331">
        <v>1557.61864858337</v>
      </c>
      <c r="O331">
        <v>2054.6029320428597</v>
      </c>
      <c r="P331">
        <v>1620.84168781997</v>
      </c>
      <c r="Q331">
        <v>1264.9473705111902</v>
      </c>
      <c r="R331">
        <v>1441.3764806225697</v>
      </c>
      <c r="S331">
        <v>1564.1781791592898</v>
      </c>
      <c r="T331">
        <v>1166.9280684286866</v>
      </c>
      <c r="U331">
        <v>1237.7235219471402</v>
      </c>
      <c r="V331">
        <v>1162.3845644160099</v>
      </c>
      <c r="W331">
        <v>1703.2807690695333</v>
      </c>
      <c r="X331">
        <v>1486.2427824219199</v>
      </c>
      <c r="Y331">
        <v>1222.7935338672439</v>
      </c>
      <c r="Z331">
        <v>1079.9032011801598</v>
      </c>
      <c r="AA331">
        <v>1340.9778029257304</v>
      </c>
      <c r="AB331">
        <v>1323.9627418127202</v>
      </c>
      <c r="AC331">
        <v>1228.3181914297732</v>
      </c>
    </row>
    <row r="332" spans="2:29" x14ac:dyDescent="0.25">
      <c r="B332" t="s">
        <v>216</v>
      </c>
      <c r="C332">
        <v>81</v>
      </c>
      <c r="D332" s="23">
        <v>670</v>
      </c>
      <c r="E332">
        <v>42.294889040769199</v>
      </c>
      <c r="F332">
        <v>30.870270593115201</v>
      </c>
      <c r="G332">
        <v>24.951542710691996</v>
      </c>
      <c r="H332">
        <v>31.519366127644496</v>
      </c>
      <c r="I332">
        <v>70.674773721028998</v>
      </c>
      <c r="J332">
        <v>82.045105278780014</v>
      </c>
      <c r="K332">
        <v>74.05825077633699</v>
      </c>
      <c r="L332">
        <v>45.780925017150011</v>
      </c>
      <c r="M332">
        <v>37.071269218983694</v>
      </c>
      <c r="N332">
        <v>56.337069254456793</v>
      </c>
      <c r="O332">
        <v>63.928517995157996</v>
      </c>
      <c r="P332">
        <v>47.123699021554096</v>
      </c>
      <c r="Q332">
        <v>50.554639896305666</v>
      </c>
      <c r="R332">
        <v>52.445618822866372</v>
      </c>
      <c r="S332">
        <v>41.711299616161604</v>
      </c>
      <c r="T332">
        <v>52.353218201265669</v>
      </c>
      <c r="U332">
        <v>55.435206452416992</v>
      </c>
      <c r="V332">
        <v>48.012211686252002</v>
      </c>
      <c r="W332">
        <v>50.443307770484694</v>
      </c>
      <c r="X332">
        <v>51.115138872538303</v>
      </c>
      <c r="Y332">
        <v>50.916314035480859</v>
      </c>
      <c r="Z332">
        <v>39.503988288120198</v>
      </c>
      <c r="AA332">
        <v>78.051678027559007</v>
      </c>
      <c r="AB332">
        <v>50.048296101460807</v>
      </c>
      <c r="AC332">
        <v>47.059324578671763</v>
      </c>
    </row>
    <row r="333" spans="2:29" x14ac:dyDescent="0.25">
      <c r="B333" t="s">
        <v>131</v>
      </c>
      <c r="C333">
        <v>126</v>
      </c>
      <c r="D333" s="23">
        <v>672</v>
      </c>
      <c r="E333">
        <v>113.55938647094399</v>
      </c>
      <c r="F333">
        <v>78.317372204024991</v>
      </c>
      <c r="G333">
        <v>69.233153919633992</v>
      </c>
      <c r="H333">
        <v>108.94809603451799</v>
      </c>
      <c r="I333">
        <v>153.38176472801698</v>
      </c>
      <c r="J333">
        <v>188.35050946339499</v>
      </c>
      <c r="K333">
        <v>150.192822718554</v>
      </c>
      <c r="L333">
        <v>97.557033296079993</v>
      </c>
      <c r="M333">
        <v>112.32250407040598</v>
      </c>
      <c r="N333">
        <v>205.00649795482195</v>
      </c>
      <c r="O333">
        <v>272.10122288192002</v>
      </c>
      <c r="P333">
        <v>159.53947102775803</v>
      </c>
      <c r="Q333">
        <v>142.37581956417262</v>
      </c>
      <c r="R333">
        <v>196.47674163571634</v>
      </c>
      <c r="S333">
        <v>133.67286170435099</v>
      </c>
      <c r="T333">
        <v>124.73728651135738</v>
      </c>
      <c r="U333">
        <v>167.43601618435596</v>
      </c>
      <c r="V333">
        <v>119.64617926991801</v>
      </c>
      <c r="W333">
        <v>184.59845294802767</v>
      </c>
      <c r="X333">
        <v>187.24242398372601</v>
      </c>
      <c r="Y333">
        <v>123.14044364844086</v>
      </c>
      <c r="Z333">
        <v>102.47009672154799</v>
      </c>
      <c r="AA333">
        <v>169.27166609097503</v>
      </c>
      <c r="AB333">
        <v>169.30534584619704</v>
      </c>
      <c r="AC333">
        <v>118.63171380342233</v>
      </c>
    </row>
    <row r="334" spans="2:29" x14ac:dyDescent="0.25">
      <c r="B334" t="s">
        <v>145</v>
      </c>
      <c r="C334">
        <v>109</v>
      </c>
      <c r="D334" s="23">
        <v>674</v>
      </c>
      <c r="E334">
        <v>193.74091676399101</v>
      </c>
      <c r="F334">
        <v>142.01158853593401</v>
      </c>
      <c r="G334">
        <v>120.34400553926801</v>
      </c>
      <c r="H334">
        <v>185.93041597140598</v>
      </c>
      <c r="I334">
        <v>238.89707182320501</v>
      </c>
      <c r="J334">
        <v>289.822619073113</v>
      </c>
      <c r="K334">
        <v>218.42959034491196</v>
      </c>
      <c r="L334">
        <v>137.548036774933</v>
      </c>
      <c r="M334">
        <v>153.89802092391801</v>
      </c>
      <c r="N334">
        <v>289.02373788403497</v>
      </c>
      <c r="O334">
        <v>407.88598174351904</v>
      </c>
      <c r="P334">
        <v>255.83921281658999</v>
      </c>
      <c r="Q334">
        <v>219.447599849569</v>
      </c>
      <c r="R334">
        <v>283.60258018382365</v>
      </c>
      <c r="S334">
        <v>222.00782679029098</v>
      </c>
      <c r="T334">
        <v>199.23921521463902</v>
      </c>
      <c r="U334">
        <v>241.35707353426301</v>
      </c>
      <c r="V334">
        <v>195.401140188585</v>
      </c>
      <c r="W334">
        <v>283.9055066853673</v>
      </c>
      <c r="X334">
        <v>276.66173834201498</v>
      </c>
      <c r="Y334">
        <v>198.453744007404</v>
      </c>
      <c r="Z334">
        <v>171.795770467453</v>
      </c>
      <c r="AA334">
        <v>254.126104709012</v>
      </c>
      <c r="AB334">
        <v>248.83899802859901</v>
      </c>
      <c r="AC334">
        <v>195.12443628448565</v>
      </c>
    </row>
    <row r="335" spans="2:29" x14ac:dyDescent="0.25">
      <c r="B335" t="s">
        <v>232</v>
      </c>
      <c r="C335">
        <v>113</v>
      </c>
      <c r="D335" s="23">
        <v>677</v>
      </c>
      <c r="E335">
        <v>6.1200990246547704</v>
      </c>
      <c r="F335">
        <v>4.9201259554080696</v>
      </c>
      <c r="G335">
        <v>3.4552828572309098</v>
      </c>
      <c r="H335">
        <v>2.7058902125481397</v>
      </c>
      <c r="I335">
        <v>3.5531469776287201</v>
      </c>
      <c r="J335">
        <v>2.7548228021155197</v>
      </c>
      <c r="K335">
        <v>2.0212599116189098</v>
      </c>
      <c r="L335">
        <v>1.9626152556929002</v>
      </c>
      <c r="M335">
        <v>3.1143659820682403</v>
      </c>
      <c r="N335">
        <v>4.6891100940489396</v>
      </c>
      <c r="O335">
        <v>5.4804197812632101</v>
      </c>
      <c r="P335">
        <v>5.6677438035490191</v>
      </c>
      <c r="Q335">
        <v>3.8704068881522833</v>
      </c>
      <c r="R335">
        <v>4.4279652857934595</v>
      </c>
      <c r="S335">
        <v>5.72648965510189</v>
      </c>
      <c r="T335">
        <v>3.2350881194250505</v>
      </c>
      <c r="U335">
        <v>3.4535542049384405</v>
      </c>
      <c r="V335">
        <v>3.4778537609862701</v>
      </c>
      <c r="W335">
        <v>5.6402602592123134</v>
      </c>
      <c r="X335">
        <v>4.7379099152323496</v>
      </c>
      <c r="Y335">
        <v>3.6472325344578582</v>
      </c>
      <c r="Z335">
        <v>3.6586115007039606</v>
      </c>
      <c r="AA335">
        <v>2.3880413568672201</v>
      </c>
      <c r="AB335">
        <v>4.1828509833244603</v>
      </c>
      <c r="AC335">
        <v>3.9182279715976831</v>
      </c>
    </row>
    <row r="336" spans="2:29" x14ac:dyDescent="0.25">
      <c r="B336" t="s">
        <v>97</v>
      </c>
      <c r="C336">
        <v>54</v>
      </c>
      <c r="D336" s="23">
        <v>678</v>
      </c>
      <c r="E336">
        <v>1549.1611988351199</v>
      </c>
      <c r="F336">
        <v>1195.22024395265</v>
      </c>
      <c r="G336">
        <v>909.8886492001302</v>
      </c>
      <c r="H336">
        <v>919.38654726898994</v>
      </c>
      <c r="I336">
        <v>1270.7189138630597</v>
      </c>
      <c r="J336">
        <v>1489.1041293140902</v>
      </c>
      <c r="K336">
        <v>1187.1154553819199</v>
      </c>
      <c r="L336">
        <v>674.30561754853011</v>
      </c>
      <c r="M336">
        <v>709.12014241687007</v>
      </c>
      <c r="N336">
        <v>1546.3772637891598</v>
      </c>
      <c r="O336">
        <v>2041.6327597939398</v>
      </c>
      <c r="P336">
        <v>1608.0483916485198</v>
      </c>
      <c r="Q336">
        <v>1258.3399427510797</v>
      </c>
      <c r="R336">
        <v>1432.3767219999866</v>
      </c>
      <c r="S336">
        <v>1550.2746962418198</v>
      </c>
      <c r="T336">
        <v>1161.9056564968103</v>
      </c>
      <c r="U336">
        <v>1231.7102477860897</v>
      </c>
      <c r="V336">
        <v>1156.8636967197799</v>
      </c>
      <c r="W336">
        <v>1689.3048260166897</v>
      </c>
      <c r="X336">
        <v>1476.29463941212</v>
      </c>
      <c r="Y336">
        <v>1217.227876830854</v>
      </c>
      <c r="Z336">
        <v>1073.8035885712102</v>
      </c>
      <c r="AA336">
        <v>1338.1097923480097</v>
      </c>
      <c r="AB336">
        <v>1315.8968350394002</v>
      </c>
      <c r="AC336">
        <v>1222.2466137390099</v>
      </c>
    </row>
    <row r="337" spans="2:29" x14ac:dyDescent="0.25">
      <c r="B337" t="s">
        <v>87</v>
      </c>
      <c r="C337">
        <v>105</v>
      </c>
      <c r="D337" s="23">
        <v>679</v>
      </c>
      <c r="E337">
        <v>29.042436751203599</v>
      </c>
      <c r="F337">
        <v>20.150410379485603</v>
      </c>
      <c r="G337">
        <v>14.1868929398257</v>
      </c>
      <c r="H337">
        <v>9.8606539331428991</v>
      </c>
      <c r="I337">
        <v>7.4492003464864798</v>
      </c>
      <c r="J337">
        <v>6.4684364407805708</v>
      </c>
      <c r="K337">
        <v>5.3875679532067497</v>
      </c>
      <c r="L337">
        <v>5.35954921162456</v>
      </c>
      <c r="M337">
        <v>8.6343426843729993</v>
      </c>
      <c r="N337">
        <v>17.730215463257498</v>
      </c>
      <c r="O337">
        <v>28.516658968780998</v>
      </c>
      <c r="P337">
        <v>28.0743057894929</v>
      </c>
      <c r="Q337">
        <v>15.071722571804997</v>
      </c>
      <c r="R337">
        <v>18.2937390388038</v>
      </c>
      <c r="S337">
        <v>28.505295122348301</v>
      </c>
      <c r="T337">
        <v>10.583860332154632</v>
      </c>
      <c r="U337">
        <v>13.1256668562485</v>
      </c>
      <c r="V337">
        <v>11.623118807944198</v>
      </c>
      <c r="W337">
        <v>25.885853502600465</v>
      </c>
      <c r="X337">
        <v>20.738880726476101</v>
      </c>
      <c r="Y337">
        <v>13.220799820590244</v>
      </c>
      <c r="Z337">
        <v>12.9117893997352</v>
      </c>
      <c r="AA337">
        <v>5.9280021969936598</v>
      </c>
      <c r="AB337">
        <v>17.6630144235058</v>
      </c>
      <c r="AC337">
        <v>14.526338465154135</v>
      </c>
    </row>
    <row r="338" spans="2:29" x14ac:dyDescent="0.25">
      <c r="B338" t="s">
        <v>87</v>
      </c>
      <c r="C338">
        <v>105</v>
      </c>
      <c r="D338" s="23">
        <v>680</v>
      </c>
      <c r="E338">
        <v>36.034969923691698</v>
      </c>
      <c r="F338">
        <v>26.368615899233202</v>
      </c>
      <c r="G338">
        <v>17.698820023565599</v>
      </c>
      <c r="H338">
        <v>12.2820820514142</v>
      </c>
      <c r="I338">
        <v>9.1503417457763021</v>
      </c>
      <c r="J338">
        <v>8.355651185090899</v>
      </c>
      <c r="K338">
        <v>7.1626189246558996</v>
      </c>
      <c r="L338">
        <v>6.9554914206675003</v>
      </c>
      <c r="M338">
        <v>10.805550799448302</v>
      </c>
      <c r="N338">
        <v>21.530858073354601</v>
      </c>
      <c r="O338">
        <v>34.115555988405902</v>
      </c>
      <c r="P338">
        <v>34.246319293179496</v>
      </c>
      <c r="Q338">
        <v>18.725572944040298</v>
      </c>
      <c r="R338">
        <v>22.150654953736236</v>
      </c>
      <c r="S338">
        <v>34.937564773435597</v>
      </c>
      <c r="T338">
        <v>13.503021638289333</v>
      </c>
      <c r="U338">
        <v>16.114015041306402</v>
      </c>
      <c r="V338">
        <v>14.771102181016101</v>
      </c>
      <c r="W338">
        <v>31.597329011074567</v>
      </c>
      <c r="X338">
        <v>25.174571038597101</v>
      </c>
      <c r="Y338">
        <v>16.721871393346841</v>
      </c>
      <c r="Z338">
        <v>16.374964929997297</v>
      </c>
      <c r="AA338">
        <v>7.7591350548733997</v>
      </c>
      <c r="AB338">
        <v>21.5307551150112</v>
      </c>
      <c r="AC338">
        <v>18.3150801381287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9"/>
  <sheetViews>
    <sheetView topLeftCell="E1" zoomScale="70" zoomScaleNormal="70" workbookViewId="0">
      <selection activeCell="J1" sqref="J1"/>
    </sheetView>
  </sheetViews>
  <sheetFormatPr defaultRowHeight="15" x14ac:dyDescent="0.25"/>
  <cols>
    <col min="2" max="2" width="18.85546875" bestFit="1" customWidth="1"/>
    <col min="5" max="5" width="17.42578125" customWidth="1"/>
    <col min="6" max="6" width="22.28515625" bestFit="1" customWidth="1"/>
    <col min="7" max="7" width="12.7109375" bestFit="1" customWidth="1"/>
    <col min="8" max="8" width="17.85546875" style="1" bestFit="1" customWidth="1"/>
    <col min="9" max="9" width="20.5703125" style="7" bestFit="1" customWidth="1"/>
    <col min="10" max="10" width="22.140625" style="1" bestFit="1" customWidth="1"/>
    <col min="11" max="11" width="15.28515625" customWidth="1"/>
    <col min="12" max="12" width="17.85546875" style="12" bestFit="1" customWidth="1"/>
    <col min="13" max="13" width="20.7109375" style="2" bestFit="1" customWidth="1"/>
    <col min="14" max="26" width="10.5703125" style="2" customWidth="1"/>
    <col min="27" max="27" width="12.7109375" style="2" bestFit="1" customWidth="1"/>
    <col min="28" max="40" width="10.5703125" style="26" customWidth="1"/>
    <col min="41" max="52" width="9.140625" style="23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3" t="s">
        <v>0</v>
      </c>
      <c r="J1" s="4" t="s">
        <v>290</v>
      </c>
      <c r="K1" s="5" t="s">
        <v>285</v>
      </c>
      <c r="L1" s="6" t="s">
        <v>288</v>
      </c>
      <c r="M1" s="2" t="s">
        <v>269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  <c r="X1" s="1">
        <v>11</v>
      </c>
      <c r="Y1" s="1">
        <v>12</v>
      </c>
      <c r="Z1" s="1" t="s">
        <v>272</v>
      </c>
      <c r="AA1" s="2" t="s">
        <v>270</v>
      </c>
      <c r="AB1" s="25">
        <v>1</v>
      </c>
      <c r="AC1" s="25">
        <v>2</v>
      </c>
      <c r="AD1" s="25">
        <v>3</v>
      </c>
      <c r="AE1" s="25">
        <v>4</v>
      </c>
      <c r="AF1" s="25">
        <v>5</v>
      </c>
      <c r="AG1" s="25">
        <v>6</v>
      </c>
      <c r="AH1" s="25">
        <v>7</v>
      </c>
      <c r="AI1" s="25">
        <v>8</v>
      </c>
      <c r="AJ1" s="25">
        <v>9</v>
      </c>
      <c r="AK1" s="25">
        <v>10</v>
      </c>
      <c r="AL1" s="25">
        <v>11</v>
      </c>
      <c r="AM1" s="25">
        <v>12</v>
      </c>
      <c r="AN1" s="25" t="s">
        <v>272</v>
      </c>
      <c r="AO1" s="23" t="s">
        <v>273</v>
      </c>
      <c r="AP1" s="23" t="s">
        <v>274</v>
      </c>
      <c r="AQ1" s="23" t="s">
        <v>275</v>
      </c>
      <c r="AR1" s="23" t="s">
        <v>276</v>
      </c>
      <c r="AS1" s="23" t="s">
        <v>277</v>
      </c>
      <c r="AT1" s="23" t="s">
        <v>278</v>
      </c>
      <c r="AU1" s="23" t="s">
        <v>279</v>
      </c>
      <c r="AV1" s="23" t="s">
        <v>280</v>
      </c>
      <c r="AW1" s="23" t="s">
        <v>281</v>
      </c>
      <c r="AX1" s="23" t="s">
        <v>282</v>
      </c>
      <c r="AY1" s="23" t="s">
        <v>283</v>
      </c>
      <c r="AZ1" s="23" t="s">
        <v>284</v>
      </c>
    </row>
    <row r="2" spans="1:52" x14ac:dyDescent="0.25">
      <c r="A2">
        <v>0</v>
      </c>
      <c r="B2" t="s">
        <v>6</v>
      </c>
      <c r="C2">
        <v>2</v>
      </c>
      <c r="D2">
        <v>48.818888889999997</v>
      </c>
      <c r="E2">
        <v>-122.58</v>
      </c>
      <c r="F2" t="s">
        <v>7</v>
      </c>
      <c r="G2">
        <v>4.9399999999999999E-3</v>
      </c>
      <c r="I2" s="7" t="s">
        <v>6</v>
      </c>
      <c r="J2" s="1">
        <v>17110004000033</v>
      </c>
      <c r="K2">
        <v>0.99838405847549438</v>
      </c>
      <c r="L2" s="8">
        <v>71</v>
      </c>
      <c r="N2" s="2" t="e">
        <f>AVERAGEIFS($G$2:$G$200,$C$2:$C$200,N$1,$B$2:$B$200,$I2)</f>
        <v>#DIV/0!</v>
      </c>
      <c r="O2" s="2">
        <f t="shared" ref="O2:Y17" si="0">AVERAGEIFS($G$2:$G$200,$C$2:$C$200,O$1,$B$2:$B$200,$I2)</f>
        <v>4.9399999999999999E-3</v>
      </c>
      <c r="P2" s="2" t="e">
        <f t="shared" si="0"/>
        <v>#DIV/0!</v>
      </c>
      <c r="Q2" s="2">
        <f t="shared" si="0"/>
        <v>3.5200000000000001E-3</v>
      </c>
      <c r="R2" s="2" t="e">
        <f t="shared" si="0"/>
        <v>#DIV/0!</v>
      </c>
      <c r="S2" s="2">
        <f t="shared" si="0"/>
        <v>3.32E-3</v>
      </c>
      <c r="T2" s="2" t="e">
        <f t="shared" si="0"/>
        <v>#DIV/0!</v>
      </c>
      <c r="U2" s="2">
        <f t="shared" si="0"/>
        <v>1.9E-3</v>
      </c>
      <c r="V2" s="2" t="e">
        <f t="shared" si="0"/>
        <v>#DIV/0!</v>
      </c>
      <c r="W2" s="2">
        <f t="shared" si="0"/>
        <v>1.39999999999999E-2</v>
      </c>
      <c r="X2" s="2" t="e">
        <f t="shared" si="0"/>
        <v>#DIV/0!</v>
      </c>
      <c r="Y2" s="2">
        <f t="shared" si="0"/>
        <v>4.8250000000000003E-3</v>
      </c>
      <c r="Z2" s="2">
        <f>AVERAGEIF(N2:Y2,"&gt;=0")</f>
        <v>5.417499999999984E-3</v>
      </c>
      <c r="AB2" s="26" t="e">
        <f t="shared" ref="AB2:AN2" si="1">IF(N2&gt;0.012,(N2-0.012)/0.012,0)</f>
        <v>#DIV/0!</v>
      </c>
      <c r="AC2" s="26">
        <f t="shared" si="1"/>
        <v>0</v>
      </c>
      <c r="AD2" s="26" t="e">
        <f t="shared" si="1"/>
        <v>#DIV/0!</v>
      </c>
      <c r="AE2" s="26">
        <f t="shared" si="1"/>
        <v>0</v>
      </c>
      <c r="AF2" s="26" t="e">
        <f t="shared" si="1"/>
        <v>#DIV/0!</v>
      </c>
      <c r="AG2" s="26">
        <f t="shared" si="1"/>
        <v>0</v>
      </c>
      <c r="AH2" s="26" t="e">
        <f t="shared" si="1"/>
        <v>#DIV/0!</v>
      </c>
      <c r="AI2" s="26">
        <f t="shared" si="1"/>
        <v>0</v>
      </c>
      <c r="AJ2" s="26" t="e">
        <f t="shared" si="1"/>
        <v>#DIV/0!</v>
      </c>
      <c r="AK2" s="26">
        <f t="shared" si="1"/>
        <v>0.16666666666665828</v>
      </c>
      <c r="AL2" s="26" t="e">
        <f t="shared" si="1"/>
        <v>#DIV/0!</v>
      </c>
      <c r="AM2" s="26">
        <f t="shared" si="1"/>
        <v>0</v>
      </c>
      <c r="AN2" s="26">
        <f t="shared" si="1"/>
        <v>0</v>
      </c>
      <c r="AO2" s="23" cm="1">
        <f t="array" ref="AO2">AVERAGE(IFERROR(AJ2:AL2, ""))</f>
        <v>0.16666666666665828</v>
      </c>
      <c r="AP2" s="23">
        <f>AVERAGE(IFERROR(AM2,AB2))</f>
        <v>0</v>
      </c>
      <c r="AQ2" s="23" cm="1">
        <f t="array" ref="AQ2">AVERAGE(IFERROR(AC2:AH2, ""))</f>
        <v>0</v>
      </c>
      <c r="AR2" s="23" cm="1">
        <f t="array" ref="AR2">AVERAGE(IFERROR(AH2:AL2,""))</f>
        <v>8.3333333333329138E-2</v>
      </c>
      <c r="AS2" s="23" cm="1">
        <f t="array" ref="AS2">AVERAGE(IFERROR(AC2:AG2,""))</f>
        <v>0</v>
      </c>
      <c r="AT2" s="23" t="e" cm="1">
        <f t="array" ref="AT2">AVERAGE(IFERROR(AK2:AM2,AB2))</f>
        <v>#DIV/0!</v>
      </c>
      <c r="AU2" s="23" cm="1">
        <f t="array" ref="AU2">AVERAGE(IFERROR(AJ2:AM2,""))</f>
        <v>8.3333333333329138E-2</v>
      </c>
      <c r="AV2" s="23" cm="1">
        <f t="array" ref="AV2">AVERAGE(IFERROR(AB2:AH2,""))</f>
        <v>0</v>
      </c>
      <c r="AW2" s="23" cm="1">
        <f t="array" ref="AW2">AVERAGE(IFERROR(AC2:AF2,""))</f>
        <v>0</v>
      </c>
      <c r="AX2" s="23" cm="1">
        <f t="array" ref="AX2">AVERAGE(IFERROR(AG2:AH2,""))</f>
        <v>0</v>
      </c>
      <c r="AY2" s="23" cm="1">
        <f t="array" ref="AY2">AVERAGE(IFERROR(AI2:AM2,""))</f>
        <v>5.5555555555552756E-2</v>
      </c>
      <c r="AZ2" s="23" cm="1">
        <f t="array" ref="AZ2">AVERAGE(IFERROR(AB2:AG2,""))</f>
        <v>0</v>
      </c>
    </row>
    <row r="3" spans="1:52" x14ac:dyDescent="0.25">
      <c r="A3">
        <v>1</v>
      </c>
      <c r="B3" t="s">
        <v>6</v>
      </c>
      <c r="C3">
        <v>4</v>
      </c>
      <c r="D3">
        <v>48.818888889999997</v>
      </c>
      <c r="E3">
        <v>-122.58</v>
      </c>
      <c r="F3" t="s">
        <v>7</v>
      </c>
      <c r="G3">
        <v>3.5200000000000001E-3</v>
      </c>
      <c r="I3" s="7" t="s">
        <v>6</v>
      </c>
      <c r="J3" s="1">
        <v>17110004000033</v>
      </c>
      <c r="K3">
        <v>0.99838405847549438</v>
      </c>
      <c r="L3" s="9">
        <v>71</v>
      </c>
      <c r="N3" s="2" t="e">
        <f t="shared" ref="N3:Y37" si="2">AVERAGEIFS($G$2:$G$200,$C$2:$C$200,N$1,$B$2:$B$200,$I3)</f>
        <v>#DIV/0!</v>
      </c>
      <c r="O3" s="2">
        <f t="shared" si="0"/>
        <v>4.9399999999999999E-3</v>
      </c>
      <c r="P3" s="2" t="e">
        <f t="shared" si="0"/>
        <v>#DIV/0!</v>
      </c>
      <c r="Q3" s="2">
        <f t="shared" si="0"/>
        <v>3.5200000000000001E-3</v>
      </c>
      <c r="R3" s="2" t="e">
        <f t="shared" si="0"/>
        <v>#DIV/0!</v>
      </c>
      <c r="S3" s="2">
        <f t="shared" si="0"/>
        <v>3.32E-3</v>
      </c>
      <c r="T3" s="2" t="e">
        <f t="shared" si="0"/>
        <v>#DIV/0!</v>
      </c>
      <c r="U3" s="2">
        <f t="shared" si="0"/>
        <v>1.9E-3</v>
      </c>
      <c r="V3" s="2" t="e">
        <f t="shared" si="0"/>
        <v>#DIV/0!</v>
      </c>
      <c r="W3" s="2">
        <f t="shared" si="0"/>
        <v>1.39999999999999E-2</v>
      </c>
      <c r="X3" s="2" t="e">
        <f t="shared" si="0"/>
        <v>#DIV/0!</v>
      </c>
      <c r="Y3" s="2">
        <f t="shared" si="0"/>
        <v>4.8250000000000003E-3</v>
      </c>
      <c r="Z3" s="2">
        <f t="shared" ref="Z3:Z66" si="3">AVERAGEIF(N3:Y3,"&gt;=0")</f>
        <v>5.417499999999984E-3</v>
      </c>
      <c r="AB3" s="26" t="e">
        <f t="shared" ref="AB3:AB45" si="4">IF(N3&gt;0.012,(N3-0.012)/0.012,0)</f>
        <v>#DIV/0!</v>
      </c>
      <c r="AC3" s="26">
        <f t="shared" ref="AC3:AC45" si="5">IF(O3&gt;0.012,(O3-0.012)/0.012,0)</f>
        <v>0</v>
      </c>
      <c r="AD3" s="26" t="e">
        <f t="shared" ref="AD3:AD45" si="6">IF(P3&gt;0.012,(P3-0.012)/0.012,0)</f>
        <v>#DIV/0!</v>
      </c>
      <c r="AE3" s="26">
        <f t="shared" ref="AE3:AE45" si="7">IF(Q3&gt;0.012,(Q3-0.012)/0.012,0)</f>
        <v>0</v>
      </c>
      <c r="AF3" s="26" t="e">
        <f t="shared" ref="AF3:AF45" si="8">IF(R3&gt;0.012,(R3-0.012)/0.012,0)</f>
        <v>#DIV/0!</v>
      </c>
      <c r="AG3" s="26">
        <f t="shared" ref="AG3:AG45" si="9">IF(S3&gt;0.012,(S3-0.012)/0.012,0)</f>
        <v>0</v>
      </c>
      <c r="AH3" s="26" t="e">
        <f t="shared" ref="AH3:AH45" si="10">IF(T3&gt;0.012,(T3-0.012)/0.012,0)</f>
        <v>#DIV/0!</v>
      </c>
      <c r="AI3" s="26">
        <f t="shared" ref="AI3:AI45" si="11">IF(U3&gt;0.012,(U3-0.012)/0.012,0)</f>
        <v>0</v>
      </c>
      <c r="AJ3" s="26" t="e">
        <f t="shared" ref="AJ3:AJ45" si="12">IF(V3&gt;0.012,(V3-0.012)/0.012,0)</f>
        <v>#DIV/0!</v>
      </c>
      <c r="AK3" s="26">
        <f t="shared" ref="AK3:AK45" si="13">IF(W3&gt;0.012,(W3-0.012)/0.012,0)</f>
        <v>0.16666666666665828</v>
      </c>
      <c r="AL3" s="26" t="e">
        <f t="shared" ref="AL3:AL45" si="14">IF(X3&gt;0.012,(X3-0.012)/0.012,0)</f>
        <v>#DIV/0!</v>
      </c>
      <c r="AM3" s="26">
        <f t="shared" ref="AM3:AM45" si="15">IF(Y3&gt;0.012,(Y3-0.012)/0.012,0)</f>
        <v>0</v>
      </c>
      <c r="AN3" s="26">
        <f t="shared" ref="AN3:AN66" si="16">IF(Z3&gt;0.012,(Z3-0.012)/0.012,0)</f>
        <v>0</v>
      </c>
      <c r="AO3" s="23" cm="1">
        <f t="array" ref="AO3">AVERAGE(IFERROR(AJ3:AL3, ""))</f>
        <v>0.16666666666665828</v>
      </c>
      <c r="AP3" s="23">
        <f t="shared" ref="AP3:AP45" si="17">AVERAGE(IFERROR(AM3,AB3))</f>
        <v>0</v>
      </c>
      <c r="AQ3" s="23" cm="1">
        <f t="array" ref="AQ3">AVERAGE(IFERROR(AC3:AH3, ""))</f>
        <v>0</v>
      </c>
      <c r="AR3" s="23" cm="1">
        <f t="array" ref="AR3">AVERAGE(IFERROR(AH3:AL3,""))</f>
        <v>8.3333333333329138E-2</v>
      </c>
      <c r="AS3" s="23" cm="1">
        <f t="array" ref="AS3">AVERAGE(IFERROR(AC3:AG3,""))</f>
        <v>0</v>
      </c>
      <c r="AT3" s="23" t="e" cm="1">
        <f t="array" ref="AT3">AVERAGE(IFERROR(AK3:AM3,AB3))</f>
        <v>#DIV/0!</v>
      </c>
      <c r="AU3" s="23" cm="1">
        <f t="array" ref="AU3">AVERAGE(IFERROR(AJ3:AM3,""))</f>
        <v>8.3333333333329138E-2</v>
      </c>
      <c r="AV3" s="23" cm="1">
        <f t="array" ref="AV3">AVERAGE(IFERROR(AB3:AH3,""))</f>
        <v>0</v>
      </c>
      <c r="AW3" s="23" cm="1">
        <f t="array" ref="AW3">AVERAGE(IFERROR(AC3:AF3,""))</f>
        <v>0</v>
      </c>
      <c r="AX3" s="23" cm="1">
        <f t="array" ref="AX3">AVERAGE(IFERROR(AG3:AH3,""))</f>
        <v>0</v>
      </c>
      <c r="AY3" s="23" cm="1">
        <f t="array" ref="AY3">AVERAGE(IFERROR(AI3:AM3,""))</f>
        <v>5.5555555555552756E-2</v>
      </c>
      <c r="AZ3" s="23" cm="1">
        <f t="array" ref="AZ3">AVERAGE(IFERROR(AB3:AG3,""))</f>
        <v>0</v>
      </c>
    </row>
    <row r="4" spans="1:52" x14ac:dyDescent="0.25">
      <c r="A4">
        <v>2</v>
      </c>
      <c r="B4" t="s">
        <v>6</v>
      </c>
      <c r="C4">
        <v>6</v>
      </c>
      <c r="D4">
        <v>48.818888889999997</v>
      </c>
      <c r="E4">
        <v>-122.58</v>
      </c>
      <c r="F4" t="s">
        <v>7</v>
      </c>
      <c r="G4">
        <v>3.32E-3</v>
      </c>
      <c r="I4" s="7" t="s">
        <v>6</v>
      </c>
      <c r="J4" s="1">
        <v>17110004000033</v>
      </c>
      <c r="K4">
        <v>0.99838405847549438</v>
      </c>
      <c r="L4" s="9">
        <v>71</v>
      </c>
      <c r="N4" s="2" t="e">
        <f t="shared" si="2"/>
        <v>#DIV/0!</v>
      </c>
      <c r="O4" s="2">
        <f t="shared" si="0"/>
        <v>4.9399999999999999E-3</v>
      </c>
      <c r="P4" s="2" t="e">
        <f t="shared" si="0"/>
        <v>#DIV/0!</v>
      </c>
      <c r="Q4" s="2">
        <f t="shared" si="0"/>
        <v>3.5200000000000001E-3</v>
      </c>
      <c r="R4" s="2" t="e">
        <f t="shared" si="0"/>
        <v>#DIV/0!</v>
      </c>
      <c r="S4" s="2">
        <f t="shared" si="0"/>
        <v>3.32E-3</v>
      </c>
      <c r="T4" s="2" t="e">
        <f t="shared" si="0"/>
        <v>#DIV/0!</v>
      </c>
      <c r="U4" s="2">
        <f t="shared" si="0"/>
        <v>1.9E-3</v>
      </c>
      <c r="V4" s="2" t="e">
        <f t="shared" si="0"/>
        <v>#DIV/0!</v>
      </c>
      <c r="W4" s="2">
        <f t="shared" si="0"/>
        <v>1.39999999999999E-2</v>
      </c>
      <c r="X4" s="2" t="e">
        <f t="shared" si="0"/>
        <v>#DIV/0!</v>
      </c>
      <c r="Y4" s="2">
        <f t="shared" si="0"/>
        <v>4.8250000000000003E-3</v>
      </c>
      <c r="Z4" s="2">
        <f t="shared" si="3"/>
        <v>5.417499999999984E-3</v>
      </c>
      <c r="AB4" s="26" t="e">
        <f t="shared" si="4"/>
        <v>#DIV/0!</v>
      </c>
      <c r="AC4" s="26">
        <f t="shared" si="5"/>
        <v>0</v>
      </c>
      <c r="AD4" s="26" t="e">
        <f t="shared" si="6"/>
        <v>#DIV/0!</v>
      </c>
      <c r="AE4" s="26">
        <f t="shared" si="7"/>
        <v>0</v>
      </c>
      <c r="AF4" s="26" t="e">
        <f t="shared" si="8"/>
        <v>#DIV/0!</v>
      </c>
      <c r="AG4" s="26">
        <f t="shared" si="9"/>
        <v>0</v>
      </c>
      <c r="AH4" s="26" t="e">
        <f t="shared" si="10"/>
        <v>#DIV/0!</v>
      </c>
      <c r="AI4" s="26">
        <f t="shared" si="11"/>
        <v>0</v>
      </c>
      <c r="AJ4" s="26" t="e">
        <f t="shared" si="12"/>
        <v>#DIV/0!</v>
      </c>
      <c r="AK4" s="26">
        <f t="shared" si="13"/>
        <v>0.16666666666665828</v>
      </c>
      <c r="AL4" s="26" t="e">
        <f t="shared" si="14"/>
        <v>#DIV/0!</v>
      </c>
      <c r="AM4" s="26">
        <f t="shared" si="15"/>
        <v>0</v>
      </c>
      <c r="AN4" s="26">
        <f t="shared" si="16"/>
        <v>0</v>
      </c>
      <c r="AO4" s="23" cm="1">
        <f t="array" ref="AO4">AVERAGE(IFERROR(AJ4:AL4, ""))</f>
        <v>0.16666666666665828</v>
      </c>
      <c r="AP4" s="23">
        <f t="shared" si="17"/>
        <v>0</v>
      </c>
      <c r="AQ4" s="23" cm="1">
        <f t="array" ref="AQ4">AVERAGE(IFERROR(AC4:AH4, ""))</f>
        <v>0</v>
      </c>
      <c r="AR4" s="23" cm="1">
        <f t="array" ref="AR4">AVERAGE(IFERROR(AH4:AL4,""))</f>
        <v>8.3333333333329138E-2</v>
      </c>
      <c r="AS4" s="23" cm="1">
        <f t="array" ref="AS4">AVERAGE(IFERROR(AC4:AG4,""))</f>
        <v>0</v>
      </c>
      <c r="AT4" s="23" t="e" cm="1">
        <f t="array" ref="AT4">AVERAGE(IFERROR(AK4:AM4,AB4))</f>
        <v>#DIV/0!</v>
      </c>
      <c r="AU4" s="23" cm="1">
        <f t="array" ref="AU4">AVERAGE(IFERROR(AJ4:AM4,""))</f>
        <v>8.3333333333329138E-2</v>
      </c>
      <c r="AV4" s="23" cm="1">
        <f t="array" ref="AV4">AVERAGE(IFERROR(AB4:AH4,""))</f>
        <v>0</v>
      </c>
      <c r="AW4" s="23" cm="1">
        <f t="array" ref="AW4">AVERAGE(IFERROR(AC4:AF4,""))</f>
        <v>0</v>
      </c>
      <c r="AX4" s="23" cm="1">
        <f t="array" ref="AX4">AVERAGE(IFERROR(AG4:AH4,""))</f>
        <v>0</v>
      </c>
      <c r="AY4" s="23" cm="1">
        <f t="array" ref="AY4">AVERAGE(IFERROR(AI4:AM4,""))</f>
        <v>5.5555555555552756E-2</v>
      </c>
      <c r="AZ4" s="23" cm="1">
        <f t="array" ref="AZ4">AVERAGE(IFERROR(AB4:AG4,""))</f>
        <v>0</v>
      </c>
    </row>
    <row r="5" spans="1:52" x14ac:dyDescent="0.25">
      <c r="A5">
        <v>3</v>
      </c>
      <c r="B5" t="s">
        <v>6</v>
      </c>
      <c r="C5">
        <v>8</v>
      </c>
      <c r="D5">
        <v>48.818888889999997</v>
      </c>
      <c r="E5">
        <v>-122.58</v>
      </c>
      <c r="F5" t="s">
        <v>7</v>
      </c>
      <c r="G5">
        <v>1.9E-3</v>
      </c>
      <c r="I5" s="7" t="s">
        <v>6</v>
      </c>
      <c r="J5" s="1">
        <v>17110004000033</v>
      </c>
      <c r="K5">
        <v>0.99838405847549438</v>
      </c>
      <c r="L5" s="9">
        <v>71</v>
      </c>
      <c r="N5" s="2" t="e">
        <f t="shared" si="2"/>
        <v>#DIV/0!</v>
      </c>
      <c r="O5" s="2">
        <f t="shared" si="0"/>
        <v>4.9399999999999999E-3</v>
      </c>
      <c r="P5" s="2" t="e">
        <f t="shared" si="0"/>
        <v>#DIV/0!</v>
      </c>
      <c r="Q5" s="2">
        <f t="shared" si="0"/>
        <v>3.5200000000000001E-3</v>
      </c>
      <c r="R5" s="2" t="e">
        <f t="shared" si="0"/>
        <v>#DIV/0!</v>
      </c>
      <c r="S5" s="2">
        <f t="shared" si="0"/>
        <v>3.32E-3</v>
      </c>
      <c r="T5" s="2" t="e">
        <f t="shared" si="0"/>
        <v>#DIV/0!</v>
      </c>
      <c r="U5" s="2">
        <f t="shared" si="0"/>
        <v>1.9E-3</v>
      </c>
      <c r="V5" s="2" t="e">
        <f t="shared" si="0"/>
        <v>#DIV/0!</v>
      </c>
      <c r="W5" s="2">
        <f t="shared" si="0"/>
        <v>1.39999999999999E-2</v>
      </c>
      <c r="X5" s="2" t="e">
        <f t="shared" si="0"/>
        <v>#DIV/0!</v>
      </c>
      <c r="Y5" s="2">
        <f t="shared" si="0"/>
        <v>4.8250000000000003E-3</v>
      </c>
      <c r="Z5" s="2">
        <f t="shared" si="3"/>
        <v>5.417499999999984E-3</v>
      </c>
      <c r="AB5" s="26" t="e">
        <f t="shared" si="4"/>
        <v>#DIV/0!</v>
      </c>
      <c r="AC5" s="26">
        <f t="shared" si="5"/>
        <v>0</v>
      </c>
      <c r="AD5" s="26" t="e">
        <f t="shared" si="6"/>
        <v>#DIV/0!</v>
      </c>
      <c r="AE5" s="26">
        <f t="shared" si="7"/>
        <v>0</v>
      </c>
      <c r="AF5" s="26" t="e">
        <f t="shared" si="8"/>
        <v>#DIV/0!</v>
      </c>
      <c r="AG5" s="26">
        <f t="shared" si="9"/>
        <v>0</v>
      </c>
      <c r="AH5" s="26" t="e">
        <f t="shared" si="10"/>
        <v>#DIV/0!</v>
      </c>
      <c r="AI5" s="26">
        <f t="shared" si="11"/>
        <v>0</v>
      </c>
      <c r="AJ5" s="26" t="e">
        <f t="shared" si="12"/>
        <v>#DIV/0!</v>
      </c>
      <c r="AK5" s="26">
        <f t="shared" si="13"/>
        <v>0.16666666666665828</v>
      </c>
      <c r="AL5" s="26" t="e">
        <f t="shared" si="14"/>
        <v>#DIV/0!</v>
      </c>
      <c r="AM5" s="26">
        <f t="shared" si="15"/>
        <v>0</v>
      </c>
      <c r="AN5" s="26">
        <f t="shared" si="16"/>
        <v>0</v>
      </c>
      <c r="AO5" s="23" cm="1">
        <f t="array" ref="AO5">AVERAGE(IFERROR(AJ5:AL5, ""))</f>
        <v>0.16666666666665828</v>
      </c>
      <c r="AP5" s="23">
        <f t="shared" si="17"/>
        <v>0</v>
      </c>
      <c r="AQ5" s="23" cm="1">
        <f t="array" ref="AQ5">AVERAGE(IFERROR(AC5:AH5, ""))</f>
        <v>0</v>
      </c>
      <c r="AR5" s="23" cm="1">
        <f t="array" ref="AR5">AVERAGE(IFERROR(AH5:AL5,""))</f>
        <v>8.3333333333329138E-2</v>
      </c>
      <c r="AS5" s="23" cm="1">
        <f t="array" ref="AS5">AVERAGE(IFERROR(AC5:AG5,""))</f>
        <v>0</v>
      </c>
      <c r="AT5" s="23" t="e" cm="1">
        <f t="array" ref="AT5">AVERAGE(IFERROR(AK5:AM5,AB5))</f>
        <v>#DIV/0!</v>
      </c>
      <c r="AU5" s="23" cm="1">
        <f t="array" ref="AU5">AVERAGE(IFERROR(AJ5:AM5,""))</f>
        <v>8.3333333333329138E-2</v>
      </c>
      <c r="AV5" s="23" cm="1">
        <f t="array" ref="AV5">AVERAGE(IFERROR(AB5:AH5,""))</f>
        <v>0</v>
      </c>
      <c r="AW5" s="23" cm="1">
        <f t="array" ref="AW5">AVERAGE(IFERROR(AC5:AF5,""))</f>
        <v>0</v>
      </c>
      <c r="AX5" s="23" cm="1">
        <f t="array" ref="AX5">AVERAGE(IFERROR(AG5:AH5,""))</f>
        <v>0</v>
      </c>
      <c r="AY5" s="23" cm="1">
        <f t="array" ref="AY5">AVERAGE(IFERROR(AI5:AM5,""))</f>
        <v>5.5555555555552756E-2</v>
      </c>
      <c r="AZ5" s="23" cm="1">
        <f t="array" ref="AZ5">AVERAGE(IFERROR(AB5:AG5,""))</f>
        <v>0</v>
      </c>
    </row>
    <row r="6" spans="1:52" x14ac:dyDescent="0.25">
      <c r="A6">
        <v>4</v>
      </c>
      <c r="B6" t="s">
        <v>6</v>
      </c>
      <c r="C6">
        <v>10</v>
      </c>
      <c r="D6">
        <v>48.818888889999997</v>
      </c>
      <c r="E6">
        <v>-122.58</v>
      </c>
      <c r="F6" t="s">
        <v>7</v>
      </c>
      <c r="G6">
        <v>1.39999999999999E-2</v>
      </c>
      <c r="I6" s="7" t="s">
        <v>6</v>
      </c>
      <c r="J6" s="1">
        <v>17110004000033</v>
      </c>
      <c r="K6">
        <v>0.99838405847549438</v>
      </c>
      <c r="L6" s="9">
        <v>71</v>
      </c>
      <c r="N6" s="2" t="e">
        <f t="shared" si="2"/>
        <v>#DIV/0!</v>
      </c>
      <c r="O6" s="2">
        <f t="shared" si="0"/>
        <v>4.9399999999999999E-3</v>
      </c>
      <c r="P6" s="2" t="e">
        <f t="shared" si="0"/>
        <v>#DIV/0!</v>
      </c>
      <c r="Q6" s="2">
        <f t="shared" si="0"/>
        <v>3.5200000000000001E-3</v>
      </c>
      <c r="R6" s="2" t="e">
        <f t="shared" si="0"/>
        <v>#DIV/0!</v>
      </c>
      <c r="S6" s="2">
        <f t="shared" si="0"/>
        <v>3.32E-3</v>
      </c>
      <c r="T6" s="2" t="e">
        <f t="shared" si="0"/>
        <v>#DIV/0!</v>
      </c>
      <c r="U6" s="2">
        <f t="shared" si="0"/>
        <v>1.9E-3</v>
      </c>
      <c r="V6" s="2" t="e">
        <f t="shared" si="0"/>
        <v>#DIV/0!</v>
      </c>
      <c r="W6" s="2">
        <f t="shared" si="0"/>
        <v>1.39999999999999E-2</v>
      </c>
      <c r="X6" s="2" t="e">
        <f t="shared" si="0"/>
        <v>#DIV/0!</v>
      </c>
      <c r="Y6" s="2">
        <f t="shared" si="0"/>
        <v>4.8250000000000003E-3</v>
      </c>
      <c r="Z6" s="2">
        <f t="shared" si="3"/>
        <v>5.417499999999984E-3</v>
      </c>
      <c r="AB6" s="26" t="e">
        <f t="shared" si="4"/>
        <v>#DIV/0!</v>
      </c>
      <c r="AC6" s="26">
        <f t="shared" si="5"/>
        <v>0</v>
      </c>
      <c r="AD6" s="26" t="e">
        <f t="shared" si="6"/>
        <v>#DIV/0!</v>
      </c>
      <c r="AE6" s="26">
        <f t="shared" si="7"/>
        <v>0</v>
      </c>
      <c r="AF6" s="26" t="e">
        <f t="shared" si="8"/>
        <v>#DIV/0!</v>
      </c>
      <c r="AG6" s="26">
        <f t="shared" si="9"/>
        <v>0</v>
      </c>
      <c r="AH6" s="26" t="e">
        <f t="shared" si="10"/>
        <v>#DIV/0!</v>
      </c>
      <c r="AI6" s="26">
        <f t="shared" si="11"/>
        <v>0</v>
      </c>
      <c r="AJ6" s="26" t="e">
        <f t="shared" si="12"/>
        <v>#DIV/0!</v>
      </c>
      <c r="AK6" s="26">
        <f t="shared" si="13"/>
        <v>0.16666666666665828</v>
      </c>
      <c r="AL6" s="26" t="e">
        <f t="shared" si="14"/>
        <v>#DIV/0!</v>
      </c>
      <c r="AM6" s="26">
        <f t="shared" si="15"/>
        <v>0</v>
      </c>
      <c r="AN6" s="26">
        <f t="shared" si="16"/>
        <v>0</v>
      </c>
      <c r="AO6" s="23" cm="1">
        <f t="array" ref="AO6">AVERAGE(IFERROR(AJ6:AL6, ""))</f>
        <v>0.16666666666665828</v>
      </c>
      <c r="AP6" s="23">
        <f t="shared" si="17"/>
        <v>0</v>
      </c>
      <c r="AQ6" s="23" cm="1">
        <f t="array" ref="AQ6">AVERAGE(IFERROR(AC6:AH6, ""))</f>
        <v>0</v>
      </c>
      <c r="AR6" s="23" cm="1">
        <f t="array" ref="AR6">AVERAGE(IFERROR(AH6:AL6,""))</f>
        <v>8.3333333333329138E-2</v>
      </c>
      <c r="AS6" s="23" cm="1">
        <f t="array" ref="AS6">AVERAGE(IFERROR(AC6:AG6,""))</f>
        <v>0</v>
      </c>
      <c r="AT6" s="23" t="e" cm="1">
        <f t="array" ref="AT6">AVERAGE(IFERROR(AK6:AM6,AB6))</f>
        <v>#DIV/0!</v>
      </c>
      <c r="AU6" s="23" cm="1">
        <f t="array" ref="AU6">AVERAGE(IFERROR(AJ6:AM6,""))</f>
        <v>8.3333333333329138E-2</v>
      </c>
      <c r="AV6" s="23" cm="1">
        <f t="array" ref="AV6">AVERAGE(IFERROR(AB6:AH6,""))</f>
        <v>0</v>
      </c>
      <c r="AW6" s="23" cm="1">
        <f t="array" ref="AW6">AVERAGE(IFERROR(AC6:AF6,""))</f>
        <v>0</v>
      </c>
      <c r="AX6" s="23" cm="1">
        <f t="array" ref="AX6">AVERAGE(IFERROR(AG6:AH6,""))</f>
        <v>0</v>
      </c>
      <c r="AY6" s="23" cm="1">
        <f t="array" ref="AY6">AVERAGE(IFERROR(AI6:AM6,""))</f>
        <v>5.5555555555552756E-2</v>
      </c>
      <c r="AZ6" s="23" cm="1">
        <f t="array" ref="AZ6">AVERAGE(IFERROR(AB6:AG6,""))</f>
        <v>0</v>
      </c>
    </row>
    <row r="7" spans="1:52" x14ac:dyDescent="0.25">
      <c r="A7">
        <v>5</v>
      </c>
      <c r="B7" t="s">
        <v>6</v>
      </c>
      <c r="C7">
        <v>12</v>
      </c>
      <c r="D7">
        <v>48.818888889999997</v>
      </c>
      <c r="E7">
        <v>-122.58</v>
      </c>
      <c r="F7" t="s">
        <v>7</v>
      </c>
      <c r="G7">
        <v>4.8250000000000003E-3</v>
      </c>
      <c r="I7" s="7" t="s">
        <v>6</v>
      </c>
      <c r="J7" s="1">
        <v>17110004000033</v>
      </c>
      <c r="K7">
        <v>0.99838405847549438</v>
      </c>
      <c r="L7" s="9">
        <v>71</v>
      </c>
      <c r="N7" s="2" t="e">
        <f t="shared" si="2"/>
        <v>#DIV/0!</v>
      </c>
      <c r="O7" s="2">
        <f t="shared" si="0"/>
        <v>4.9399999999999999E-3</v>
      </c>
      <c r="P7" s="2" t="e">
        <f t="shared" si="0"/>
        <v>#DIV/0!</v>
      </c>
      <c r="Q7" s="2">
        <f t="shared" si="0"/>
        <v>3.5200000000000001E-3</v>
      </c>
      <c r="R7" s="2" t="e">
        <f t="shared" si="0"/>
        <v>#DIV/0!</v>
      </c>
      <c r="S7" s="2">
        <f t="shared" si="0"/>
        <v>3.32E-3</v>
      </c>
      <c r="T7" s="2" t="e">
        <f t="shared" si="0"/>
        <v>#DIV/0!</v>
      </c>
      <c r="U7" s="2">
        <f t="shared" si="0"/>
        <v>1.9E-3</v>
      </c>
      <c r="V7" s="2" t="e">
        <f t="shared" si="0"/>
        <v>#DIV/0!</v>
      </c>
      <c r="W7" s="2">
        <f t="shared" si="0"/>
        <v>1.39999999999999E-2</v>
      </c>
      <c r="X7" s="2" t="e">
        <f t="shared" si="0"/>
        <v>#DIV/0!</v>
      </c>
      <c r="Y7" s="2">
        <f t="shared" si="0"/>
        <v>4.8250000000000003E-3</v>
      </c>
      <c r="Z7" s="2">
        <f t="shared" si="3"/>
        <v>5.417499999999984E-3</v>
      </c>
      <c r="AB7" s="26" t="e">
        <f t="shared" si="4"/>
        <v>#DIV/0!</v>
      </c>
      <c r="AC7" s="26">
        <f t="shared" si="5"/>
        <v>0</v>
      </c>
      <c r="AD7" s="26" t="e">
        <f t="shared" si="6"/>
        <v>#DIV/0!</v>
      </c>
      <c r="AE7" s="26">
        <f t="shared" si="7"/>
        <v>0</v>
      </c>
      <c r="AF7" s="26" t="e">
        <f t="shared" si="8"/>
        <v>#DIV/0!</v>
      </c>
      <c r="AG7" s="26">
        <f t="shared" si="9"/>
        <v>0</v>
      </c>
      <c r="AH7" s="26" t="e">
        <f t="shared" si="10"/>
        <v>#DIV/0!</v>
      </c>
      <c r="AI7" s="26">
        <f t="shared" si="11"/>
        <v>0</v>
      </c>
      <c r="AJ7" s="26" t="e">
        <f t="shared" si="12"/>
        <v>#DIV/0!</v>
      </c>
      <c r="AK7" s="26">
        <f t="shared" si="13"/>
        <v>0.16666666666665828</v>
      </c>
      <c r="AL7" s="26" t="e">
        <f t="shared" si="14"/>
        <v>#DIV/0!</v>
      </c>
      <c r="AM7" s="26">
        <f t="shared" si="15"/>
        <v>0</v>
      </c>
      <c r="AN7" s="26">
        <f t="shared" si="16"/>
        <v>0</v>
      </c>
      <c r="AO7" s="23" cm="1">
        <f t="array" ref="AO7">AVERAGE(IFERROR(AJ7:AL7, ""))</f>
        <v>0.16666666666665828</v>
      </c>
      <c r="AP7" s="23">
        <f t="shared" si="17"/>
        <v>0</v>
      </c>
      <c r="AQ7" s="23" cm="1">
        <f t="array" ref="AQ7">AVERAGE(IFERROR(AC7:AH7, ""))</f>
        <v>0</v>
      </c>
      <c r="AR7" s="23" cm="1">
        <f t="array" ref="AR7">AVERAGE(IFERROR(AH7:AL7,""))</f>
        <v>8.3333333333329138E-2</v>
      </c>
      <c r="AS7" s="23" cm="1">
        <f t="array" ref="AS7">AVERAGE(IFERROR(AC7:AG7,""))</f>
        <v>0</v>
      </c>
      <c r="AT7" s="23" t="e" cm="1">
        <f t="array" ref="AT7">AVERAGE(IFERROR(AK7:AM7,AB7))</f>
        <v>#DIV/0!</v>
      </c>
      <c r="AU7" s="23" cm="1">
        <f t="array" ref="AU7">AVERAGE(IFERROR(AJ7:AM7,""))</f>
        <v>8.3333333333329138E-2</v>
      </c>
      <c r="AV7" s="23" cm="1">
        <f t="array" ref="AV7">AVERAGE(IFERROR(AB7:AH7,""))</f>
        <v>0</v>
      </c>
      <c r="AW7" s="23" cm="1">
        <f t="array" ref="AW7">AVERAGE(IFERROR(AC7:AF7,""))</f>
        <v>0</v>
      </c>
      <c r="AX7" s="23" cm="1">
        <f t="array" ref="AX7">AVERAGE(IFERROR(AG7:AH7,""))</f>
        <v>0</v>
      </c>
      <c r="AY7" s="23" cm="1">
        <f t="array" ref="AY7">AVERAGE(IFERROR(AI7:AM7,""))</f>
        <v>5.5555555555552756E-2</v>
      </c>
      <c r="AZ7" s="23" cm="1">
        <f t="array" ref="AZ7">AVERAGE(IFERROR(AB7:AG7,""))</f>
        <v>0</v>
      </c>
    </row>
    <row r="8" spans="1:52" x14ac:dyDescent="0.25">
      <c r="A8">
        <v>6</v>
      </c>
      <c r="B8" t="s">
        <v>8</v>
      </c>
      <c r="C8">
        <v>1</v>
      </c>
      <c r="D8">
        <v>48.841670000000001</v>
      </c>
      <c r="E8">
        <v>-122.29304999999999</v>
      </c>
      <c r="F8" t="s">
        <v>7</v>
      </c>
      <c r="G8">
        <v>1.4E-3</v>
      </c>
      <c r="I8" s="7" t="s">
        <v>8</v>
      </c>
      <c r="J8" s="1">
        <v>17110004000932</v>
      </c>
      <c r="K8">
        <v>0.99912798404693604</v>
      </c>
      <c r="L8" s="9">
        <v>540</v>
      </c>
      <c r="N8" s="2">
        <f t="shared" si="2"/>
        <v>1.4E-3</v>
      </c>
      <c r="O8" s="2">
        <f t="shared" si="0"/>
        <v>3.7799999999999999E-3</v>
      </c>
      <c r="P8" s="2" t="e">
        <f t="shared" si="0"/>
        <v>#DIV/0!</v>
      </c>
      <c r="Q8" s="2">
        <f t="shared" si="0"/>
        <v>3.0500000000000002E-3</v>
      </c>
      <c r="R8" s="2" t="e">
        <f t="shared" si="0"/>
        <v>#DIV/0!</v>
      </c>
      <c r="S8" s="2">
        <f t="shared" si="0"/>
        <v>3.28181818181818E-3</v>
      </c>
      <c r="T8" s="2" t="e">
        <f t="shared" si="0"/>
        <v>#DIV/0!</v>
      </c>
      <c r="U8" s="2">
        <f t="shared" si="0"/>
        <v>4.5615384615384598E-3</v>
      </c>
      <c r="V8" s="2" t="e">
        <f t="shared" si="0"/>
        <v>#DIV/0!</v>
      </c>
      <c r="W8" s="2">
        <f t="shared" si="0"/>
        <v>4.5250000000000004E-3</v>
      </c>
      <c r="X8" s="2" t="e">
        <f t="shared" si="0"/>
        <v>#DIV/0!</v>
      </c>
      <c r="Y8" s="2">
        <f t="shared" si="0"/>
        <v>0.18083333333333301</v>
      </c>
      <c r="Z8" s="2">
        <f t="shared" si="3"/>
        <v>2.8775955710955665E-2</v>
      </c>
      <c r="AB8" s="26">
        <f t="shared" si="4"/>
        <v>0</v>
      </c>
      <c r="AC8" s="26">
        <f t="shared" si="5"/>
        <v>0</v>
      </c>
      <c r="AD8" s="26" t="e">
        <f t="shared" si="6"/>
        <v>#DIV/0!</v>
      </c>
      <c r="AE8" s="26">
        <f t="shared" si="7"/>
        <v>0</v>
      </c>
      <c r="AF8" s="26" t="e">
        <f t="shared" si="8"/>
        <v>#DIV/0!</v>
      </c>
      <c r="AG8" s="26">
        <f t="shared" si="9"/>
        <v>0</v>
      </c>
      <c r="AH8" s="26" t="e">
        <f t="shared" si="10"/>
        <v>#DIV/0!</v>
      </c>
      <c r="AI8" s="26">
        <f t="shared" si="11"/>
        <v>0</v>
      </c>
      <c r="AJ8" s="26" t="e">
        <f t="shared" si="12"/>
        <v>#DIV/0!</v>
      </c>
      <c r="AK8" s="26">
        <f t="shared" si="13"/>
        <v>0</v>
      </c>
      <c r="AL8" s="26" t="e">
        <f t="shared" si="14"/>
        <v>#DIV/0!</v>
      </c>
      <c r="AM8" s="26">
        <f>IF(Y8&gt;0.012,(Y8-0.012)/0.012,0)</f>
        <v>14.069444444444416</v>
      </c>
      <c r="AN8" s="26">
        <f>IF(Z8&gt;0.012,(Z8-0.012)/0.012,0)</f>
        <v>1.3979963092463052</v>
      </c>
      <c r="AO8" s="23" cm="1">
        <f t="array" ref="AO8">AVERAGE(IFERROR(AJ8:AL8, ""))</f>
        <v>0</v>
      </c>
      <c r="AP8" s="23">
        <f t="shared" si="17"/>
        <v>14.069444444444416</v>
      </c>
      <c r="AQ8" s="23" cm="1">
        <f t="array" ref="AQ8">AVERAGE(IFERROR(AC8:AH8, ""))</f>
        <v>0</v>
      </c>
      <c r="AR8" s="23" cm="1">
        <f t="array" ref="AR8">AVERAGE(IFERROR(AH8:AL8,""))</f>
        <v>0</v>
      </c>
      <c r="AS8" s="23" cm="1">
        <f t="array" ref="AS8">AVERAGE(IFERROR(AC8:AG8,""))</f>
        <v>0</v>
      </c>
      <c r="AT8" s="23" cm="1">
        <f t="array" ref="AT8">AVERAGE(IFERROR(AK8:AM8,AB8))</f>
        <v>4.6898148148148051</v>
      </c>
      <c r="AU8" s="23" cm="1">
        <f t="array" ref="AU8">AVERAGE(IFERROR(AJ8:AM8,""))</f>
        <v>7.0347222222222081</v>
      </c>
      <c r="AV8" s="23" cm="1">
        <f t="array" ref="AV8">AVERAGE(IFERROR(AB8:AH8,""))</f>
        <v>0</v>
      </c>
      <c r="AW8" s="23" cm="1">
        <f t="array" ref="AW8">AVERAGE(IFERROR(AC8:AF8,""))</f>
        <v>0</v>
      </c>
      <c r="AX8" s="23" cm="1">
        <f t="array" ref="AX8">AVERAGE(IFERROR(AG8:AH8,""))</f>
        <v>0</v>
      </c>
      <c r="AY8" s="23" cm="1">
        <f t="array" ref="AY8">AVERAGE(IFERROR(AI8:AM8,""))</f>
        <v>4.6898148148148051</v>
      </c>
      <c r="AZ8" s="23" cm="1">
        <f t="array" ref="AZ8">AVERAGE(IFERROR(AB8:AG8,""))</f>
        <v>0</v>
      </c>
    </row>
    <row r="9" spans="1:52" x14ac:dyDescent="0.25">
      <c r="A9">
        <v>7</v>
      </c>
      <c r="B9" t="s">
        <v>8</v>
      </c>
      <c r="C9">
        <v>2</v>
      </c>
      <c r="D9">
        <v>48.841670000000001</v>
      </c>
      <c r="E9">
        <v>-122.29304999999999</v>
      </c>
      <c r="F9" t="s">
        <v>7</v>
      </c>
      <c r="G9">
        <v>3.7799999999999999E-3</v>
      </c>
      <c r="I9" s="7" t="s">
        <v>8</v>
      </c>
      <c r="J9" s="1">
        <v>17110004000932</v>
      </c>
      <c r="K9">
        <v>0.99912798404693604</v>
      </c>
      <c r="L9" s="9">
        <v>540</v>
      </c>
      <c r="N9" s="2">
        <f t="shared" si="2"/>
        <v>1.4E-3</v>
      </c>
      <c r="O9" s="2">
        <f t="shared" si="0"/>
        <v>3.7799999999999999E-3</v>
      </c>
      <c r="P9" s="2" t="e">
        <f t="shared" si="0"/>
        <v>#DIV/0!</v>
      </c>
      <c r="Q9" s="2">
        <f t="shared" si="0"/>
        <v>3.0500000000000002E-3</v>
      </c>
      <c r="R9" s="2" t="e">
        <f t="shared" si="0"/>
        <v>#DIV/0!</v>
      </c>
      <c r="S9" s="2">
        <f t="shared" si="0"/>
        <v>3.28181818181818E-3</v>
      </c>
      <c r="T9" s="2" t="e">
        <f t="shared" si="0"/>
        <v>#DIV/0!</v>
      </c>
      <c r="U9" s="2">
        <f t="shared" si="0"/>
        <v>4.5615384615384598E-3</v>
      </c>
      <c r="V9" s="2" t="e">
        <f t="shared" si="0"/>
        <v>#DIV/0!</v>
      </c>
      <c r="W9" s="2">
        <f t="shared" si="0"/>
        <v>4.5250000000000004E-3</v>
      </c>
      <c r="X9" s="2" t="e">
        <f t="shared" si="0"/>
        <v>#DIV/0!</v>
      </c>
      <c r="Y9" s="2">
        <f t="shared" si="0"/>
        <v>0.18083333333333301</v>
      </c>
      <c r="Z9" s="2">
        <f t="shared" si="3"/>
        <v>2.8775955710955665E-2</v>
      </c>
      <c r="AB9" s="26">
        <f t="shared" si="4"/>
        <v>0</v>
      </c>
      <c r="AC9" s="26">
        <f t="shared" si="5"/>
        <v>0</v>
      </c>
      <c r="AD9" s="26" t="e">
        <f t="shared" si="6"/>
        <v>#DIV/0!</v>
      </c>
      <c r="AE9" s="26">
        <f t="shared" si="7"/>
        <v>0</v>
      </c>
      <c r="AF9" s="26" t="e">
        <f t="shared" si="8"/>
        <v>#DIV/0!</v>
      </c>
      <c r="AG9" s="26">
        <f t="shared" si="9"/>
        <v>0</v>
      </c>
      <c r="AH9" s="26" t="e">
        <f t="shared" si="10"/>
        <v>#DIV/0!</v>
      </c>
      <c r="AI9" s="26">
        <f t="shared" si="11"/>
        <v>0</v>
      </c>
      <c r="AJ9" s="26" t="e">
        <f t="shared" si="12"/>
        <v>#DIV/0!</v>
      </c>
      <c r="AK9" s="26">
        <f t="shared" si="13"/>
        <v>0</v>
      </c>
      <c r="AL9" s="26" t="e">
        <f t="shared" si="14"/>
        <v>#DIV/0!</v>
      </c>
      <c r="AM9" s="26">
        <f t="shared" si="15"/>
        <v>14.069444444444416</v>
      </c>
      <c r="AN9" s="26">
        <f t="shared" si="16"/>
        <v>1.3979963092463052</v>
      </c>
      <c r="AO9" s="23" cm="1">
        <f t="array" ref="AO9">AVERAGE(IFERROR(AJ9:AL9, ""))</f>
        <v>0</v>
      </c>
      <c r="AP9" s="23">
        <f t="shared" si="17"/>
        <v>14.069444444444416</v>
      </c>
      <c r="AQ9" s="23" cm="1">
        <f t="array" ref="AQ9">AVERAGE(IFERROR(AC9:AH9, ""))</f>
        <v>0</v>
      </c>
      <c r="AR9" s="23" cm="1">
        <f t="array" ref="AR9">AVERAGE(IFERROR(AH9:AL9,""))</f>
        <v>0</v>
      </c>
      <c r="AS9" s="23" cm="1">
        <f t="array" ref="AS9">AVERAGE(IFERROR(AC9:AG9,""))</f>
        <v>0</v>
      </c>
      <c r="AT9" s="23" cm="1">
        <f t="array" ref="AT9">AVERAGE(IFERROR(AK9:AM9,AB9))</f>
        <v>4.6898148148148051</v>
      </c>
      <c r="AU9" s="23" cm="1">
        <f t="array" ref="AU9">AVERAGE(IFERROR(AJ9:AM9,""))</f>
        <v>7.0347222222222081</v>
      </c>
      <c r="AV9" s="23" cm="1">
        <f t="array" ref="AV9">AVERAGE(IFERROR(AB9:AH9,""))</f>
        <v>0</v>
      </c>
      <c r="AW9" s="23" cm="1">
        <f t="array" ref="AW9">AVERAGE(IFERROR(AC9:AF9,""))</f>
        <v>0</v>
      </c>
      <c r="AX9" s="23" cm="1">
        <f t="array" ref="AX9">AVERAGE(IFERROR(AG9:AH9,""))</f>
        <v>0</v>
      </c>
      <c r="AY9" s="23" cm="1">
        <f t="array" ref="AY9">AVERAGE(IFERROR(AI9:AM9,""))</f>
        <v>4.6898148148148051</v>
      </c>
      <c r="AZ9" s="23" cm="1">
        <f t="array" ref="AZ9">AVERAGE(IFERROR(AB9:AG9,""))</f>
        <v>0</v>
      </c>
    </row>
    <row r="10" spans="1:52" x14ac:dyDescent="0.25">
      <c r="A10">
        <v>8</v>
      </c>
      <c r="B10" t="s">
        <v>8</v>
      </c>
      <c r="C10">
        <v>4</v>
      </c>
      <c r="D10">
        <v>48.841670000000001</v>
      </c>
      <c r="E10">
        <v>-122.29304999999999</v>
      </c>
      <c r="F10" t="s">
        <v>7</v>
      </c>
      <c r="G10">
        <v>3.0500000000000002E-3</v>
      </c>
      <c r="I10" s="7" t="s">
        <v>8</v>
      </c>
      <c r="J10" s="1">
        <v>17110004000932</v>
      </c>
      <c r="K10">
        <v>0.99912798404693604</v>
      </c>
      <c r="L10" s="9">
        <v>540</v>
      </c>
      <c r="N10" s="2">
        <f t="shared" si="2"/>
        <v>1.4E-3</v>
      </c>
      <c r="O10" s="2">
        <f t="shared" si="0"/>
        <v>3.7799999999999999E-3</v>
      </c>
      <c r="P10" s="2" t="e">
        <f t="shared" si="0"/>
        <v>#DIV/0!</v>
      </c>
      <c r="Q10" s="2">
        <f t="shared" si="0"/>
        <v>3.0500000000000002E-3</v>
      </c>
      <c r="R10" s="2" t="e">
        <f t="shared" si="0"/>
        <v>#DIV/0!</v>
      </c>
      <c r="S10" s="2">
        <f t="shared" si="0"/>
        <v>3.28181818181818E-3</v>
      </c>
      <c r="T10" s="2" t="e">
        <f t="shared" si="0"/>
        <v>#DIV/0!</v>
      </c>
      <c r="U10" s="2">
        <f t="shared" si="0"/>
        <v>4.5615384615384598E-3</v>
      </c>
      <c r="V10" s="2" t="e">
        <f t="shared" si="0"/>
        <v>#DIV/0!</v>
      </c>
      <c r="W10" s="2">
        <f t="shared" si="0"/>
        <v>4.5250000000000004E-3</v>
      </c>
      <c r="X10" s="2" t="e">
        <f t="shared" si="0"/>
        <v>#DIV/0!</v>
      </c>
      <c r="Y10" s="2">
        <f t="shared" si="0"/>
        <v>0.18083333333333301</v>
      </c>
      <c r="Z10" s="2">
        <f t="shared" si="3"/>
        <v>2.8775955710955665E-2</v>
      </c>
      <c r="AB10" s="26">
        <f t="shared" si="4"/>
        <v>0</v>
      </c>
      <c r="AC10" s="26">
        <f t="shared" si="5"/>
        <v>0</v>
      </c>
      <c r="AD10" s="26" t="e">
        <f t="shared" si="6"/>
        <v>#DIV/0!</v>
      </c>
      <c r="AE10" s="26">
        <f t="shared" si="7"/>
        <v>0</v>
      </c>
      <c r="AF10" s="26" t="e">
        <f t="shared" si="8"/>
        <v>#DIV/0!</v>
      </c>
      <c r="AG10" s="26">
        <f t="shared" si="9"/>
        <v>0</v>
      </c>
      <c r="AH10" s="26" t="e">
        <f t="shared" si="10"/>
        <v>#DIV/0!</v>
      </c>
      <c r="AI10" s="26">
        <f t="shared" si="11"/>
        <v>0</v>
      </c>
      <c r="AJ10" s="26" t="e">
        <f t="shared" si="12"/>
        <v>#DIV/0!</v>
      </c>
      <c r="AK10" s="26">
        <f t="shared" si="13"/>
        <v>0</v>
      </c>
      <c r="AL10" s="26" t="e">
        <f t="shared" si="14"/>
        <v>#DIV/0!</v>
      </c>
      <c r="AM10" s="26">
        <f t="shared" si="15"/>
        <v>14.069444444444416</v>
      </c>
      <c r="AN10" s="26">
        <f t="shared" si="16"/>
        <v>1.3979963092463052</v>
      </c>
      <c r="AO10" s="23" cm="1">
        <f t="array" ref="AO10">AVERAGE(IFERROR(AJ10:AL10, ""))</f>
        <v>0</v>
      </c>
      <c r="AP10" s="23">
        <f t="shared" si="17"/>
        <v>14.069444444444416</v>
      </c>
      <c r="AQ10" s="23" cm="1">
        <f t="array" ref="AQ10">AVERAGE(IFERROR(AC10:AH10, ""))</f>
        <v>0</v>
      </c>
      <c r="AR10" s="23" cm="1">
        <f t="array" ref="AR10">AVERAGE(IFERROR(AH10:AL10,""))</f>
        <v>0</v>
      </c>
      <c r="AS10" s="23" cm="1">
        <f t="array" ref="AS10">AVERAGE(IFERROR(AC10:AG10,""))</f>
        <v>0</v>
      </c>
      <c r="AT10" s="23" cm="1">
        <f t="array" ref="AT10">AVERAGE(IFERROR(AK10:AM10,AB10))</f>
        <v>4.6898148148148051</v>
      </c>
      <c r="AU10" s="23" cm="1">
        <f t="array" ref="AU10">AVERAGE(IFERROR(AJ10:AM10,""))</f>
        <v>7.0347222222222081</v>
      </c>
      <c r="AV10" s="23" cm="1">
        <f t="array" ref="AV10">AVERAGE(IFERROR(AB10:AH10,""))</f>
        <v>0</v>
      </c>
      <c r="AW10" s="23" cm="1">
        <f t="array" ref="AW10">AVERAGE(IFERROR(AC10:AF10,""))</f>
        <v>0</v>
      </c>
      <c r="AX10" s="23" cm="1">
        <f t="array" ref="AX10">AVERAGE(IFERROR(AG10:AH10,""))</f>
        <v>0</v>
      </c>
      <c r="AY10" s="23" cm="1">
        <f t="array" ref="AY10">AVERAGE(IFERROR(AI10:AM10,""))</f>
        <v>4.6898148148148051</v>
      </c>
      <c r="AZ10" s="23" cm="1">
        <f t="array" ref="AZ10">AVERAGE(IFERROR(AB10:AG10,""))</f>
        <v>0</v>
      </c>
    </row>
    <row r="11" spans="1:52" x14ac:dyDescent="0.25">
      <c r="A11">
        <v>9</v>
      </c>
      <c r="B11" t="s">
        <v>8</v>
      </c>
      <c r="C11">
        <v>6</v>
      </c>
      <c r="D11">
        <v>48.841670000000001</v>
      </c>
      <c r="E11">
        <v>-122.29304999999999</v>
      </c>
      <c r="F11" t="s">
        <v>7</v>
      </c>
      <c r="G11">
        <v>3.28181818181818E-3</v>
      </c>
      <c r="I11" s="7" t="s">
        <v>8</v>
      </c>
      <c r="J11" s="1">
        <v>17110004000932</v>
      </c>
      <c r="K11">
        <v>0.99912798404693604</v>
      </c>
      <c r="L11" s="9">
        <v>540</v>
      </c>
      <c r="N11" s="2">
        <f t="shared" si="2"/>
        <v>1.4E-3</v>
      </c>
      <c r="O11" s="2">
        <f t="shared" si="0"/>
        <v>3.7799999999999999E-3</v>
      </c>
      <c r="P11" s="2" t="e">
        <f t="shared" si="0"/>
        <v>#DIV/0!</v>
      </c>
      <c r="Q11" s="2">
        <f t="shared" si="0"/>
        <v>3.0500000000000002E-3</v>
      </c>
      <c r="R11" s="2" t="e">
        <f t="shared" si="0"/>
        <v>#DIV/0!</v>
      </c>
      <c r="S11" s="2">
        <f t="shared" si="0"/>
        <v>3.28181818181818E-3</v>
      </c>
      <c r="T11" s="2" t="e">
        <f t="shared" si="0"/>
        <v>#DIV/0!</v>
      </c>
      <c r="U11" s="2">
        <f t="shared" si="0"/>
        <v>4.5615384615384598E-3</v>
      </c>
      <c r="V11" s="2" t="e">
        <f t="shared" si="0"/>
        <v>#DIV/0!</v>
      </c>
      <c r="W11" s="2">
        <f t="shared" si="0"/>
        <v>4.5250000000000004E-3</v>
      </c>
      <c r="X11" s="2" t="e">
        <f t="shared" si="0"/>
        <v>#DIV/0!</v>
      </c>
      <c r="Y11" s="2">
        <f t="shared" si="0"/>
        <v>0.18083333333333301</v>
      </c>
      <c r="Z11" s="2">
        <f t="shared" si="3"/>
        <v>2.8775955710955665E-2</v>
      </c>
      <c r="AB11" s="26">
        <f t="shared" si="4"/>
        <v>0</v>
      </c>
      <c r="AC11" s="26">
        <f t="shared" si="5"/>
        <v>0</v>
      </c>
      <c r="AD11" s="26" t="e">
        <f t="shared" si="6"/>
        <v>#DIV/0!</v>
      </c>
      <c r="AE11" s="26">
        <f t="shared" si="7"/>
        <v>0</v>
      </c>
      <c r="AF11" s="26" t="e">
        <f t="shared" si="8"/>
        <v>#DIV/0!</v>
      </c>
      <c r="AG11" s="26">
        <f t="shared" si="9"/>
        <v>0</v>
      </c>
      <c r="AH11" s="26" t="e">
        <f t="shared" si="10"/>
        <v>#DIV/0!</v>
      </c>
      <c r="AI11" s="26">
        <f t="shared" si="11"/>
        <v>0</v>
      </c>
      <c r="AJ11" s="26" t="e">
        <f t="shared" si="12"/>
        <v>#DIV/0!</v>
      </c>
      <c r="AK11" s="26">
        <f t="shared" si="13"/>
        <v>0</v>
      </c>
      <c r="AL11" s="26" t="e">
        <f t="shared" si="14"/>
        <v>#DIV/0!</v>
      </c>
      <c r="AM11" s="26">
        <f t="shared" si="15"/>
        <v>14.069444444444416</v>
      </c>
      <c r="AN11" s="26">
        <f t="shared" si="16"/>
        <v>1.3979963092463052</v>
      </c>
      <c r="AO11" s="23" cm="1">
        <f t="array" ref="AO11">AVERAGE(IFERROR(AJ11:AL11, ""))</f>
        <v>0</v>
      </c>
      <c r="AP11" s="23">
        <f t="shared" si="17"/>
        <v>14.069444444444416</v>
      </c>
      <c r="AQ11" s="23" cm="1">
        <f t="array" ref="AQ11">AVERAGE(IFERROR(AC11:AH11, ""))</f>
        <v>0</v>
      </c>
      <c r="AR11" s="23" cm="1">
        <f t="array" ref="AR11">AVERAGE(IFERROR(AH11:AL11,""))</f>
        <v>0</v>
      </c>
      <c r="AS11" s="23" cm="1">
        <f t="array" ref="AS11">AVERAGE(IFERROR(AC11:AG11,""))</f>
        <v>0</v>
      </c>
      <c r="AT11" s="23" cm="1">
        <f t="array" ref="AT11">AVERAGE(IFERROR(AK11:AM11,AB11))</f>
        <v>4.6898148148148051</v>
      </c>
      <c r="AU11" s="23" cm="1">
        <f t="array" ref="AU11">AVERAGE(IFERROR(AJ11:AM11,""))</f>
        <v>7.0347222222222081</v>
      </c>
      <c r="AV11" s="23" cm="1">
        <f t="array" ref="AV11">AVERAGE(IFERROR(AB11:AH11,""))</f>
        <v>0</v>
      </c>
      <c r="AW11" s="23" cm="1">
        <f t="array" ref="AW11">AVERAGE(IFERROR(AC11:AF11,""))</f>
        <v>0</v>
      </c>
      <c r="AX11" s="23" cm="1">
        <f t="array" ref="AX11">AVERAGE(IFERROR(AG11:AH11,""))</f>
        <v>0</v>
      </c>
      <c r="AY11" s="23" cm="1">
        <f t="array" ref="AY11">AVERAGE(IFERROR(AI11:AM11,""))</f>
        <v>4.6898148148148051</v>
      </c>
      <c r="AZ11" s="23" cm="1">
        <f t="array" ref="AZ11">AVERAGE(IFERROR(AB11:AG11,""))</f>
        <v>0</v>
      </c>
    </row>
    <row r="12" spans="1:52" x14ac:dyDescent="0.25">
      <c r="A12">
        <v>10</v>
      </c>
      <c r="B12" t="s">
        <v>8</v>
      </c>
      <c r="C12">
        <v>8</v>
      </c>
      <c r="D12">
        <v>48.841670000000001</v>
      </c>
      <c r="E12">
        <v>-122.29304999999999</v>
      </c>
      <c r="F12" t="s">
        <v>7</v>
      </c>
      <c r="G12">
        <v>4.5615384615384598E-3</v>
      </c>
      <c r="I12" s="7" t="s">
        <v>8</v>
      </c>
      <c r="J12" s="1">
        <v>17110004000932</v>
      </c>
      <c r="K12">
        <v>0.99912798404693604</v>
      </c>
      <c r="L12" s="9">
        <v>540</v>
      </c>
      <c r="N12" s="2">
        <f t="shared" si="2"/>
        <v>1.4E-3</v>
      </c>
      <c r="O12" s="2">
        <f t="shared" si="0"/>
        <v>3.7799999999999999E-3</v>
      </c>
      <c r="P12" s="2" t="e">
        <f t="shared" si="0"/>
        <v>#DIV/0!</v>
      </c>
      <c r="Q12" s="2">
        <f t="shared" si="0"/>
        <v>3.0500000000000002E-3</v>
      </c>
      <c r="R12" s="2" t="e">
        <f t="shared" si="0"/>
        <v>#DIV/0!</v>
      </c>
      <c r="S12" s="2">
        <f t="shared" si="0"/>
        <v>3.28181818181818E-3</v>
      </c>
      <c r="T12" s="2" t="e">
        <f t="shared" si="0"/>
        <v>#DIV/0!</v>
      </c>
      <c r="U12" s="2">
        <f t="shared" si="0"/>
        <v>4.5615384615384598E-3</v>
      </c>
      <c r="V12" s="2" t="e">
        <f t="shared" si="0"/>
        <v>#DIV/0!</v>
      </c>
      <c r="W12" s="2">
        <f t="shared" si="0"/>
        <v>4.5250000000000004E-3</v>
      </c>
      <c r="X12" s="2" t="e">
        <f t="shared" si="0"/>
        <v>#DIV/0!</v>
      </c>
      <c r="Y12" s="2">
        <f t="shared" si="0"/>
        <v>0.18083333333333301</v>
      </c>
      <c r="Z12" s="2">
        <f t="shared" si="3"/>
        <v>2.8775955710955665E-2</v>
      </c>
      <c r="AB12" s="26">
        <f t="shared" si="4"/>
        <v>0</v>
      </c>
      <c r="AC12" s="26">
        <f t="shared" si="5"/>
        <v>0</v>
      </c>
      <c r="AD12" s="26" t="e">
        <f t="shared" si="6"/>
        <v>#DIV/0!</v>
      </c>
      <c r="AE12" s="26">
        <f t="shared" si="7"/>
        <v>0</v>
      </c>
      <c r="AF12" s="26" t="e">
        <f t="shared" si="8"/>
        <v>#DIV/0!</v>
      </c>
      <c r="AG12" s="26">
        <f t="shared" si="9"/>
        <v>0</v>
      </c>
      <c r="AH12" s="26" t="e">
        <f t="shared" si="10"/>
        <v>#DIV/0!</v>
      </c>
      <c r="AI12" s="26">
        <f t="shared" si="11"/>
        <v>0</v>
      </c>
      <c r="AJ12" s="26" t="e">
        <f t="shared" si="12"/>
        <v>#DIV/0!</v>
      </c>
      <c r="AK12" s="26">
        <f t="shared" si="13"/>
        <v>0</v>
      </c>
      <c r="AL12" s="26" t="e">
        <f t="shared" si="14"/>
        <v>#DIV/0!</v>
      </c>
      <c r="AM12" s="26">
        <f t="shared" si="15"/>
        <v>14.069444444444416</v>
      </c>
      <c r="AN12" s="26">
        <f t="shared" si="16"/>
        <v>1.3979963092463052</v>
      </c>
      <c r="AO12" s="23" cm="1">
        <f t="array" ref="AO12">AVERAGE(IFERROR(AJ12:AL12, ""))</f>
        <v>0</v>
      </c>
      <c r="AP12" s="23">
        <f t="shared" si="17"/>
        <v>14.069444444444416</v>
      </c>
      <c r="AQ12" s="23" cm="1">
        <f t="array" ref="AQ12">AVERAGE(IFERROR(AC12:AH12, ""))</f>
        <v>0</v>
      </c>
      <c r="AR12" s="23" cm="1">
        <f t="array" ref="AR12">AVERAGE(IFERROR(AH12:AL12,""))</f>
        <v>0</v>
      </c>
      <c r="AS12" s="23" cm="1">
        <f t="array" ref="AS12">AVERAGE(IFERROR(AC12:AG12,""))</f>
        <v>0</v>
      </c>
      <c r="AT12" s="23" cm="1">
        <f t="array" ref="AT12">AVERAGE(IFERROR(AK12:AM12,AB12))</f>
        <v>4.6898148148148051</v>
      </c>
      <c r="AU12" s="23" cm="1">
        <f t="array" ref="AU12">AVERAGE(IFERROR(AJ12:AM12,""))</f>
        <v>7.0347222222222081</v>
      </c>
      <c r="AV12" s="23" cm="1">
        <f t="array" ref="AV12">AVERAGE(IFERROR(AB12:AH12,""))</f>
        <v>0</v>
      </c>
      <c r="AW12" s="23" cm="1">
        <f t="array" ref="AW12">AVERAGE(IFERROR(AC12:AF12,""))</f>
        <v>0</v>
      </c>
      <c r="AX12" s="23" cm="1">
        <f t="array" ref="AX12">AVERAGE(IFERROR(AG12:AH12,""))</f>
        <v>0</v>
      </c>
      <c r="AY12" s="23" cm="1">
        <f t="array" ref="AY12">AVERAGE(IFERROR(AI12:AM12,""))</f>
        <v>4.6898148148148051</v>
      </c>
      <c r="AZ12" s="23" cm="1">
        <f t="array" ref="AZ12">AVERAGE(IFERROR(AB12:AG12,""))</f>
        <v>0</v>
      </c>
    </row>
    <row r="13" spans="1:52" x14ac:dyDescent="0.25">
      <c r="A13">
        <v>11</v>
      </c>
      <c r="B13" t="s">
        <v>8</v>
      </c>
      <c r="C13">
        <v>10</v>
      </c>
      <c r="D13">
        <v>48.841670000000001</v>
      </c>
      <c r="E13">
        <v>-122.29304999999999</v>
      </c>
      <c r="F13" t="s">
        <v>7</v>
      </c>
      <c r="G13">
        <v>4.5250000000000004E-3</v>
      </c>
      <c r="I13" s="7" t="s">
        <v>8</v>
      </c>
      <c r="J13" s="1">
        <v>17110004000932</v>
      </c>
      <c r="K13">
        <v>0.99912798404693604</v>
      </c>
      <c r="L13" s="9">
        <v>540</v>
      </c>
      <c r="N13" s="2">
        <f t="shared" si="2"/>
        <v>1.4E-3</v>
      </c>
      <c r="O13" s="2">
        <f t="shared" si="0"/>
        <v>3.7799999999999999E-3</v>
      </c>
      <c r="P13" s="2" t="e">
        <f t="shared" si="0"/>
        <v>#DIV/0!</v>
      </c>
      <c r="Q13" s="2">
        <f t="shared" si="0"/>
        <v>3.0500000000000002E-3</v>
      </c>
      <c r="R13" s="2" t="e">
        <f t="shared" si="0"/>
        <v>#DIV/0!</v>
      </c>
      <c r="S13" s="2">
        <f t="shared" si="0"/>
        <v>3.28181818181818E-3</v>
      </c>
      <c r="T13" s="2" t="e">
        <f t="shared" si="0"/>
        <v>#DIV/0!</v>
      </c>
      <c r="U13" s="2">
        <f t="shared" si="0"/>
        <v>4.5615384615384598E-3</v>
      </c>
      <c r="V13" s="2" t="e">
        <f t="shared" si="0"/>
        <v>#DIV/0!</v>
      </c>
      <c r="W13" s="2">
        <f t="shared" si="0"/>
        <v>4.5250000000000004E-3</v>
      </c>
      <c r="X13" s="2" t="e">
        <f t="shared" si="0"/>
        <v>#DIV/0!</v>
      </c>
      <c r="Y13" s="2">
        <f t="shared" si="0"/>
        <v>0.18083333333333301</v>
      </c>
      <c r="Z13" s="2">
        <f t="shared" si="3"/>
        <v>2.8775955710955665E-2</v>
      </c>
      <c r="AB13" s="26">
        <f t="shared" si="4"/>
        <v>0</v>
      </c>
      <c r="AC13" s="26">
        <f t="shared" si="5"/>
        <v>0</v>
      </c>
      <c r="AD13" s="26" t="e">
        <f t="shared" si="6"/>
        <v>#DIV/0!</v>
      </c>
      <c r="AE13" s="26">
        <f t="shared" si="7"/>
        <v>0</v>
      </c>
      <c r="AF13" s="26" t="e">
        <f t="shared" si="8"/>
        <v>#DIV/0!</v>
      </c>
      <c r="AG13" s="26">
        <f t="shared" si="9"/>
        <v>0</v>
      </c>
      <c r="AH13" s="26" t="e">
        <f t="shared" si="10"/>
        <v>#DIV/0!</v>
      </c>
      <c r="AI13" s="26">
        <f t="shared" si="11"/>
        <v>0</v>
      </c>
      <c r="AJ13" s="26" t="e">
        <f t="shared" si="12"/>
        <v>#DIV/0!</v>
      </c>
      <c r="AK13" s="26">
        <f t="shared" si="13"/>
        <v>0</v>
      </c>
      <c r="AL13" s="26" t="e">
        <f t="shared" si="14"/>
        <v>#DIV/0!</v>
      </c>
      <c r="AM13" s="26">
        <f t="shared" si="15"/>
        <v>14.069444444444416</v>
      </c>
      <c r="AN13" s="26">
        <f t="shared" si="16"/>
        <v>1.3979963092463052</v>
      </c>
      <c r="AO13" s="23" cm="1">
        <f t="array" ref="AO13">AVERAGE(IFERROR(AJ13:AL13, ""))</f>
        <v>0</v>
      </c>
      <c r="AP13" s="23">
        <f t="shared" si="17"/>
        <v>14.069444444444416</v>
      </c>
      <c r="AQ13" s="23" cm="1">
        <f t="array" ref="AQ13">AVERAGE(IFERROR(AC13:AH13, ""))</f>
        <v>0</v>
      </c>
      <c r="AR13" s="23" cm="1">
        <f t="array" ref="AR13">AVERAGE(IFERROR(AH13:AL13,""))</f>
        <v>0</v>
      </c>
      <c r="AS13" s="23" cm="1">
        <f t="array" ref="AS13">AVERAGE(IFERROR(AC13:AG13,""))</f>
        <v>0</v>
      </c>
      <c r="AT13" s="23" cm="1">
        <f t="array" ref="AT13">AVERAGE(IFERROR(AK13:AM13,AB13))</f>
        <v>4.6898148148148051</v>
      </c>
      <c r="AU13" s="23" cm="1">
        <f t="array" ref="AU13">AVERAGE(IFERROR(AJ13:AM13,""))</f>
        <v>7.0347222222222081</v>
      </c>
      <c r="AV13" s="23" cm="1">
        <f t="array" ref="AV13">AVERAGE(IFERROR(AB13:AH13,""))</f>
        <v>0</v>
      </c>
      <c r="AW13" s="23" cm="1">
        <f t="array" ref="AW13">AVERAGE(IFERROR(AC13:AF13,""))</f>
        <v>0</v>
      </c>
      <c r="AX13" s="23" cm="1">
        <f t="array" ref="AX13">AVERAGE(IFERROR(AG13:AH13,""))</f>
        <v>0</v>
      </c>
      <c r="AY13" s="23" cm="1">
        <f t="array" ref="AY13">AVERAGE(IFERROR(AI13:AM13,""))</f>
        <v>4.6898148148148051</v>
      </c>
      <c r="AZ13" s="23" cm="1">
        <f t="array" ref="AZ13">AVERAGE(IFERROR(AB13:AG13,""))</f>
        <v>0</v>
      </c>
    </row>
    <row r="14" spans="1:52" x14ac:dyDescent="0.25">
      <c r="A14">
        <v>12</v>
      </c>
      <c r="B14" t="s">
        <v>8</v>
      </c>
      <c r="C14">
        <v>12</v>
      </c>
      <c r="D14">
        <v>48.841670000000001</v>
      </c>
      <c r="E14">
        <v>-122.29304999999999</v>
      </c>
      <c r="F14" t="s">
        <v>7</v>
      </c>
      <c r="G14">
        <v>0.18083333333333301</v>
      </c>
      <c r="I14" s="7" t="s">
        <v>8</v>
      </c>
      <c r="J14" s="1">
        <v>17110004000932</v>
      </c>
      <c r="K14">
        <v>0.99912798404693604</v>
      </c>
      <c r="L14" s="9">
        <v>540</v>
      </c>
      <c r="N14" s="2">
        <f t="shared" si="2"/>
        <v>1.4E-3</v>
      </c>
      <c r="O14" s="2">
        <f t="shared" si="0"/>
        <v>3.7799999999999999E-3</v>
      </c>
      <c r="P14" s="2" t="e">
        <f t="shared" si="0"/>
        <v>#DIV/0!</v>
      </c>
      <c r="Q14" s="2">
        <f t="shared" si="0"/>
        <v>3.0500000000000002E-3</v>
      </c>
      <c r="R14" s="2" t="e">
        <f t="shared" si="0"/>
        <v>#DIV/0!</v>
      </c>
      <c r="S14" s="2">
        <f t="shared" si="0"/>
        <v>3.28181818181818E-3</v>
      </c>
      <c r="T14" s="2" t="e">
        <f t="shared" si="0"/>
        <v>#DIV/0!</v>
      </c>
      <c r="U14" s="2">
        <f t="shared" si="0"/>
        <v>4.5615384615384598E-3</v>
      </c>
      <c r="V14" s="2" t="e">
        <f t="shared" si="0"/>
        <v>#DIV/0!</v>
      </c>
      <c r="W14" s="2">
        <f t="shared" si="0"/>
        <v>4.5250000000000004E-3</v>
      </c>
      <c r="X14" s="2" t="e">
        <f t="shared" si="0"/>
        <v>#DIV/0!</v>
      </c>
      <c r="Y14" s="2">
        <f t="shared" si="0"/>
        <v>0.18083333333333301</v>
      </c>
      <c r="Z14" s="2">
        <f t="shared" si="3"/>
        <v>2.8775955710955665E-2</v>
      </c>
      <c r="AB14" s="26">
        <f t="shared" si="4"/>
        <v>0</v>
      </c>
      <c r="AC14" s="26">
        <f t="shared" si="5"/>
        <v>0</v>
      </c>
      <c r="AD14" s="26" t="e">
        <f t="shared" si="6"/>
        <v>#DIV/0!</v>
      </c>
      <c r="AE14" s="26">
        <f t="shared" si="7"/>
        <v>0</v>
      </c>
      <c r="AF14" s="26" t="e">
        <f t="shared" si="8"/>
        <v>#DIV/0!</v>
      </c>
      <c r="AG14" s="26">
        <f t="shared" si="9"/>
        <v>0</v>
      </c>
      <c r="AH14" s="26" t="e">
        <f t="shared" si="10"/>
        <v>#DIV/0!</v>
      </c>
      <c r="AI14" s="26">
        <f t="shared" si="11"/>
        <v>0</v>
      </c>
      <c r="AJ14" s="26" t="e">
        <f t="shared" si="12"/>
        <v>#DIV/0!</v>
      </c>
      <c r="AK14" s="26">
        <f t="shared" si="13"/>
        <v>0</v>
      </c>
      <c r="AL14" s="26" t="e">
        <f t="shared" si="14"/>
        <v>#DIV/0!</v>
      </c>
      <c r="AM14" s="26">
        <f t="shared" si="15"/>
        <v>14.069444444444416</v>
      </c>
      <c r="AN14" s="26">
        <f t="shared" si="16"/>
        <v>1.3979963092463052</v>
      </c>
      <c r="AO14" s="23" cm="1">
        <f t="array" ref="AO14">AVERAGE(IFERROR(AJ14:AL14, ""))</f>
        <v>0</v>
      </c>
      <c r="AP14" s="23">
        <f t="shared" si="17"/>
        <v>14.069444444444416</v>
      </c>
      <c r="AQ14" s="23" cm="1">
        <f t="array" ref="AQ14">AVERAGE(IFERROR(AC14:AH14, ""))</f>
        <v>0</v>
      </c>
      <c r="AR14" s="23" cm="1">
        <f t="array" ref="AR14">AVERAGE(IFERROR(AH14:AL14,""))</f>
        <v>0</v>
      </c>
      <c r="AS14" s="23" cm="1">
        <f t="array" ref="AS14">AVERAGE(IFERROR(AC14:AG14,""))</f>
        <v>0</v>
      </c>
      <c r="AT14" s="23" cm="1">
        <f t="array" ref="AT14">AVERAGE(IFERROR(AK14:AM14,AB14))</f>
        <v>4.6898148148148051</v>
      </c>
      <c r="AU14" s="23" cm="1">
        <f t="array" ref="AU14">AVERAGE(IFERROR(AJ14:AM14,""))</f>
        <v>7.0347222222222081</v>
      </c>
      <c r="AV14" s="23" cm="1">
        <f t="array" ref="AV14">AVERAGE(IFERROR(AB14:AH14,""))</f>
        <v>0</v>
      </c>
      <c r="AW14" s="23" cm="1">
        <f t="array" ref="AW14">AVERAGE(IFERROR(AC14:AF14,""))</f>
        <v>0</v>
      </c>
      <c r="AX14" s="23" cm="1">
        <f t="array" ref="AX14">AVERAGE(IFERROR(AG14:AH14,""))</f>
        <v>0</v>
      </c>
      <c r="AY14" s="23" cm="1">
        <f t="array" ref="AY14">AVERAGE(IFERROR(AI14:AM14,""))</f>
        <v>4.6898148148148051</v>
      </c>
      <c r="AZ14" s="23" cm="1">
        <f t="array" ref="AZ14">AVERAGE(IFERROR(AB14:AG14,""))</f>
        <v>0</v>
      </c>
    </row>
    <row r="15" spans="1:52" x14ac:dyDescent="0.25">
      <c r="A15">
        <v>13</v>
      </c>
      <c r="B15" t="s">
        <v>9</v>
      </c>
      <c r="C15">
        <v>2</v>
      </c>
      <c r="D15">
        <v>48.837991000000002</v>
      </c>
      <c r="E15">
        <v>-122.15436800000001</v>
      </c>
      <c r="F15" t="s">
        <v>7</v>
      </c>
      <c r="G15">
        <v>2E-3</v>
      </c>
      <c r="I15" s="7" t="s">
        <v>9</v>
      </c>
      <c r="J15" s="1">
        <v>17110004000248</v>
      </c>
      <c r="K15">
        <v>0.97164702415466309</v>
      </c>
      <c r="L15" s="9">
        <v>152</v>
      </c>
      <c r="N15" s="2" t="e">
        <f t="shared" si="2"/>
        <v>#DIV/0!</v>
      </c>
      <c r="O15" s="2">
        <f t="shared" si="0"/>
        <v>2E-3</v>
      </c>
      <c r="P15" s="2" t="e">
        <f t="shared" si="0"/>
        <v>#DIV/0!</v>
      </c>
      <c r="Q15" s="2">
        <f t="shared" si="0"/>
        <v>2E-3</v>
      </c>
      <c r="R15" s="2" t="e">
        <f t="shared" si="0"/>
        <v>#DIV/0!</v>
      </c>
      <c r="S15" s="2">
        <f t="shared" si="0"/>
        <v>3.3E-3</v>
      </c>
      <c r="T15" s="2" t="e">
        <f t="shared" si="0"/>
        <v>#DIV/0!</v>
      </c>
      <c r="U15" s="2">
        <f t="shared" si="0"/>
        <v>4.1999999999999997E-3</v>
      </c>
      <c r="V15" s="2" t="e">
        <f t="shared" si="0"/>
        <v>#DIV/0!</v>
      </c>
      <c r="W15" s="2">
        <f t="shared" si="0"/>
        <v>2E-3</v>
      </c>
      <c r="X15" s="2" t="e">
        <f t="shared" si="0"/>
        <v>#DIV/0!</v>
      </c>
      <c r="Y15" s="2">
        <f t="shared" si="0"/>
        <v>2.8999999999999998E-3</v>
      </c>
      <c r="Z15" s="2">
        <f t="shared" si="3"/>
        <v>2.7333333333333328E-3</v>
      </c>
      <c r="AB15" s="26" t="e">
        <f t="shared" si="4"/>
        <v>#DIV/0!</v>
      </c>
      <c r="AC15" s="26">
        <f t="shared" si="5"/>
        <v>0</v>
      </c>
      <c r="AD15" s="26" t="e">
        <f t="shared" si="6"/>
        <v>#DIV/0!</v>
      </c>
      <c r="AE15" s="26">
        <f t="shared" si="7"/>
        <v>0</v>
      </c>
      <c r="AF15" s="26" t="e">
        <f t="shared" si="8"/>
        <v>#DIV/0!</v>
      </c>
      <c r="AG15" s="26">
        <f t="shared" si="9"/>
        <v>0</v>
      </c>
      <c r="AH15" s="26" t="e">
        <f t="shared" si="10"/>
        <v>#DIV/0!</v>
      </c>
      <c r="AI15" s="26">
        <f t="shared" si="11"/>
        <v>0</v>
      </c>
      <c r="AJ15" s="26" t="e">
        <f t="shared" si="12"/>
        <v>#DIV/0!</v>
      </c>
      <c r="AK15" s="26">
        <f t="shared" si="13"/>
        <v>0</v>
      </c>
      <c r="AL15" s="26" t="e">
        <f t="shared" si="14"/>
        <v>#DIV/0!</v>
      </c>
      <c r="AM15" s="26">
        <f t="shared" si="15"/>
        <v>0</v>
      </c>
      <c r="AN15" s="26">
        <f t="shared" si="16"/>
        <v>0</v>
      </c>
      <c r="AO15" s="23" cm="1">
        <f t="array" ref="AO15">AVERAGE(IFERROR(AJ15:AL15, ""))</f>
        <v>0</v>
      </c>
      <c r="AP15" s="23">
        <f t="shared" si="17"/>
        <v>0</v>
      </c>
      <c r="AQ15" s="23" cm="1">
        <f t="array" ref="AQ15">AVERAGE(IFERROR(AC15:AH15, ""))</f>
        <v>0</v>
      </c>
      <c r="AR15" s="23" cm="1">
        <f t="array" ref="AR15">AVERAGE(IFERROR(AH15:AL15,""))</f>
        <v>0</v>
      </c>
      <c r="AS15" s="23" cm="1">
        <f t="array" ref="AS15">AVERAGE(IFERROR(AC15:AG15,""))</f>
        <v>0</v>
      </c>
      <c r="AT15" s="23" t="e" cm="1">
        <f t="array" ref="AT15">AVERAGE(IFERROR(AK15:AM15,AB15))</f>
        <v>#DIV/0!</v>
      </c>
      <c r="AU15" s="23" cm="1">
        <f t="array" ref="AU15">AVERAGE(IFERROR(AJ15:AM15,""))</f>
        <v>0</v>
      </c>
      <c r="AV15" s="23" cm="1">
        <f t="array" ref="AV15">AVERAGE(IFERROR(AB15:AH15,""))</f>
        <v>0</v>
      </c>
      <c r="AW15" s="23" cm="1">
        <f t="array" ref="AW15">AVERAGE(IFERROR(AC15:AF15,""))</f>
        <v>0</v>
      </c>
      <c r="AX15" s="23" cm="1">
        <f t="array" ref="AX15">AVERAGE(IFERROR(AG15:AH15,""))</f>
        <v>0</v>
      </c>
      <c r="AY15" s="23" cm="1">
        <f t="array" ref="AY15">AVERAGE(IFERROR(AI15:AM15,""))</f>
        <v>0</v>
      </c>
      <c r="AZ15" s="23" cm="1">
        <f t="array" ref="AZ15">AVERAGE(IFERROR(AB15:AG15,""))</f>
        <v>0</v>
      </c>
    </row>
    <row r="16" spans="1:52" x14ac:dyDescent="0.25">
      <c r="A16">
        <v>14</v>
      </c>
      <c r="B16" t="s">
        <v>9</v>
      </c>
      <c r="C16">
        <v>4</v>
      </c>
      <c r="D16">
        <v>48.837991000000002</v>
      </c>
      <c r="E16">
        <v>-122.15436800000001</v>
      </c>
      <c r="F16" t="s">
        <v>7</v>
      </c>
      <c r="G16">
        <v>2E-3</v>
      </c>
      <c r="I16" s="7" t="s">
        <v>9</v>
      </c>
      <c r="J16" s="1">
        <v>17110004000248</v>
      </c>
      <c r="K16">
        <v>0.97164702415466309</v>
      </c>
      <c r="L16" s="9">
        <v>152</v>
      </c>
      <c r="N16" s="2" t="e">
        <f t="shared" si="2"/>
        <v>#DIV/0!</v>
      </c>
      <c r="O16" s="2">
        <f t="shared" si="0"/>
        <v>2E-3</v>
      </c>
      <c r="P16" s="2" t="e">
        <f t="shared" si="0"/>
        <v>#DIV/0!</v>
      </c>
      <c r="Q16" s="2">
        <f t="shared" si="0"/>
        <v>2E-3</v>
      </c>
      <c r="R16" s="2" t="e">
        <f t="shared" si="0"/>
        <v>#DIV/0!</v>
      </c>
      <c r="S16" s="2">
        <f t="shared" si="0"/>
        <v>3.3E-3</v>
      </c>
      <c r="T16" s="2" t="e">
        <f t="shared" si="0"/>
        <v>#DIV/0!</v>
      </c>
      <c r="U16" s="2">
        <f t="shared" si="0"/>
        <v>4.1999999999999997E-3</v>
      </c>
      <c r="V16" s="2" t="e">
        <f t="shared" si="0"/>
        <v>#DIV/0!</v>
      </c>
      <c r="W16" s="2">
        <f t="shared" si="0"/>
        <v>2E-3</v>
      </c>
      <c r="X16" s="2" t="e">
        <f t="shared" si="0"/>
        <v>#DIV/0!</v>
      </c>
      <c r="Y16" s="2">
        <f t="shared" si="0"/>
        <v>2.8999999999999998E-3</v>
      </c>
      <c r="Z16" s="2">
        <f t="shared" si="3"/>
        <v>2.7333333333333328E-3</v>
      </c>
      <c r="AB16" s="26" t="e">
        <f t="shared" si="4"/>
        <v>#DIV/0!</v>
      </c>
      <c r="AC16" s="26">
        <f t="shared" si="5"/>
        <v>0</v>
      </c>
      <c r="AD16" s="26" t="e">
        <f t="shared" si="6"/>
        <v>#DIV/0!</v>
      </c>
      <c r="AE16" s="26">
        <f t="shared" si="7"/>
        <v>0</v>
      </c>
      <c r="AF16" s="26" t="e">
        <f t="shared" si="8"/>
        <v>#DIV/0!</v>
      </c>
      <c r="AG16" s="26">
        <f t="shared" si="9"/>
        <v>0</v>
      </c>
      <c r="AH16" s="26" t="e">
        <f t="shared" si="10"/>
        <v>#DIV/0!</v>
      </c>
      <c r="AI16" s="26">
        <f t="shared" si="11"/>
        <v>0</v>
      </c>
      <c r="AJ16" s="26" t="e">
        <f t="shared" si="12"/>
        <v>#DIV/0!</v>
      </c>
      <c r="AK16" s="26">
        <f t="shared" si="13"/>
        <v>0</v>
      </c>
      <c r="AL16" s="26" t="e">
        <f t="shared" si="14"/>
        <v>#DIV/0!</v>
      </c>
      <c r="AM16" s="26">
        <f t="shared" si="15"/>
        <v>0</v>
      </c>
      <c r="AN16" s="26">
        <f t="shared" si="16"/>
        <v>0</v>
      </c>
      <c r="AO16" s="23" cm="1">
        <f t="array" ref="AO16">AVERAGE(IFERROR(AJ16:AL16, ""))</f>
        <v>0</v>
      </c>
      <c r="AP16" s="23">
        <f t="shared" si="17"/>
        <v>0</v>
      </c>
      <c r="AQ16" s="23" cm="1">
        <f t="array" ref="AQ16">AVERAGE(IFERROR(AC16:AH16, ""))</f>
        <v>0</v>
      </c>
      <c r="AR16" s="23" cm="1">
        <f t="array" ref="AR16">AVERAGE(IFERROR(AH16:AL16,""))</f>
        <v>0</v>
      </c>
      <c r="AS16" s="23" cm="1">
        <f t="array" ref="AS16">AVERAGE(IFERROR(AC16:AG16,""))</f>
        <v>0</v>
      </c>
      <c r="AT16" s="23" t="e" cm="1">
        <f t="array" ref="AT16">AVERAGE(IFERROR(AK16:AM16,AB16))</f>
        <v>#DIV/0!</v>
      </c>
      <c r="AU16" s="23" cm="1">
        <f t="array" ref="AU16">AVERAGE(IFERROR(AJ16:AM16,""))</f>
        <v>0</v>
      </c>
      <c r="AV16" s="23" cm="1">
        <f t="array" ref="AV16">AVERAGE(IFERROR(AB16:AH16,""))</f>
        <v>0</v>
      </c>
      <c r="AW16" s="23" cm="1">
        <f t="array" ref="AW16">AVERAGE(IFERROR(AC16:AF16,""))</f>
        <v>0</v>
      </c>
      <c r="AX16" s="23" cm="1">
        <f t="array" ref="AX16">AVERAGE(IFERROR(AG16:AH16,""))</f>
        <v>0</v>
      </c>
      <c r="AY16" s="23" cm="1">
        <f t="array" ref="AY16">AVERAGE(IFERROR(AI16:AM16,""))</f>
        <v>0</v>
      </c>
      <c r="AZ16" s="23" cm="1">
        <f t="array" ref="AZ16">AVERAGE(IFERROR(AB16:AG16,""))</f>
        <v>0</v>
      </c>
    </row>
    <row r="17" spans="1:52" x14ac:dyDescent="0.25">
      <c r="A17">
        <v>15</v>
      </c>
      <c r="B17" t="s">
        <v>9</v>
      </c>
      <c r="C17">
        <v>6</v>
      </c>
      <c r="D17">
        <v>48.837991000000002</v>
      </c>
      <c r="E17">
        <v>-122.15436800000001</v>
      </c>
      <c r="F17" t="s">
        <v>7</v>
      </c>
      <c r="G17">
        <v>3.3E-3</v>
      </c>
      <c r="I17" s="7" t="s">
        <v>9</v>
      </c>
      <c r="J17" s="1">
        <v>17110004000248</v>
      </c>
      <c r="K17">
        <v>0.97164702415466309</v>
      </c>
      <c r="L17" s="9">
        <v>152</v>
      </c>
      <c r="N17" s="2" t="e">
        <f t="shared" si="2"/>
        <v>#DIV/0!</v>
      </c>
      <c r="O17" s="2">
        <f t="shared" si="0"/>
        <v>2E-3</v>
      </c>
      <c r="P17" s="2" t="e">
        <f t="shared" si="0"/>
        <v>#DIV/0!</v>
      </c>
      <c r="Q17" s="2">
        <f t="shared" si="0"/>
        <v>2E-3</v>
      </c>
      <c r="R17" s="2" t="e">
        <f t="shared" si="0"/>
        <v>#DIV/0!</v>
      </c>
      <c r="S17" s="2">
        <f t="shared" si="0"/>
        <v>3.3E-3</v>
      </c>
      <c r="T17" s="2" t="e">
        <f t="shared" si="0"/>
        <v>#DIV/0!</v>
      </c>
      <c r="U17" s="2">
        <f t="shared" si="0"/>
        <v>4.1999999999999997E-3</v>
      </c>
      <c r="V17" s="2" t="e">
        <f t="shared" si="0"/>
        <v>#DIV/0!</v>
      </c>
      <c r="W17" s="2">
        <f t="shared" si="0"/>
        <v>2E-3</v>
      </c>
      <c r="X17" s="2" t="e">
        <f t="shared" si="0"/>
        <v>#DIV/0!</v>
      </c>
      <c r="Y17" s="2">
        <f t="shared" si="0"/>
        <v>2.8999999999999998E-3</v>
      </c>
      <c r="Z17" s="2">
        <f t="shared" si="3"/>
        <v>2.7333333333333328E-3</v>
      </c>
      <c r="AB17" s="26" t="e">
        <f t="shared" si="4"/>
        <v>#DIV/0!</v>
      </c>
      <c r="AC17" s="26">
        <f t="shared" si="5"/>
        <v>0</v>
      </c>
      <c r="AD17" s="26" t="e">
        <f t="shared" si="6"/>
        <v>#DIV/0!</v>
      </c>
      <c r="AE17" s="26">
        <f t="shared" si="7"/>
        <v>0</v>
      </c>
      <c r="AF17" s="26" t="e">
        <f t="shared" si="8"/>
        <v>#DIV/0!</v>
      </c>
      <c r="AG17" s="26">
        <f t="shared" si="9"/>
        <v>0</v>
      </c>
      <c r="AH17" s="26" t="e">
        <f t="shared" si="10"/>
        <v>#DIV/0!</v>
      </c>
      <c r="AI17" s="26">
        <f t="shared" si="11"/>
        <v>0</v>
      </c>
      <c r="AJ17" s="26" t="e">
        <f t="shared" si="12"/>
        <v>#DIV/0!</v>
      </c>
      <c r="AK17" s="26">
        <f t="shared" si="13"/>
        <v>0</v>
      </c>
      <c r="AL17" s="26" t="e">
        <f t="shared" si="14"/>
        <v>#DIV/0!</v>
      </c>
      <c r="AM17" s="26">
        <f t="shared" si="15"/>
        <v>0</v>
      </c>
      <c r="AN17" s="26">
        <f t="shared" si="16"/>
        <v>0</v>
      </c>
      <c r="AO17" s="23" cm="1">
        <f t="array" ref="AO17">AVERAGE(IFERROR(AJ17:AL17, ""))</f>
        <v>0</v>
      </c>
      <c r="AP17" s="23">
        <f t="shared" si="17"/>
        <v>0</v>
      </c>
      <c r="AQ17" s="23" cm="1">
        <f t="array" ref="AQ17">AVERAGE(IFERROR(AC17:AH17, ""))</f>
        <v>0</v>
      </c>
      <c r="AR17" s="23" cm="1">
        <f t="array" ref="AR17">AVERAGE(IFERROR(AH17:AL17,""))</f>
        <v>0</v>
      </c>
      <c r="AS17" s="23" cm="1">
        <f t="array" ref="AS17">AVERAGE(IFERROR(AC17:AG17,""))</f>
        <v>0</v>
      </c>
      <c r="AT17" s="23" t="e" cm="1">
        <f t="array" ref="AT17">AVERAGE(IFERROR(AK17:AM17,AB17))</f>
        <v>#DIV/0!</v>
      </c>
      <c r="AU17" s="23" cm="1">
        <f t="array" ref="AU17">AVERAGE(IFERROR(AJ17:AM17,""))</f>
        <v>0</v>
      </c>
      <c r="AV17" s="23" cm="1">
        <f t="array" ref="AV17">AVERAGE(IFERROR(AB17:AH17,""))</f>
        <v>0</v>
      </c>
      <c r="AW17" s="23" cm="1">
        <f t="array" ref="AW17">AVERAGE(IFERROR(AC17:AF17,""))</f>
        <v>0</v>
      </c>
      <c r="AX17" s="23" cm="1">
        <f t="array" ref="AX17">AVERAGE(IFERROR(AG17:AH17,""))</f>
        <v>0</v>
      </c>
      <c r="AY17" s="23" cm="1">
        <f t="array" ref="AY17">AVERAGE(IFERROR(AI17:AM17,""))</f>
        <v>0</v>
      </c>
      <c r="AZ17" s="23" cm="1">
        <f t="array" ref="AZ17">AVERAGE(IFERROR(AB17:AG17,""))</f>
        <v>0</v>
      </c>
    </row>
    <row r="18" spans="1:52" x14ac:dyDescent="0.25">
      <c r="A18">
        <v>16</v>
      </c>
      <c r="B18" t="s">
        <v>9</v>
      </c>
      <c r="C18">
        <v>8</v>
      </c>
      <c r="D18">
        <v>48.837991000000002</v>
      </c>
      <c r="E18">
        <v>-122.15436800000001</v>
      </c>
      <c r="F18" t="s">
        <v>7</v>
      </c>
      <c r="G18">
        <v>4.1999999999999997E-3</v>
      </c>
      <c r="I18" s="7" t="s">
        <v>9</v>
      </c>
      <c r="J18" s="1">
        <v>17110004000248</v>
      </c>
      <c r="K18">
        <v>0.97164702415466309</v>
      </c>
      <c r="L18" s="9">
        <v>152</v>
      </c>
      <c r="N18" s="2" t="e">
        <f t="shared" si="2"/>
        <v>#DIV/0!</v>
      </c>
      <c r="O18" s="2">
        <f t="shared" si="2"/>
        <v>2E-3</v>
      </c>
      <c r="P18" s="2" t="e">
        <f t="shared" si="2"/>
        <v>#DIV/0!</v>
      </c>
      <c r="Q18" s="2">
        <f t="shared" si="2"/>
        <v>2E-3</v>
      </c>
      <c r="R18" s="2" t="e">
        <f t="shared" si="2"/>
        <v>#DIV/0!</v>
      </c>
      <c r="S18" s="2">
        <f t="shared" si="2"/>
        <v>3.3E-3</v>
      </c>
      <c r="T18" s="2" t="e">
        <f t="shared" si="2"/>
        <v>#DIV/0!</v>
      </c>
      <c r="U18" s="2">
        <f t="shared" si="2"/>
        <v>4.1999999999999997E-3</v>
      </c>
      <c r="V18" s="2" t="e">
        <f t="shared" si="2"/>
        <v>#DIV/0!</v>
      </c>
      <c r="W18" s="2">
        <f t="shared" si="2"/>
        <v>2E-3</v>
      </c>
      <c r="X18" s="2" t="e">
        <f t="shared" si="2"/>
        <v>#DIV/0!</v>
      </c>
      <c r="Y18" s="2">
        <f t="shared" si="2"/>
        <v>2.8999999999999998E-3</v>
      </c>
      <c r="Z18" s="2">
        <f t="shared" si="3"/>
        <v>2.7333333333333328E-3</v>
      </c>
      <c r="AB18" s="26" t="e">
        <f t="shared" si="4"/>
        <v>#DIV/0!</v>
      </c>
      <c r="AC18" s="26">
        <f t="shared" si="5"/>
        <v>0</v>
      </c>
      <c r="AD18" s="26" t="e">
        <f t="shared" si="6"/>
        <v>#DIV/0!</v>
      </c>
      <c r="AE18" s="26">
        <f t="shared" si="7"/>
        <v>0</v>
      </c>
      <c r="AF18" s="26" t="e">
        <f t="shared" si="8"/>
        <v>#DIV/0!</v>
      </c>
      <c r="AG18" s="26">
        <f t="shared" si="9"/>
        <v>0</v>
      </c>
      <c r="AH18" s="26" t="e">
        <f t="shared" si="10"/>
        <v>#DIV/0!</v>
      </c>
      <c r="AI18" s="26">
        <f t="shared" si="11"/>
        <v>0</v>
      </c>
      <c r="AJ18" s="26" t="e">
        <f t="shared" si="12"/>
        <v>#DIV/0!</v>
      </c>
      <c r="AK18" s="26">
        <f t="shared" si="13"/>
        <v>0</v>
      </c>
      <c r="AL18" s="26" t="e">
        <f t="shared" si="14"/>
        <v>#DIV/0!</v>
      </c>
      <c r="AM18" s="26">
        <f t="shared" si="15"/>
        <v>0</v>
      </c>
      <c r="AN18" s="26">
        <f t="shared" si="16"/>
        <v>0</v>
      </c>
      <c r="AO18" s="23" cm="1">
        <f t="array" ref="AO18">AVERAGE(IFERROR(AJ18:AL18, ""))</f>
        <v>0</v>
      </c>
      <c r="AP18" s="23">
        <f t="shared" si="17"/>
        <v>0</v>
      </c>
      <c r="AQ18" s="23" cm="1">
        <f t="array" ref="AQ18">AVERAGE(IFERROR(AC18:AH18, ""))</f>
        <v>0</v>
      </c>
      <c r="AR18" s="23" cm="1">
        <f t="array" ref="AR18">AVERAGE(IFERROR(AH18:AL18,""))</f>
        <v>0</v>
      </c>
      <c r="AS18" s="23" cm="1">
        <f t="array" ref="AS18">AVERAGE(IFERROR(AC18:AG18,""))</f>
        <v>0</v>
      </c>
      <c r="AT18" s="23" t="e" cm="1">
        <f t="array" ref="AT18">AVERAGE(IFERROR(AK18:AM18,AB18))</f>
        <v>#DIV/0!</v>
      </c>
      <c r="AU18" s="23" cm="1">
        <f t="array" ref="AU18">AVERAGE(IFERROR(AJ18:AM18,""))</f>
        <v>0</v>
      </c>
      <c r="AV18" s="23" cm="1">
        <f t="array" ref="AV18">AVERAGE(IFERROR(AB18:AH18,""))</f>
        <v>0</v>
      </c>
      <c r="AW18" s="23" cm="1">
        <f t="array" ref="AW18">AVERAGE(IFERROR(AC18:AF18,""))</f>
        <v>0</v>
      </c>
      <c r="AX18" s="23" cm="1">
        <f t="array" ref="AX18">AVERAGE(IFERROR(AG18:AH18,""))</f>
        <v>0</v>
      </c>
      <c r="AY18" s="23" cm="1">
        <f t="array" ref="AY18">AVERAGE(IFERROR(AI18:AM18,""))</f>
        <v>0</v>
      </c>
      <c r="AZ18" s="23" cm="1">
        <f t="array" ref="AZ18">AVERAGE(IFERROR(AB18:AG18,""))</f>
        <v>0</v>
      </c>
    </row>
    <row r="19" spans="1:52" x14ac:dyDescent="0.25">
      <c r="A19">
        <v>17</v>
      </c>
      <c r="B19" t="s">
        <v>9</v>
      </c>
      <c r="C19">
        <v>10</v>
      </c>
      <c r="D19">
        <v>48.837991000000002</v>
      </c>
      <c r="E19">
        <v>-122.15436800000001</v>
      </c>
      <c r="F19" t="s">
        <v>7</v>
      </c>
      <c r="G19">
        <v>2E-3</v>
      </c>
      <c r="I19" s="7" t="s">
        <v>9</v>
      </c>
      <c r="J19" s="1">
        <v>17110004000248</v>
      </c>
      <c r="K19">
        <v>0.97164702415466309</v>
      </c>
      <c r="L19" s="9">
        <v>152</v>
      </c>
      <c r="N19" s="2" t="e">
        <f t="shared" si="2"/>
        <v>#DIV/0!</v>
      </c>
      <c r="O19" s="2">
        <f t="shared" si="2"/>
        <v>2E-3</v>
      </c>
      <c r="P19" s="2" t="e">
        <f t="shared" si="2"/>
        <v>#DIV/0!</v>
      </c>
      <c r="Q19" s="2">
        <f t="shared" si="2"/>
        <v>2E-3</v>
      </c>
      <c r="R19" s="2" t="e">
        <f t="shared" si="2"/>
        <v>#DIV/0!</v>
      </c>
      <c r="S19" s="2">
        <f t="shared" si="2"/>
        <v>3.3E-3</v>
      </c>
      <c r="T19" s="2" t="e">
        <f t="shared" si="2"/>
        <v>#DIV/0!</v>
      </c>
      <c r="U19" s="2">
        <f t="shared" si="2"/>
        <v>4.1999999999999997E-3</v>
      </c>
      <c r="V19" s="2" t="e">
        <f t="shared" si="2"/>
        <v>#DIV/0!</v>
      </c>
      <c r="W19" s="2">
        <f t="shared" si="2"/>
        <v>2E-3</v>
      </c>
      <c r="X19" s="2" t="e">
        <f t="shared" si="2"/>
        <v>#DIV/0!</v>
      </c>
      <c r="Y19" s="2">
        <f t="shared" si="2"/>
        <v>2.8999999999999998E-3</v>
      </c>
      <c r="Z19" s="2">
        <f t="shared" si="3"/>
        <v>2.7333333333333328E-3</v>
      </c>
      <c r="AB19" s="26" t="e">
        <f t="shared" si="4"/>
        <v>#DIV/0!</v>
      </c>
      <c r="AC19" s="26">
        <f t="shared" si="5"/>
        <v>0</v>
      </c>
      <c r="AD19" s="26" t="e">
        <f t="shared" si="6"/>
        <v>#DIV/0!</v>
      </c>
      <c r="AE19" s="26">
        <f t="shared" si="7"/>
        <v>0</v>
      </c>
      <c r="AF19" s="26" t="e">
        <f t="shared" si="8"/>
        <v>#DIV/0!</v>
      </c>
      <c r="AG19" s="26">
        <f t="shared" si="9"/>
        <v>0</v>
      </c>
      <c r="AH19" s="26" t="e">
        <f t="shared" si="10"/>
        <v>#DIV/0!</v>
      </c>
      <c r="AI19" s="26">
        <f t="shared" si="11"/>
        <v>0</v>
      </c>
      <c r="AJ19" s="26" t="e">
        <f t="shared" si="12"/>
        <v>#DIV/0!</v>
      </c>
      <c r="AK19" s="26">
        <f t="shared" si="13"/>
        <v>0</v>
      </c>
      <c r="AL19" s="26" t="e">
        <f t="shared" si="14"/>
        <v>#DIV/0!</v>
      </c>
      <c r="AM19" s="26">
        <f t="shared" si="15"/>
        <v>0</v>
      </c>
      <c r="AN19" s="26">
        <f t="shared" si="16"/>
        <v>0</v>
      </c>
      <c r="AO19" s="23" cm="1">
        <f t="array" ref="AO19">AVERAGE(IFERROR(AJ19:AL19, ""))</f>
        <v>0</v>
      </c>
      <c r="AP19" s="23">
        <f t="shared" si="17"/>
        <v>0</v>
      </c>
      <c r="AQ19" s="23" cm="1">
        <f t="array" ref="AQ19">AVERAGE(IFERROR(AC19:AH19, ""))</f>
        <v>0</v>
      </c>
      <c r="AR19" s="23" cm="1">
        <f t="array" ref="AR19">AVERAGE(IFERROR(AH19:AL19,""))</f>
        <v>0</v>
      </c>
      <c r="AS19" s="23" cm="1">
        <f t="array" ref="AS19">AVERAGE(IFERROR(AC19:AG19,""))</f>
        <v>0</v>
      </c>
      <c r="AT19" s="23" t="e" cm="1">
        <f t="array" ref="AT19">AVERAGE(IFERROR(AK19:AM19,AB19))</f>
        <v>#DIV/0!</v>
      </c>
      <c r="AU19" s="23" cm="1">
        <f t="array" ref="AU19">AVERAGE(IFERROR(AJ19:AM19,""))</f>
        <v>0</v>
      </c>
      <c r="AV19" s="23" cm="1">
        <f t="array" ref="AV19">AVERAGE(IFERROR(AB19:AH19,""))</f>
        <v>0</v>
      </c>
      <c r="AW19" s="23" cm="1">
        <f t="array" ref="AW19">AVERAGE(IFERROR(AC19:AF19,""))</f>
        <v>0</v>
      </c>
      <c r="AX19" s="23" cm="1">
        <f t="array" ref="AX19">AVERAGE(IFERROR(AG19:AH19,""))</f>
        <v>0</v>
      </c>
      <c r="AY19" s="23" cm="1">
        <f t="array" ref="AY19">AVERAGE(IFERROR(AI19:AM19,""))</f>
        <v>0</v>
      </c>
      <c r="AZ19" s="23" cm="1">
        <f t="array" ref="AZ19">AVERAGE(IFERROR(AB19:AG19,""))</f>
        <v>0</v>
      </c>
    </row>
    <row r="20" spans="1:52" x14ac:dyDescent="0.25">
      <c r="A20">
        <v>18</v>
      </c>
      <c r="B20" t="s">
        <v>9</v>
      </c>
      <c r="C20">
        <v>12</v>
      </c>
      <c r="D20">
        <v>48.837991000000002</v>
      </c>
      <c r="E20">
        <v>-122.15436800000001</v>
      </c>
      <c r="F20" t="s">
        <v>7</v>
      </c>
      <c r="G20">
        <v>2.8999999999999998E-3</v>
      </c>
      <c r="I20" s="7" t="s">
        <v>9</v>
      </c>
      <c r="J20" s="1">
        <v>17110004000248</v>
      </c>
      <c r="K20">
        <v>0.97164702415466309</v>
      </c>
      <c r="L20" s="9">
        <v>152</v>
      </c>
      <c r="N20" s="2" t="e">
        <f t="shared" si="2"/>
        <v>#DIV/0!</v>
      </c>
      <c r="O20" s="2">
        <f t="shared" si="2"/>
        <v>2E-3</v>
      </c>
      <c r="P20" s="2" t="e">
        <f t="shared" si="2"/>
        <v>#DIV/0!</v>
      </c>
      <c r="Q20" s="2">
        <f t="shared" si="2"/>
        <v>2E-3</v>
      </c>
      <c r="R20" s="2" t="e">
        <f t="shared" si="2"/>
        <v>#DIV/0!</v>
      </c>
      <c r="S20" s="2">
        <f t="shared" si="2"/>
        <v>3.3E-3</v>
      </c>
      <c r="T20" s="2" t="e">
        <f t="shared" si="2"/>
        <v>#DIV/0!</v>
      </c>
      <c r="U20" s="2">
        <f t="shared" si="2"/>
        <v>4.1999999999999997E-3</v>
      </c>
      <c r="V20" s="2" t="e">
        <f t="shared" si="2"/>
        <v>#DIV/0!</v>
      </c>
      <c r="W20" s="2">
        <f t="shared" si="2"/>
        <v>2E-3</v>
      </c>
      <c r="X20" s="2" t="e">
        <f t="shared" si="2"/>
        <v>#DIV/0!</v>
      </c>
      <c r="Y20" s="2">
        <f t="shared" si="2"/>
        <v>2.8999999999999998E-3</v>
      </c>
      <c r="Z20" s="2">
        <f t="shared" si="3"/>
        <v>2.7333333333333328E-3</v>
      </c>
      <c r="AB20" s="26" t="e">
        <f t="shared" si="4"/>
        <v>#DIV/0!</v>
      </c>
      <c r="AC20" s="26">
        <f t="shared" si="5"/>
        <v>0</v>
      </c>
      <c r="AD20" s="26" t="e">
        <f t="shared" si="6"/>
        <v>#DIV/0!</v>
      </c>
      <c r="AE20" s="26">
        <f t="shared" si="7"/>
        <v>0</v>
      </c>
      <c r="AF20" s="26" t="e">
        <f t="shared" si="8"/>
        <v>#DIV/0!</v>
      </c>
      <c r="AG20" s="26">
        <f t="shared" si="9"/>
        <v>0</v>
      </c>
      <c r="AH20" s="26" t="e">
        <f t="shared" si="10"/>
        <v>#DIV/0!</v>
      </c>
      <c r="AI20" s="26">
        <f t="shared" si="11"/>
        <v>0</v>
      </c>
      <c r="AJ20" s="26" t="e">
        <f t="shared" si="12"/>
        <v>#DIV/0!</v>
      </c>
      <c r="AK20" s="26">
        <f t="shared" si="13"/>
        <v>0</v>
      </c>
      <c r="AL20" s="26" t="e">
        <f t="shared" si="14"/>
        <v>#DIV/0!</v>
      </c>
      <c r="AM20" s="26">
        <f t="shared" si="15"/>
        <v>0</v>
      </c>
      <c r="AN20" s="26">
        <f t="shared" si="16"/>
        <v>0</v>
      </c>
      <c r="AO20" s="23" cm="1">
        <f t="array" ref="AO20">AVERAGE(IFERROR(AJ20:AL20, ""))</f>
        <v>0</v>
      </c>
      <c r="AP20" s="23">
        <f t="shared" si="17"/>
        <v>0</v>
      </c>
      <c r="AQ20" s="23" cm="1">
        <f t="array" ref="AQ20">AVERAGE(IFERROR(AC20:AH20, ""))</f>
        <v>0</v>
      </c>
      <c r="AR20" s="23" cm="1">
        <f t="array" ref="AR20">AVERAGE(IFERROR(AH20:AL20,""))</f>
        <v>0</v>
      </c>
      <c r="AS20" s="23" cm="1">
        <f t="array" ref="AS20">AVERAGE(IFERROR(AC20:AG20,""))</f>
        <v>0</v>
      </c>
      <c r="AT20" s="23" t="e" cm="1">
        <f t="array" ref="AT20">AVERAGE(IFERROR(AK20:AM20,AB20))</f>
        <v>#DIV/0!</v>
      </c>
      <c r="AU20" s="23" cm="1">
        <f t="array" ref="AU20">AVERAGE(IFERROR(AJ20:AM20,""))</f>
        <v>0</v>
      </c>
      <c r="AV20" s="23" cm="1">
        <f t="array" ref="AV20">AVERAGE(IFERROR(AB20:AH20,""))</f>
        <v>0</v>
      </c>
      <c r="AW20" s="23" cm="1">
        <f t="array" ref="AW20">AVERAGE(IFERROR(AC20:AF20,""))</f>
        <v>0</v>
      </c>
      <c r="AX20" s="23" cm="1">
        <f t="array" ref="AX20">AVERAGE(IFERROR(AG20:AH20,""))</f>
        <v>0</v>
      </c>
      <c r="AY20" s="23" cm="1">
        <f t="array" ref="AY20">AVERAGE(IFERROR(AI20:AM20,""))</f>
        <v>0</v>
      </c>
      <c r="AZ20" s="23" cm="1">
        <f t="array" ref="AZ20">AVERAGE(IFERROR(AB20:AG20,""))</f>
        <v>0</v>
      </c>
    </row>
    <row r="21" spans="1:52" x14ac:dyDescent="0.25">
      <c r="A21">
        <v>19</v>
      </c>
      <c r="B21" t="s">
        <v>10</v>
      </c>
      <c r="C21">
        <v>2</v>
      </c>
      <c r="D21">
        <v>48.788876000000002</v>
      </c>
      <c r="E21">
        <v>-122.199983</v>
      </c>
      <c r="F21" t="s">
        <v>7</v>
      </c>
      <c r="G21">
        <v>3.5000000000000001E-3</v>
      </c>
      <c r="I21" s="7" t="s">
        <v>10</v>
      </c>
      <c r="J21" s="1">
        <v>17110004000118</v>
      </c>
      <c r="K21">
        <v>0.30861809849739075</v>
      </c>
      <c r="L21" s="9">
        <v>180</v>
      </c>
      <c r="N21" s="2" t="e">
        <f t="shared" si="2"/>
        <v>#DIV/0!</v>
      </c>
      <c r="O21" s="2">
        <f t="shared" si="2"/>
        <v>3.5000000000000001E-3</v>
      </c>
      <c r="P21" s="2" t="e">
        <f t="shared" si="2"/>
        <v>#DIV/0!</v>
      </c>
      <c r="Q21" s="2">
        <f t="shared" si="2"/>
        <v>4.4999999999999997E-3</v>
      </c>
      <c r="R21" s="2" t="e">
        <f t="shared" si="2"/>
        <v>#DIV/0!</v>
      </c>
      <c r="S21" s="2">
        <f t="shared" si="2"/>
        <v>3.8999999999999998E-3</v>
      </c>
      <c r="T21" s="2" t="e">
        <f t="shared" si="2"/>
        <v>#DIV/0!</v>
      </c>
      <c r="U21" s="2">
        <f t="shared" si="2"/>
        <v>2E-3</v>
      </c>
      <c r="V21" s="2" t="e">
        <f t="shared" si="2"/>
        <v>#DIV/0!</v>
      </c>
      <c r="W21" s="2">
        <f t="shared" si="2"/>
        <v>2.5999999999999999E-3</v>
      </c>
      <c r="X21" s="2" t="e">
        <f t="shared" si="2"/>
        <v>#DIV/0!</v>
      </c>
      <c r="Y21" s="2">
        <f t="shared" si="2"/>
        <v>4.4999999999999997E-3</v>
      </c>
      <c r="Z21" s="2">
        <f t="shared" si="3"/>
        <v>3.5000000000000001E-3</v>
      </c>
      <c r="AB21" s="26" t="e">
        <f t="shared" si="4"/>
        <v>#DIV/0!</v>
      </c>
      <c r="AC21" s="26">
        <f t="shared" si="5"/>
        <v>0</v>
      </c>
      <c r="AD21" s="26" t="e">
        <f t="shared" si="6"/>
        <v>#DIV/0!</v>
      </c>
      <c r="AE21" s="26">
        <f t="shared" si="7"/>
        <v>0</v>
      </c>
      <c r="AF21" s="26" t="e">
        <f t="shared" si="8"/>
        <v>#DIV/0!</v>
      </c>
      <c r="AG21" s="26">
        <f t="shared" si="9"/>
        <v>0</v>
      </c>
      <c r="AH21" s="26" t="e">
        <f t="shared" si="10"/>
        <v>#DIV/0!</v>
      </c>
      <c r="AI21" s="26">
        <f t="shared" si="11"/>
        <v>0</v>
      </c>
      <c r="AJ21" s="26" t="e">
        <f t="shared" si="12"/>
        <v>#DIV/0!</v>
      </c>
      <c r="AK21" s="26">
        <f t="shared" si="13"/>
        <v>0</v>
      </c>
      <c r="AL21" s="26" t="e">
        <f t="shared" si="14"/>
        <v>#DIV/0!</v>
      </c>
      <c r="AM21" s="26">
        <f t="shared" si="15"/>
        <v>0</v>
      </c>
      <c r="AN21" s="26">
        <f t="shared" si="16"/>
        <v>0</v>
      </c>
      <c r="AO21" s="23" cm="1">
        <f t="array" ref="AO21">AVERAGE(IFERROR(AJ21:AL21, ""))</f>
        <v>0</v>
      </c>
      <c r="AP21" s="23">
        <f t="shared" si="17"/>
        <v>0</v>
      </c>
      <c r="AQ21" s="23" cm="1">
        <f t="array" ref="AQ21">AVERAGE(IFERROR(AC21:AH21, ""))</f>
        <v>0</v>
      </c>
      <c r="AR21" s="23" cm="1">
        <f t="array" ref="AR21">AVERAGE(IFERROR(AH21:AL21,""))</f>
        <v>0</v>
      </c>
      <c r="AS21" s="23" cm="1">
        <f t="array" ref="AS21">AVERAGE(IFERROR(AC21:AG21,""))</f>
        <v>0</v>
      </c>
      <c r="AT21" s="23" t="e" cm="1">
        <f t="array" ref="AT21">AVERAGE(IFERROR(AK21:AM21,AB21))</f>
        <v>#DIV/0!</v>
      </c>
      <c r="AU21" s="23" cm="1">
        <f t="array" ref="AU21">AVERAGE(IFERROR(AJ21:AM21,""))</f>
        <v>0</v>
      </c>
      <c r="AV21" s="23" cm="1">
        <f t="array" ref="AV21">AVERAGE(IFERROR(AB21:AH21,""))</f>
        <v>0</v>
      </c>
      <c r="AW21" s="23" cm="1">
        <f t="array" ref="AW21">AVERAGE(IFERROR(AC21:AF21,""))</f>
        <v>0</v>
      </c>
      <c r="AX21" s="23" cm="1">
        <f t="array" ref="AX21">AVERAGE(IFERROR(AG21:AH21,""))</f>
        <v>0</v>
      </c>
      <c r="AY21" s="23" cm="1">
        <f t="array" ref="AY21">AVERAGE(IFERROR(AI21:AM21,""))</f>
        <v>0</v>
      </c>
      <c r="AZ21" s="23" cm="1">
        <f t="array" ref="AZ21">AVERAGE(IFERROR(AB21:AG21,""))</f>
        <v>0</v>
      </c>
    </row>
    <row r="22" spans="1:52" x14ac:dyDescent="0.25">
      <c r="A22">
        <v>20</v>
      </c>
      <c r="B22" t="s">
        <v>10</v>
      </c>
      <c r="C22">
        <v>4</v>
      </c>
      <c r="D22">
        <v>48.788876000000002</v>
      </c>
      <c r="E22">
        <v>-122.199983</v>
      </c>
      <c r="F22" t="s">
        <v>7</v>
      </c>
      <c r="G22">
        <v>4.4999999999999997E-3</v>
      </c>
      <c r="I22" s="7" t="s">
        <v>10</v>
      </c>
      <c r="J22" s="1">
        <v>17110004000118</v>
      </c>
      <c r="K22">
        <v>0.30861809849739075</v>
      </c>
      <c r="L22" s="9">
        <v>180</v>
      </c>
      <c r="N22" s="2" t="e">
        <f t="shared" si="2"/>
        <v>#DIV/0!</v>
      </c>
      <c r="O22" s="2">
        <f t="shared" si="2"/>
        <v>3.5000000000000001E-3</v>
      </c>
      <c r="P22" s="2" t="e">
        <f t="shared" si="2"/>
        <v>#DIV/0!</v>
      </c>
      <c r="Q22" s="2">
        <f t="shared" si="2"/>
        <v>4.4999999999999997E-3</v>
      </c>
      <c r="R22" s="2" t="e">
        <f t="shared" si="2"/>
        <v>#DIV/0!</v>
      </c>
      <c r="S22" s="2">
        <f t="shared" si="2"/>
        <v>3.8999999999999998E-3</v>
      </c>
      <c r="T22" s="2" t="e">
        <f t="shared" si="2"/>
        <v>#DIV/0!</v>
      </c>
      <c r="U22" s="2">
        <f t="shared" si="2"/>
        <v>2E-3</v>
      </c>
      <c r="V22" s="2" t="e">
        <f t="shared" si="2"/>
        <v>#DIV/0!</v>
      </c>
      <c r="W22" s="2">
        <f t="shared" si="2"/>
        <v>2.5999999999999999E-3</v>
      </c>
      <c r="X22" s="2" t="e">
        <f t="shared" si="2"/>
        <v>#DIV/0!</v>
      </c>
      <c r="Y22" s="2">
        <f t="shared" si="2"/>
        <v>4.4999999999999997E-3</v>
      </c>
      <c r="Z22" s="2">
        <f t="shared" si="3"/>
        <v>3.5000000000000001E-3</v>
      </c>
      <c r="AB22" s="26" t="e">
        <f t="shared" si="4"/>
        <v>#DIV/0!</v>
      </c>
      <c r="AC22" s="26">
        <f t="shared" si="5"/>
        <v>0</v>
      </c>
      <c r="AD22" s="26" t="e">
        <f t="shared" si="6"/>
        <v>#DIV/0!</v>
      </c>
      <c r="AE22" s="26">
        <f t="shared" si="7"/>
        <v>0</v>
      </c>
      <c r="AF22" s="26" t="e">
        <f t="shared" si="8"/>
        <v>#DIV/0!</v>
      </c>
      <c r="AG22" s="26">
        <f t="shared" si="9"/>
        <v>0</v>
      </c>
      <c r="AH22" s="26" t="e">
        <f t="shared" si="10"/>
        <v>#DIV/0!</v>
      </c>
      <c r="AI22" s="26">
        <f t="shared" si="11"/>
        <v>0</v>
      </c>
      <c r="AJ22" s="26" t="e">
        <f t="shared" si="12"/>
        <v>#DIV/0!</v>
      </c>
      <c r="AK22" s="26">
        <f t="shared" si="13"/>
        <v>0</v>
      </c>
      <c r="AL22" s="26" t="e">
        <f t="shared" si="14"/>
        <v>#DIV/0!</v>
      </c>
      <c r="AM22" s="26">
        <f t="shared" si="15"/>
        <v>0</v>
      </c>
      <c r="AN22" s="26">
        <f t="shared" si="16"/>
        <v>0</v>
      </c>
      <c r="AO22" s="23" cm="1">
        <f t="array" ref="AO22">AVERAGE(IFERROR(AJ22:AL22, ""))</f>
        <v>0</v>
      </c>
      <c r="AP22" s="23">
        <f t="shared" si="17"/>
        <v>0</v>
      </c>
      <c r="AQ22" s="23" cm="1">
        <f t="array" ref="AQ22">AVERAGE(IFERROR(AC22:AH22, ""))</f>
        <v>0</v>
      </c>
      <c r="AR22" s="23" cm="1">
        <f t="array" ref="AR22">AVERAGE(IFERROR(AH22:AL22,""))</f>
        <v>0</v>
      </c>
      <c r="AS22" s="23" cm="1">
        <f t="array" ref="AS22">AVERAGE(IFERROR(AC22:AG22,""))</f>
        <v>0</v>
      </c>
      <c r="AT22" s="23" t="e" cm="1">
        <f t="array" ref="AT22">AVERAGE(IFERROR(AK22:AM22,AB22))</f>
        <v>#DIV/0!</v>
      </c>
      <c r="AU22" s="23" cm="1">
        <f t="array" ref="AU22">AVERAGE(IFERROR(AJ22:AM22,""))</f>
        <v>0</v>
      </c>
      <c r="AV22" s="23" cm="1">
        <f t="array" ref="AV22">AVERAGE(IFERROR(AB22:AH22,""))</f>
        <v>0</v>
      </c>
      <c r="AW22" s="23" cm="1">
        <f t="array" ref="AW22">AVERAGE(IFERROR(AC22:AF22,""))</f>
        <v>0</v>
      </c>
      <c r="AX22" s="23" cm="1">
        <f t="array" ref="AX22">AVERAGE(IFERROR(AG22:AH22,""))</f>
        <v>0</v>
      </c>
      <c r="AY22" s="23" cm="1">
        <f t="array" ref="AY22">AVERAGE(IFERROR(AI22:AM22,""))</f>
        <v>0</v>
      </c>
      <c r="AZ22" s="23" cm="1">
        <f t="array" ref="AZ22">AVERAGE(IFERROR(AB22:AG22,""))</f>
        <v>0</v>
      </c>
    </row>
    <row r="23" spans="1:52" x14ac:dyDescent="0.25">
      <c r="A23">
        <v>21</v>
      </c>
      <c r="B23" t="s">
        <v>10</v>
      </c>
      <c r="C23">
        <v>6</v>
      </c>
      <c r="D23">
        <v>48.788876000000002</v>
      </c>
      <c r="E23">
        <v>-122.199983</v>
      </c>
      <c r="F23" t="s">
        <v>7</v>
      </c>
      <c r="G23">
        <v>3.8999999999999998E-3</v>
      </c>
      <c r="I23" s="7" t="s">
        <v>10</v>
      </c>
      <c r="J23" s="1">
        <v>17110004000118</v>
      </c>
      <c r="K23">
        <v>0.30861809849739075</v>
      </c>
      <c r="L23" s="9">
        <v>180</v>
      </c>
      <c r="N23" s="2" t="e">
        <f t="shared" si="2"/>
        <v>#DIV/0!</v>
      </c>
      <c r="O23" s="2">
        <f t="shared" si="2"/>
        <v>3.5000000000000001E-3</v>
      </c>
      <c r="P23" s="2" t="e">
        <f t="shared" si="2"/>
        <v>#DIV/0!</v>
      </c>
      <c r="Q23" s="2">
        <f t="shared" si="2"/>
        <v>4.4999999999999997E-3</v>
      </c>
      <c r="R23" s="2" t="e">
        <f t="shared" si="2"/>
        <v>#DIV/0!</v>
      </c>
      <c r="S23" s="2">
        <f t="shared" si="2"/>
        <v>3.8999999999999998E-3</v>
      </c>
      <c r="T23" s="2" t="e">
        <f t="shared" si="2"/>
        <v>#DIV/0!</v>
      </c>
      <c r="U23" s="2">
        <f t="shared" si="2"/>
        <v>2E-3</v>
      </c>
      <c r="V23" s="2" t="e">
        <f t="shared" si="2"/>
        <v>#DIV/0!</v>
      </c>
      <c r="W23" s="2">
        <f t="shared" si="2"/>
        <v>2.5999999999999999E-3</v>
      </c>
      <c r="X23" s="2" t="e">
        <f t="shared" si="2"/>
        <v>#DIV/0!</v>
      </c>
      <c r="Y23" s="2">
        <f t="shared" si="2"/>
        <v>4.4999999999999997E-3</v>
      </c>
      <c r="Z23" s="2">
        <f t="shared" si="3"/>
        <v>3.5000000000000001E-3</v>
      </c>
      <c r="AB23" s="26" t="e">
        <f t="shared" si="4"/>
        <v>#DIV/0!</v>
      </c>
      <c r="AC23" s="26">
        <f t="shared" si="5"/>
        <v>0</v>
      </c>
      <c r="AD23" s="26" t="e">
        <f t="shared" si="6"/>
        <v>#DIV/0!</v>
      </c>
      <c r="AE23" s="26">
        <f t="shared" si="7"/>
        <v>0</v>
      </c>
      <c r="AF23" s="26" t="e">
        <f t="shared" si="8"/>
        <v>#DIV/0!</v>
      </c>
      <c r="AG23" s="26">
        <f t="shared" si="9"/>
        <v>0</v>
      </c>
      <c r="AH23" s="26" t="e">
        <f t="shared" si="10"/>
        <v>#DIV/0!</v>
      </c>
      <c r="AI23" s="26">
        <f t="shared" si="11"/>
        <v>0</v>
      </c>
      <c r="AJ23" s="26" t="e">
        <f t="shared" si="12"/>
        <v>#DIV/0!</v>
      </c>
      <c r="AK23" s="26">
        <f t="shared" si="13"/>
        <v>0</v>
      </c>
      <c r="AL23" s="26" t="e">
        <f t="shared" si="14"/>
        <v>#DIV/0!</v>
      </c>
      <c r="AM23" s="26">
        <f t="shared" si="15"/>
        <v>0</v>
      </c>
      <c r="AN23" s="26">
        <f t="shared" si="16"/>
        <v>0</v>
      </c>
      <c r="AO23" s="23" cm="1">
        <f t="array" ref="AO23">AVERAGE(IFERROR(AJ23:AL23, ""))</f>
        <v>0</v>
      </c>
      <c r="AP23" s="23">
        <f t="shared" si="17"/>
        <v>0</v>
      </c>
      <c r="AQ23" s="23" cm="1">
        <f t="array" ref="AQ23">AVERAGE(IFERROR(AC23:AH23, ""))</f>
        <v>0</v>
      </c>
      <c r="AR23" s="23" cm="1">
        <f t="array" ref="AR23">AVERAGE(IFERROR(AH23:AL23,""))</f>
        <v>0</v>
      </c>
      <c r="AS23" s="23" cm="1">
        <f t="array" ref="AS23">AVERAGE(IFERROR(AC23:AG23,""))</f>
        <v>0</v>
      </c>
      <c r="AT23" s="23" t="e" cm="1">
        <f t="array" ref="AT23">AVERAGE(IFERROR(AK23:AM23,AB23))</f>
        <v>#DIV/0!</v>
      </c>
      <c r="AU23" s="23" cm="1">
        <f t="array" ref="AU23">AVERAGE(IFERROR(AJ23:AM23,""))</f>
        <v>0</v>
      </c>
      <c r="AV23" s="23" cm="1">
        <f t="array" ref="AV23">AVERAGE(IFERROR(AB23:AH23,""))</f>
        <v>0</v>
      </c>
      <c r="AW23" s="23" cm="1">
        <f t="array" ref="AW23">AVERAGE(IFERROR(AC23:AF23,""))</f>
        <v>0</v>
      </c>
      <c r="AX23" s="23" cm="1">
        <f t="array" ref="AX23">AVERAGE(IFERROR(AG23:AH23,""))</f>
        <v>0</v>
      </c>
      <c r="AY23" s="23" cm="1">
        <f t="array" ref="AY23">AVERAGE(IFERROR(AI23:AM23,""))</f>
        <v>0</v>
      </c>
      <c r="AZ23" s="23" cm="1">
        <f t="array" ref="AZ23">AVERAGE(IFERROR(AB23:AG23,""))</f>
        <v>0</v>
      </c>
    </row>
    <row r="24" spans="1:52" x14ac:dyDescent="0.25">
      <c r="A24">
        <v>22</v>
      </c>
      <c r="B24" t="s">
        <v>10</v>
      </c>
      <c r="C24">
        <v>8</v>
      </c>
      <c r="D24">
        <v>48.788876000000002</v>
      </c>
      <c r="E24">
        <v>-122.199983</v>
      </c>
      <c r="F24" t="s">
        <v>7</v>
      </c>
      <c r="G24">
        <v>2E-3</v>
      </c>
      <c r="I24" s="7" t="s">
        <v>10</v>
      </c>
      <c r="J24" s="1">
        <v>17110004000118</v>
      </c>
      <c r="K24">
        <v>0.30861809849739075</v>
      </c>
      <c r="L24" s="9">
        <v>180</v>
      </c>
      <c r="N24" s="2" t="e">
        <f t="shared" si="2"/>
        <v>#DIV/0!</v>
      </c>
      <c r="O24" s="2">
        <f t="shared" si="2"/>
        <v>3.5000000000000001E-3</v>
      </c>
      <c r="P24" s="2" t="e">
        <f t="shared" si="2"/>
        <v>#DIV/0!</v>
      </c>
      <c r="Q24" s="2">
        <f t="shared" si="2"/>
        <v>4.4999999999999997E-3</v>
      </c>
      <c r="R24" s="2" t="e">
        <f t="shared" si="2"/>
        <v>#DIV/0!</v>
      </c>
      <c r="S24" s="2">
        <f t="shared" si="2"/>
        <v>3.8999999999999998E-3</v>
      </c>
      <c r="T24" s="2" t="e">
        <f t="shared" si="2"/>
        <v>#DIV/0!</v>
      </c>
      <c r="U24" s="2">
        <f t="shared" si="2"/>
        <v>2E-3</v>
      </c>
      <c r="V24" s="2" t="e">
        <f t="shared" si="2"/>
        <v>#DIV/0!</v>
      </c>
      <c r="W24" s="2">
        <f t="shared" si="2"/>
        <v>2.5999999999999999E-3</v>
      </c>
      <c r="X24" s="2" t="e">
        <f t="shared" si="2"/>
        <v>#DIV/0!</v>
      </c>
      <c r="Y24" s="2">
        <f t="shared" si="2"/>
        <v>4.4999999999999997E-3</v>
      </c>
      <c r="Z24" s="2">
        <f t="shared" si="3"/>
        <v>3.5000000000000001E-3</v>
      </c>
      <c r="AB24" s="26" t="e">
        <f t="shared" si="4"/>
        <v>#DIV/0!</v>
      </c>
      <c r="AC24" s="26">
        <f t="shared" si="5"/>
        <v>0</v>
      </c>
      <c r="AD24" s="26" t="e">
        <f t="shared" si="6"/>
        <v>#DIV/0!</v>
      </c>
      <c r="AE24" s="26">
        <f t="shared" si="7"/>
        <v>0</v>
      </c>
      <c r="AF24" s="26" t="e">
        <f t="shared" si="8"/>
        <v>#DIV/0!</v>
      </c>
      <c r="AG24" s="26">
        <f t="shared" si="9"/>
        <v>0</v>
      </c>
      <c r="AH24" s="26" t="e">
        <f t="shared" si="10"/>
        <v>#DIV/0!</v>
      </c>
      <c r="AI24" s="26">
        <f t="shared" si="11"/>
        <v>0</v>
      </c>
      <c r="AJ24" s="26" t="e">
        <f t="shared" si="12"/>
        <v>#DIV/0!</v>
      </c>
      <c r="AK24" s="26">
        <f t="shared" si="13"/>
        <v>0</v>
      </c>
      <c r="AL24" s="26" t="e">
        <f t="shared" si="14"/>
        <v>#DIV/0!</v>
      </c>
      <c r="AM24" s="26">
        <f t="shared" si="15"/>
        <v>0</v>
      </c>
      <c r="AN24" s="26">
        <f t="shared" si="16"/>
        <v>0</v>
      </c>
      <c r="AO24" s="23" cm="1">
        <f t="array" ref="AO24">AVERAGE(IFERROR(AJ24:AL24, ""))</f>
        <v>0</v>
      </c>
      <c r="AP24" s="23">
        <f t="shared" si="17"/>
        <v>0</v>
      </c>
      <c r="AQ24" s="23" cm="1">
        <f t="array" ref="AQ24">AVERAGE(IFERROR(AC24:AH24, ""))</f>
        <v>0</v>
      </c>
      <c r="AR24" s="23" cm="1">
        <f t="array" ref="AR24">AVERAGE(IFERROR(AH24:AL24,""))</f>
        <v>0</v>
      </c>
      <c r="AS24" s="23" cm="1">
        <f t="array" ref="AS24">AVERAGE(IFERROR(AC24:AG24,""))</f>
        <v>0</v>
      </c>
      <c r="AT24" s="23" t="e" cm="1">
        <f t="array" ref="AT24">AVERAGE(IFERROR(AK24:AM24,AB24))</f>
        <v>#DIV/0!</v>
      </c>
      <c r="AU24" s="23" cm="1">
        <f t="array" ref="AU24">AVERAGE(IFERROR(AJ24:AM24,""))</f>
        <v>0</v>
      </c>
      <c r="AV24" s="23" cm="1">
        <f t="array" ref="AV24">AVERAGE(IFERROR(AB24:AH24,""))</f>
        <v>0</v>
      </c>
      <c r="AW24" s="23" cm="1">
        <f t="array" ref="AW24">AVERAGE(IFERROR(AC24:AF24,""))</f>
        <v>0</v>
      </c>
      <c r="AX24" s="23" cm="1">
        <f t="array" ref="AX24">AVERAGE(IFERROR(AG24:AH24,""))</f>
        <v>0</v>
      </c>
      <c r="AY24" s="23" cm="1">
        <f t="array" ref="AY24">AVERAGE(IFERROR(AI24:AM24,""))</f>
        <v>0</v>
      </c>
      <c r="AZ24" s="23" cm="1">
        <f t="array" ref="AZ24">AVERAGE(IFERROR(AB24:AG24,""))</f>
        <v>0</v>
      </c>
    </row>
    <row r="25" spans="1:52" x14ac:dyDescent="0.25">
      <c r="A25">
        <v>23</v>
      </c>
      <c r="B25" t="s">
        <v>10</v>
      </c>
      <c r="C25">
        <v>10</v>
      </c>
      <c r="D25">
        <v>48.788876000000002</v>
      </c>
      <c r="E25">
        <v>-122.199983</v>
      </c>
      <c r="F25" t="s">
        <v>7</v>
      </c>
      <c r="G25">
        <v>2.5999999999999999E-3</v>
      </c>
      <c r="I25" s="7" t="s">
        <v>10</v>
      </c>
      <c r="J25" s="1">
        <v>17110004000118</v>
      </c>
      <c r="K25">
        <v>0.30861809849739075</v>
      </c>
      <c r="L25" s="9">
        <v>180</v>
      </c>
      <c r="N25" s="2" t="e">
        <f t="shared" si="2"/>
        <v>#DIV/0!</v>
      </c>
      <c r="O25" s="2">
        <f t="shared" si="2"/>
        <v>3.5000000000000001E-3</v>
      </c>
      <c r="P25" s="2" t="e">
        <f t="shared" si="2"/>
        <v>#DIV/0!</v>
      </c>
      <c r="Q25" s="2">
        <f t="shared" si="2"/>
        <v>4.4999999999999997E-3</v>
      </c>
      <c r="R25" s="2" t="e">
        <f t="shared" si="2"/>
        <v>#DIV/0!</v>
      </c>
      <c r="S25" s="2">
        <f t="shared" si="2"/>
        <v>3.8999999999999998E-3</v>
      </c>
      <c r="T25" s="2" t="e">
        <f t="shared" si="2"/>
        <v>#DIV/0!</v>
      </c>
      <c r="U25" s="2">
        <f t="shared" si="2"/>
        <v>2E-3</v>
      </c>
      <c r="V25" s="2" t="e">
        <f t="shared" si="2"/>
        <v>#DIV/0!</v>
      </c>
      <c r="W25" s="2">
        <f t="shared" si="2"/>
        <v>2.5999999999999999E-3</v>
      </c>
      <c r="X25" s="2" t="e">
        <f t="shared" si="2"/>
        <v>#DIV/0!</v>
      </c>
      <c r="Y25" s="2">
        <f t="shared" si="2"/>
        <v>4.4999999999999997E-3</v>
      </c>
      <c r="Z25" s="2">
        <f t="shared" si="3"/>
        <v>3.5000000000000001E-3</v>
      </c>
      <c r="AB25" s="26" t="e">
        <f t="shared" si="4"/>
        <v>#DIV/0!</v>
      </c>
      <c r="AC25" s="26">
        <f t="shared" si="5"/>
        <v>0</v>
      </c>
      <c r="AD25" s="26" t="e">
        <f t="shared" si="6"/>
        <v>#DIV/0!</v>
      </c>
      <c r="AE25" s="26">
        <f t="shared" si="7"/>
        <v>0</v>
      </c>
      <c r="AF25" s="26" t="e">
        <f t="shared" si="8"/>
        <v>#DIV/0!</v>
      </c>
      <c r="AG25" s="26">
        <f t="shared" si="9"/>
        <v>0</v>
      </c>
      <c r="AH25" s="26" t="e">
        <f t="shared" si="10"/>
        <v>#DIV/0!</v>
      </c>
      <c r="AI25" s="26">
        <f t="shared" si="11"/>
        <v>0</v>
      </c>
      <c r="AJ25" s="26" t="e">
        <f t="shared" si="12"/>
        <v>#DIV/0!</v>
      </c>
      <c r="AK25" s="26">
        <f t="shared" si="13"/>
        <v>0</v>
      </c>
      <c r="AL25" s="26" t="e">
        <f t="shared" si="14"/>
        <v>#DIV/0!</v>
      </c>
      <c r="AM25" s="26">
        <f t="shared" si="15"/>
        <v>0</v>
      </c>
      <c r="AN25" s="26">
        <f t="shared" si="16"/>
        <v>0</v>
      </c>
      <c r="AO25" s="23" cm="1">
        <f t="array" ref="AO25">AVERAGE(IFERROR(AJ25:AL25, ""))</f>
        <v>0</v>
      </c>
      <c r="AP25" s="23">
        <f t="shared" si="17"/>
        <v>0</v>
      </c>
      <c r="AQ25" s="23" cm="1">
        <f t="array" ref="AQ25">AVERAGE(IFERROR(AC25:AH25, ""))</f>
        <v>0</v>
      </c>
      <c r="AR25" s="23" cm="1">
        <f t="array" ref="AR25">AVERAGE(IFERROR(AH25:AL25,""))</f>
        <v>0</v>
      </c>
      <c r="AS25" s="23" cm="1">
        <f t="array" ref="AS25">AVERAGE(IFERROR(AC25:AG25,""))</f>
        <v>0</v>
      </c>
      <c r="AT25" s="23" t="e" cm="1">
        <f t="array" ref="AT25">AVERAGE(IFERROR(AK25:AM25,AB25))</f>
        <v>#DIV/0!</v>
      </c>
      <c r="AU25" s="23" cm="1">
        <f t="array" ref="AU25">AVERAGE(IFERROR(AJ25:AM25,""))</f>
        <v>0</v>
      </c>
      <c r="AV25" s="23" cm="1">
        <f t="array" ref="AV25">AVERAGE(IFERROR(AB25:AH25,""))</f>
        <v>0</v>
      </c>
      <c r="AW25" s="23" cm="1">
        <f t="array" ref="AW25">AVERAGE(IFERROR(AC25:AF25,""))</f>
        <v>0</v>
      </c>
      <c r="AX25" s="23" cm="1">
        <f t="array" ref="AX25">AVERAGE(IFERROR(AG25:AH25,""))</f>
        <v>0</v>
      </c>
      <c r="AY25" s="23" cm="1">
        <f t="array" ref="AY25">AVERAGE(IFERROR(AI25:AM25,""))</f>
        <v>0</v>
      </c>
      <c r="AZ25" s="23" cm="1">
        <f t="array" ref="AZ25">AVERAGE(IFERROR(AB25:AG25,""))</f>
        <v>0</v>
      </c>
    </row>
    <row r="26" spans="1:52" x14ac:dyDescent="0.25">
      <c r="A26">
        <v>24</v>
      </c>
      <c r="B26" t="s">
        <v>10</v>
      </c>
      <c r="C26">
        <v>12</v>
      </c>
      <c r="D26">
        <v>48.788876000000002</v>
      </c>
      <c r="E26">
        <v>-122.199983</v>
      </c>
      <c r="F26" t="s">
        <v>7</v>
      </c>
      <c r="G26">
        <v>4.4999999999999997E-3</v>
      </c>
      <c r="I26" s="7" t="s">
        <v>10</v>
      </c>
      <c r="J26" s="1">
        <v>17110004000118</v>
      </c>
      <c r="K26">
        <v>0.30861809849739075</v>
      </c>
      <c r="L26" s="9">
        <v>180</v>
      </c>
      <c r="N26" s="2" t="e">
        <f t="shared" si="2"/>
        <v>#DIV/0!</v>
      </c>
      <c r="O26" s="2">
        <f t="shared" si="2"/>
        <v>3.5000000000000001E-3</v>
      </c>
      <c r="P26" s="2" t="e">
        <f t="shared" si="2"/>
        <v>#DIV/0!</v>
      </c>
      <c r="Q26" s="2">
        <f t="shared" si="2"/>
        <v>4.4999999999999997E-3</v>
      </c>
      <c r="R26" s="2" t="e">
        <f t="shared" si="2"/>
        <v>#DIV/0!</v>
      </c>
      <c r="S26" s="2">
        <f t="shared" si="2"/>
        <v>3.8999999999999998E-3</v>
      </c>
      <c r="T26" s="2" t="e">
        <f t="shared" si="2"/>
        <v>#DIV/0!</v>
      </c>
      <c r="U26" s="2">
        <f t="shared" si="2"/>
        <v>2E-3</v>
      </c>
      <c r="V26" s="2" t="e">
        <f t="shared" si="2"/>
        <v>#DIV/0!</v>
      </c>
      <c r="W26" s="2">
        <f t="shared" si="2"/>
        <v>2.5999999999999999E-3</v>
      </c>
      <c r="X26" s="2" t="e">
        <f t="shared" si="2"/>
        <v>#DIV/0!</v>
      </c>
      <c r="Y26" s="2">
        <f t="shared" si="2"/>
        <v>4.4999999999999997E-3</v>
      </c>
      <c r="Z26" s="2">
        <f t="shared" si="3"/>
        <v>3.5000000000000001E-3</v>
      </c>
      <c r="AB26" s="26" t="e">
        <f t="shared" si="4"/>
        <v>#DIV/0!</v>
      </c>
      <c r="AC26" s="26">
        <f t="shared" si="5"/>
        <v>0</v>
      </c>
      <c r="AD26" s="26" t="e">
        <f t="shared" si="6"/>
        <v>#DIV/0!</v>
      </c>
      <c r="AE26" s="26">
        <f t="shared" si="7"/>
        <v>0</v>
      </c>
      <c r="AF26" s="26" t="e">
        <f t="shared" si="8"/>
        <v>#DIV/0!</v>
      </c>
      <c r="AG26" s="26">
        <f t="shared" si="9"/>
        <v>0</v>
      </c>
      <c r="AH26" s="26" t="e">
        <f t="shared" si="10"/>
        <v>#DIV/0!</v>
      </c>
      <c r="AI26" s="26">
        <f t="shared" si="11"/>
        <v>0</v>
      </c>
      <c r="AJ26" s="26" t="e">
        <f t="shared" si="12"/>
        <v>#DIV/0!</v>
      </c>
      <c r="AK26" s="26">
        <f t="shared" si="13"/>
        <v>0</v>
      </c>
      <c r="AL26" s="26" t="e">
        <f t="shared" si="14"/>
        <v>#DIV/0!</v>
      </c>
      <c r="AM26" s="26">
        <f t="shared" si="15"/>
        <v>0</v>
      </c>
      <c r="AN26" s="26">
        <f t="shared" si="16"/>
        <v>0</v>
      </c>
      <c r="AO26" s="23" cm="1">
        <f t="array" ref="AO26">AVERAGE(IFERROR(AJ26:AL26, ""))</f>
        <v>0</v>
      </c>
      <c r="AP26" s="23">
        <f t="shared" si="17"/>
        <v>0</v>
      </c>
      <c r="AQ26" s="23" cm="1">
        <f t="array" ref="AQ26">AVERAGE(IFERROR(AC26:AH26, ""))</f>
        <v>0</v>
      </c>
      <c r="AR26" s="23" cm="1">
        <f t="array" ref="AR26">AVERAGE(IFERROR(AH26:AL26,""))</f>
        <v>0</v>
      </c>
      <c r="AS26" s="23" cm="1">
        <f t="array" ref="AS26">AVERAGE(IFERROR(AC26:AG26,""))</f>
        <v>0</v>
      </c>
      <c r="AT26" s="23" t="e" cm="1">
        <f t="array" ref="AT26">AVERAGE(IFERROR(AK26:AM26,AB26))</f>
        <v>#DIV/0!</v>
      </c>
      <c r="AU26" s="23" cm="1">
        <f t="array" ref="AU26">AVERAGE(IFERROR(AJ26:AM26,""))</f>
        <v>0</v>
      </c>
      <c r="AV26" s="23" cm="1">
        <f t="array" ref="AV26">AVERAGE(IFERROR(AB26:AH26,""))</f>
        <v>0</v>
      </c>
      <c r="AW26" s="23" cm="1">
        <f t="array" ref="AW26">AVERAGE(IFERROR(AC26:AF26,""))</f>
        <v>0</v>
      </c>
      <c r="AX26" s="23" cm="1">
        <f t="array" ref="AX26">AVERAGE(IFERROR(AG26:AH26,""))</f>
        <v>0</v>
      </c>
      <c r="AY26" s="23" cm="1">
        <f t="array" ref="AY26">AVERAGE(IFERROR(AI26:AM26,""))</f>
        <v>0</v>
      </c>
      <c r="AZ26" s="23" cm="1">
        <f t="array" ref="AZ26">AVERAGE(IFERROR(AB26:AG26,""))</f>
        <v>0</v>
      </c>
    </row>
    <row r="27" spans="1:52" x14ac:dyDescent="0.25">
      <c r="A27">
        <v>25</v>
      </c>
      <c r="B27" t="s">
        <v>11</v>
      </c>
      <c r="C27">
        <v>2</v>
      </c>
      <c r="D27">
        <v>48.784999999999997</v>
      </c>
      <c r="E27">
        <v>-122.1125</v>
      </c>
      <c r="F27" t="s">
        <v>7</v>
      </c>
      <c r="G27">
        <v>2E-3</v>
      </c>
      <c r="I27" s="7" t="s">
        <v>11</v>
      </c>
      <c r="J27" s="1">
        <v>17110004000214</v>
      </c>
      <c r="K27">
        <v>0.89564228057861328</v>
      </c>
      <c r="L27" s="9">
        <v>558</v>
      </c>
      <c r="N27" s="2" t="e">
        <f t="shared" si="2"/>
        <v>#DIV/0!</v>
      </c>
      <c r="O27" s="2">
        <f t="shared" si="2"/>
        <v>2E-3</v>
      </c>
      <c r="P27" s="2" t="e">
        <f t="shared" si="2"/>
        <v>#DIV/0!</v>
      </c>
      <c r="Q27" s="2">
        <f t="shared" si="2"/>
        <v>3.8500000000000001E-3</v>
      </c>
      <c r="R27" s="2" t="e">
        <f t="shared" si="2"/>
        <v>#DIV/0!</v>
      </c>
      <c r="S27" s="2">
        <f t="shared" si="2"/>
        <v>1.0449999999999999E-2</v>
      </c>
      <c r="T27" s="2" t="e">
        <f t="shared" si="2"/>
        <v>#DIV/0!</v>
      </c>
      <c r="U27" s="2">
        <f t="shared" si="2"/>
        <v>3.3999999999999998E-3</v>
      </c>
      <c r="V27" s="2" t="e">
        <f t="shared" si="2"/>
        <v>#DIV/0!</v>
      </c>
      <c r="W27" s="2">
        <f t="shared" si="2"/>
        <v>7.2500000000000004E-3</v>
      </c>
      <c r="X27" s="2" t="e">
        <f t="shared" si="2"/>
        <v>#DIV/0!</v>
      </c>
      <c r="Y27" s="2">
        <f t="shared" si="2"/>
        <v>4.8999999999999998E-3</v>
      </c>
      <c r="Z27" s="2">
        <f t="shared" si="3"/>
        <v>5.3083333333333324E-3</v>
      </c>
      <c r="AB27" s="26" t="e">
        <f t="shared" si="4"/>
        <v>#DIV/0!</v>
      </c>
      <c r="AC27" s="26">
        <f t="shared" si="5"/>
        <v>0</v>
      </c>
      <c r="AD27" s="26" t="e">
        <f t="shared" si="6"/>
        <v>#DIV/0!</v>
      </c>
      <c r="AE27" s="26">
        <f t="shared" si="7"/>
        <v>0</v>
      </c>
      <c r="AF27" s="26" t="e">
        <f t="shared" si="8"/>
        <v>#DIV/0!</v>
      </c>
      <c r="AG27" s="26">
        <f t="shared" si="9"/>
        <v>0</v>
      </c>
      <c r="AH27" s="26" t="e">
        <f t="shared" si="10"/>
        <v>#DIV/0!</v>
      </c>
      <c r="AI27" s="26">
        <f t="shared" si="11"/>
        <v>0</v>
      </c>
      <c r="AJ27" s="26" t="e">
        <f t="shared" si="12"/>
        <v>#DIV/0!</v>
      </c>
      <c r="AK27" s="26">
        <f t="shared" si="13"/>
        <v>0</v>
      </c>
      <c r="AL27" s="26" t="e">
        <f t="shared" si="14"/>
        <v>#DIV/0!</v>
      </c>
      <c r="AM27" s="26">
        <f t="shared" si="15"/>
        <v>0</v>
      </c>
      <c r="AN27" s="26">
        <f t="shared" si="16"/>
        <v>0</v>
      </c>
      <c r="AO27" s="23" cm="1">
        <f t="array" ref="AO27">AVERAGE(IFERROR(AJ27:AL27, ""))</f>
        <v>0</v>
      </c>
      <c r="AP27" s="23">
        <f t="shared" si="17"/>
        <v>0</v>
      </c>
      <c r="AQ27" s="23" cm="1">
        <f t="array" ref="AQ27">AVERAGE(IFERROR(AC27:AH27, ""))</f>
        <v>0</v>
      </c>
      <c r="AR27" s="23" cm="1">
        <f t="array" ref="AR27">AVERAGE(IFERROR(AH27:AL27,""))</f>
        <v>0</v>
      </c>
      <c r="AS27" s="23" cm="1">
        <f t="array" ref="AS27">AVERAGE(IFERROR(AC27:AG27,""))</f>
        <v>0</v>
      </c>
      <c r="AT27" s="23" t="e" cm="1">
        <f t="array" ref="AT27">AVERAGE(IFERROR(AK27:AM27,AB27))</f>
        <v>#DIV/0!</v>
      </c>
      <c r="AU27" s="23" cm="1">
        <f t="array" ref="AU27">AVERAGE(IFERROR(AJ27:AM27,""))</f>
        <v>0</v>
      </c>
      <c r="AV27" s="23" cm="1">
        <f t="array" ref="AV27">AVERAGE(IFERROR(AB27:AH27,""))</f>
        <v>0</v>
      </c>
      <c r="AW27" s="23" cm="1">
        <f t="array" ref="AW27">AVERAGE(IFERROR(AC27:AF27,""))</f>
        <v>0</v>
      </c>
      <c r="AX27" s="23" cm="1">
        <f t="array" ref="AX27">AVERAGE(IFERROR(AG27:AH27,""))</f>
        <v>0</v>
      </c>
      <c r="AY27" s="23" cm="1">
        <f t="array" ref="AY27">AVERAGE(IFERROR(AI27:AM27,""))</f>
        <v>0</v>
      </c>
      <c r="AZ27" s="23" cm="1">
        <f t="array" ref="AZ27">AVERAGE(IFERROR(AB27:AG27,""))</f>
        <v>0</v>
      </c>
    </row>
    <row r="28" spans="1:52" x14ac:dyDescent="0.25">
      <c r="A28">
        <v>26</v>
      </c>
      <c r="B28" t="s">
        <v>11</v>
      </c>
      <c r="C28">
        <v>4</v>
      </c>
      <c r="D28">
        <v>48.784999999999997</v>
      </c>
      <c r="E28">
        <v>-122.1125</v>
      </c>
      <c r="F28" t="s">
        <v>7</v>
      </c>
      <c r="G28">
        <v>3.8500000000000001E-3</v>
      </c>
      <c r="I28" s="7" t="s">
        <v>11</v>
      </c>
      <c r="J28" s="1">
        <v>17110004000214</v>
      </c>
      <c r="K28">
        <v>0.89564228057861328</v>
      </c>
      <c r="L28" s="9">
        <v>558</v>
      </c>
      <c r="N28" s="2" t="e">
        <f t="shared" si="2"/>
        <v>#DIV/0!</v>
      </c>
      <c r="O28" s="2">
        <f t="shared" si="2"/>
        <v>2E-3</v>
      </c>
      <c r="P28" s="2" t="e">
        <f t="shared" si="2"/>
        <v>#DIV/0!</v>
      </c>
      <c r="Q28" s="2">
        <f t="shared" si="2"/>
        <v>3.8500000000000001E-3</v>
      </c>
      <c r="R28" s="2" t="e">
        <f t="shared" si="2"/>
        <v>#DIV/0!</v>
      </c>
      <c r="S28" s="2">
        <f t="shared" si="2"/>
        <v>1.0449999999999999E-2</v>
      </c>
      <c r="T28" s="2" t="e">
        <f t="shared" si="2"/>
        <v>#DIV/0!</v>
      </c>
      <c r="U28" s="2">
        <f t="shared" si="2"/>
        <v>3.3999999999999998E-3</v>
      </c>
      <c r="V28" s="2" t="e">
        <f t="shared" si="2"/>
        <v>#DIV/0!</v>
      </c>
      <c r="W28" s="2">
        <f t="shared" si="2"/>
        <v>7.2500000000000004E-3</v>
      </c>
      <c r="X28" s="2" t="e">
        <f t="shared" si="2"/>
        <v>#DIV/0!</v>
      </c>
      <c r="Y28" s="2">
        <f t="shared" si="2"/>
        <v>4.8999999999999998E-3</v>
      </c>
      <c r="Z28" s="2">
        <f t="shared" si="3"/>
        <v>5.3083333333333324E-3</v>
      </c>
      <c r="AB28" s="26" t="e">
        <f t="shared" si="4"/>
        <v>#DIV/0!</v>
      </c>
      <c r="AC28" s="26">
        <f t="shared" si="5"/>
        <v>0</v>
      </c>
      <c r="AD28" s="26" t="e">
        <f t="shared" si="6"/>
        <v>#DIV/0!</v>
      </c>
      <c r="AE28" s="26">
        <f t="shared" si="7"/>
        <v>0</v>
      </c>
      <c r="AF28" s="26" t="e">
        <f t="shared" si="8"/>
        <v>#DIV/0!</v>
      </c>
      <c r="AG28" s="26">
        <f t="shared" si="9"/>
        <v>0</v>
      </c>
      <c r="AH28" s="26" t="e">
        <f t="shared" si="10"/>
        <v>#DIV/0!</v>
      </c>
      <c r="AI28" s="26">
        <f t="shared" si="11"/>
        <v>0</v>
      </c>
      <c r="AJ28" s="26" t="e">
        <f t="shared" si="12"/>
        <v>#DIV/0!</v>
      </c>
      <c r="AK28" s="26">
        <f t="shared" si="13"/>
        <v>0</v>
      </c>
      <c r="AL28" s="26" t="e">
        <f t="shared" si="14"/>
        <v>#DIV/0!</v>
      </c>
      <c r="AM28" s="26">
        <f t="shared" si="15"/>
        <v>0</v>
      </c>
      <c r="AN28" s="26">
        <f t="shared" si="16"/>
        <v>0</v>
      </c>
      <c r="AO28" s="23" cm="1">
        <f t="array" ref="AO28">AVERAGE(IFERROR(AJ28:AL28, ""))</f>
        <v>0</v>
      </c>
      <c r="AP28" s="23">
        <f t="shared" si="17"/>
        <v>0</v>
      </c>
      <c r="AQ28" s="23" cm="1">
        <f t="array" ref="AQ28">AVERAGE(IFERROR(AC28:AH28, ""))</f>
        <v>0</v>
      </c>
      <c r="AR28" s="23" cm="1">
        <f t="array" ref="AR28">AVERAGE(IFERROR(AH28:AL28,""))</f>
        <v>0</v>
      </c>
      <c r="AS28" s="23" cm="1">
        <f t="array" ref="AS28">AVERAGE(IFERROR(AC28:AG28,""))</f>
        <v>0</v>
      </c>
      <c r="AT28" s="23" t="e" cm="1">
        <f t="array" ref="AT28">AVERAGE(IFERROR(AK28:AM28,AB28))</f>
        <v>#DIV/0!</v>
      </c>
      <c r="AU28" s="23" cm="1">
        <f t="array" ref="AU28">AVERAGE(IFERROR(AJ28:AM28,""))</f>
        <v>0</v>
      </c>
      <c r="AV28" s="23" cm="1">
        <f t="array" ref="AV28">AVERAGE(IFERROR(AB28:AH28,""))</f>
        <v>0</v>
      </c>
      <c r="AW28" s="23" cm="1">
        <f t="array" ref="AW28">AVERAGE(IFERROR(AC28:AF28,""))</f>
        <v>0</v>
      </c>
      <c r="AX28" s="23" cm="1">
        <f t="array" ref="AX28">AVERAGE(IFERROR(AG28:AH28,""))</f>
        <v>0</v>
      </c>
      <c r="AY28" s="23" cm="1">
        <f t="array" ref="AY28">AVERAGE(IFERROR(AI28:AM28,""))</f>
        <v>0</v>
      </c>
      <c r="AZ28" s="23" cm="1">
        <f t="array" ref="AZ28">AVERAGE(IFERROR(AB28:AG28,""))</f>
        <v>0</v>
      </c>
    </row>
    <row r="29" spans="1:52" x14ac:dyDescent="0.25">
      <c r="A29">
        <v>27</v>
      </c>
      <c r="B29" t="s">
        <v>11</v>
      </c>
      <c r="C29">
        <v>6</v>
      </c>
      <c r="D29">
        <v>48.784999999999997</v>
      </c>
      <c r="E29">
        <v>-122.1125</v>
      </c>
      <c r="F29" t="s">
        <v>7</v>
      </c>
      <c r="G29">
        <v>1.0449999999999999E-2</v>
      </c>
      <c r="I29" s="7" t="s">
        <v>11</v>
      </c>
      <c r="J29" s="1">
        <v>17110004000214</v>
      </c>
      <c r="K29">
        <v>0.89564228057861328</v>
      </c>
      <c r="L29" s="9">
        <v>558</v>
      </c>
      <c r="N29" s="2" t="e">
        <f t="shared" si="2"/>
        <v>#DIV/0!</v>
      </c>
      <c r="O29" s="2">
        <f t="shared" si="2"/>
        <v>2E-3</v>
      </c>
      <c r="P29" s="2" t="e">
        <f t="shared" si="2"/>
        <v>#DIV/0!</v>
      </c>
      <c r="Q29" s="2">
        <f t="shared" si="2"/>
        <v>3.8500000000000001E-3</v>
      </c>
      <c r="R29" s="2" t="e">
        <f t="shared" si="2"/>
        <v>#DIV/0!</v>
      </c>
      <c r="S29" s="2">
        <f t="shared" si="2"/>
        <v>1.0449999999999999E-2</v>
      </c>
      <c r="T29" s="2" t="e">
        <f t="shared" si="2"/>
        <v>#DIV/0!</v>
      </c>
      <c r="U29" s="2">
        <f t="shared" si="2"/>
        <v>3.3999999999999998E-3</v>
      </c>
      <c r="V29" s="2" t="e">
        <f t="shared" si="2"/>
        <v>#DIV/0!</v>
      </c>
      <c r="W29" s="2">
        <f t="shared" si="2"/>
        <v>7.2500000000000004E-3</v>
      </c>
      <c r="X29" s="2" t="e">
        <f t="shared" si="2"/>
        <v>#DIV/0!</v>
      </c>
      <c r="Y29" s="2">
        <f t="shared" si="2"/>
        <v>4.8999999999999998E-3</v>
      </c>
      <c r="Z29" s="2">
        <f t="shared" si="3"/>
        <v>5.3083333333333324E-3</v>
      </c>
      <c r="AB29" s="26" t="e">
        <f t="shared" si="4"/>
        <v>#DIV/0!</v>
      </c>
      <c r="AC29" s="26">
        <f t="shared" si="5"/>
        <v>0</v>
      </c>
      <c r="AD29" s="26" t="e">
        <f t="shared" si="6"/>
        <v>#DIV/0!</v>
      </c>
      <c r="AE29" s="26">
        <f t="shared" si="7"/>
        <v>0</v>
      </c>
      <c r="AF29" s="26" t="e">
        <f t="shared" si="8"/>
        <v>#DIV/0!</v>
      </c>
      <c r="AG29" s="26">
        <f t="shared" si="9"/>
        <v>0</v>
      </c>
      <c r="AH29" s="26" t="e">
        <f t="shared" si="10"/>
        <v>#DIV/0!</v>
      </c>
      <c r="AI29" s="26">
        <f t="shared" si="11"/>
        <v>0</v>
      </c>
      <c r="AJ29" s="26" t="e">
        <f t="shared" si="12"/>
        <v>#DIV/0!</v>
      </c>
      <c r="AK29" s="26">
        <f t="shared" si="13"/>
        <v>0</v>
      </c>
      <c r="AL29" s="26" t="e">
        <f t="shared" si="14"/>
        <v>#DIV/0!</v>
      </c>
      <c r="AM29" s="26">
        <f t="shared" si="15"/>
        <v>0</v>
      </c>
      <c r="AN29" s="26">
        <f t="shared" si="16"/>
        <v>0</v>
      </c>
      <c r="AO29" s="23" cm="1">
        <f t="array" ref="AO29">AVERAGE(IFERROR(AJ29:AL29, ""))</f>
        <v>0</v>
      </c>
      <c r="AP29" s="23">
        <f t="shared" si="17"/>
        <v>0</v>
      </c>
      <c r="AQ29" s="23" cm="1">
        <f t="array" ref="AQ29">AVERAGE(IFERROR(AC29:AH29, ""))</f>
        <v>0</v>
      </c>
      <c r="AR29" s="23" cm="1">
        <f t="array" ref="AR29">AVERAGE(IFERROR(AH29:AL29,""))</f>
        <v>0</v>
      </c>
      <c r="AS29" s="23" cm="1">
        <f t="array" ref="AS29">AVERAGE(IFERROR(AC29:AG29,""))</f>
        <v>0</v>
      </c>
      <c r="AT29" s="23" t="e" cm="1">
        <f t="array" ref="AT29">AVERAGE(IFERROR(AK29:AM29,AB29))</f>
        <v>#DIV/0!</v>
      </c>
      <c r="AU29" s="23" cm="1">
        <f t="array" ref="AU29">AVERAGE(IFERROR(AJ29:AM29,""))</f>
        <v>0</v>
      </c>
      <c r="AV29" s="23" cm="1">
        <f t="array" ref="AV29">AVERAGE(IFERROR(AB29:AH29,""))</f>
        <v>0</v>
      </c>
      <c r="AW29" s="23" cm="1">
        <f t="array" ref="AW29">AVERAGE(IFERROR(AC29:AF29,""))</f>
        <v>0</v>
      </c>
      <c r="AX29" s="23" cm="1">
        <f t="array" ref="AX29">AVERAGE(IFERROR(AG29:AH29,""))</f>
        <v>0</v>
      </c>
      <c r="AY29" s="23" cm="1">
        <f t="array" ref="AY29">AVERAGE(IFERROR(AI29:AM29,""))</f>
        <v>0</v>
      </c>
      <c r="AZ29" s="23" cm="1">
        <f t="array" ref="AZ29">AVERAGE(IFERROR(AB29:AG29,""))</f>
        <v>0</v>
      </c>
    </row>
    <row r="30" spans="1:52" x14ac:dyDescent="0.25">
      <c r="A30">
        <v>28</v>
      </c>
      <c r="B30" t="s">
        <v>11</v>
      </c>
      <c r="C30">
        <v>8</v>
      </c>
      <c r="D30">
        <v>48.784999999999997</v>
      </c>
      <c r="E30">
        <v>-122.1125</v>
      </c>
      <c r="F30" t="s">
        <v>7</v>
      </c>
      <c r="G30">
        <v>3.3999999999999998E-3</v>
      </c>
      <c r="I30" s="7" t="s">
        <v>11</v>
      </c>
      <c r="J30" s="1">
        <v>17110004000214</v>
      </c>
      <c r="K30">
        <v>0.89564228057861328</v>
      </c>
      <c r="L30" s="9">
        <v>558</v>
      </c>
      <c r="N30" s="2" t="e">
        <f t="shared" si="2"/>
        <v>#DIV/0!</v>
      </c>
      <c r="O30" s="2">
        <f t="shared" si="2"/>
        <v>2E-3</v>
      </c>
      <c r="P30" s="2" t="e">
        <f t="shared" si="2"/>
        <v>#DIV/0!</v>
      </c>
      <c r="Q30" s="2">
        <f t="shared" si="2"/>
        <v>3.8500000000000001E-3</v>
      </c>
      <c r="R30" s="2" t="e">
        <f t="shared" si="2"/>
        <v>#DIV/0!</v>
      </c>
      <c r="S30" s="2">
        <f t="shared" si="2"/>
        <v>1.0449999999999999E-2</v>
      </c>
      <c r="T30" s="2" t="e">
        <f t="shared" si="2"/>
        <v>#DIV/0!</v>
      </c>
      <c r="U30" s="2">
        <f t="shared" si="2"/>
        <v>3.3999999999999998E-3</v>
      </c>
      <c r="V30" s="2" t="e">
        <f t="shared" si="2"/>
        <v>#DIV/0!</v>
      </c>
      <c r="W30" s="2">
        <f t="shared" si="2"/>
        <v>7.2500000000000004E-3</v>
      </c>
      <c r="X30" s="2" t="e">
        <f t="shared" si="2"/>
        <v>#DIV/0!</v>
      </c>
      <c r="Y30" s="2">
        <f t="shared" si="2"/>
        <v>4.8999999999999998E-3</v>
      </c>
      <c r="Z30" s="2">
        <f t="shared" si="3"/>
        <v>5.3083333333333324E-3</v>
      </c>
      <c r="AB30" s="26" t="e">
        <f t="shared" si="4"/>
        <v>#DIV/0!</v>
      </c>
      <c r="AC30" s="26">
        <f t="shared" si="5"/>
        <v>0</v>
      </c>
      <c r="AD30" s="26" t="e">
        <f t="shared" si="6"/>
        <v>#DIV/0!</v>
      </c>
      <c r="AE30" s="26">
        <f t="shared" si="7"/>
        <v>0</v>
      </c>
      <c r="AF30" s="26" t="e">
        <f t="shared" si="8"/>
        <v>#DIV/0!</v>
      </c>
      <c r="AG30" s="26">
        <f t="shared" si="9"/>
        <v>0</v>
      </c>
      <c r="AH30" s="26" t="e">
        <f t="shared" si="10"/>
        <v>#DIV/0!</v>
      </c>
      <c r="AI30" s="26">
        <f t="shared" si="11"/>
        <v>0</v>
      </c>
      <c r="AJ30" s="26" t="e">
        <f t="shared" si="12"/>
        <v>#DIV/0!</v>
      </c>
      <c r="AK30" s="26">
        <f t="shared" si="13"/>
        <v>0</v>
      </c>
      <c r="AL30" s="26" t="e">
        <f t="shared" si="14"/>
        <v>#DIV/0!</v>
      </c>
      <c r="AM30" s="26">
        <f t="shared" si="15"/>
        <v>0</v>
      </c>
      <c r="AN30" s="26">
        <f t="shared" si="16"/>
        <v>0</v>
      </c>
      <c r="AO30" s="23" cm="1">
        <f t="array" ref="AO30">AVERAGE(IFERROR(AJ30:AL30, ""))</f>
        <v>0</v>
      </c>
      <c r="AP30" s="23">
        <f t="shared" si="17"/>
        <v>0</v>
      </c>
      <c r="AQ30" s="23" cm="1">
        <f t="array" ref="AQ30">AVERAGE(IFERROR(AC30:AH30, ""))</f>
        <v>0</v>
      </c>
      <c r="AR30" s="23" cm="1">
        <f t="array" ref="AR30">AVERAGE(IFERROR(AH30:AL30,""))</f>
        <v>0</v>
      </c>
      <c r="AS30" s="23" cm="1">
        <f t="array" ref="AS30">AVERAGE(IFERROR(AC30:AG30,""))</f>
        <v>0</v>
      </c>
      <c r="AT30" s="23" t="e" cm="1">
        <f t="array" ref="AT30">AVERAGE(IFERROR(AK30:AM30,AB30))</f>
        <v>#DIV/0!</v>
      </c>
      <c r="AU30" s="23" cm="1">
        <f t="array" ref="AU30">AVERAGE(IFERROR(AJ30:AM30,""))</f>
        <v>0</v>
      </c>
      <c r="AV30" s="23" cm="1">
        <f t="array" ref="AV30">AVERAGE(IFERROR(AB30:AH30,""))</f>
        <v>0</v>
      </c>
      <c r="AW30" s="23" cm="1">
        <f t="array" ref="AW30">AVERAGE(IFERROR(AC30:AF30,""))</f>
        <v>0</v>
      </c>
      <c r="AX30" s="23" cm="1">
        <f t="array" ref="AX30">AVERAGE(IFERROR(AG30:AH30,""))</f>
        <v>0</v>
      </c>
      <c r="AY30" s="23" cm="1">
        <f t="array" ref="AY30">AVERAGE(IFERROR(AI30:AM30,""))</f>
        <v>0</v>
      </c>
      <c r="AZ30" s="23" cm="1">
        <f t="array" ref="AZ30">AVERAGE(IFERROR(AB30:AG30,""))</f>
        <v>0</v>
      </c>
    </row>
    <row r="31" spans="1:52" x14ac:dyDescent="0.25">
      <c r="A31">
        <v>29</v>
      </c>
      <c r="B31" t="s">
        <v>11</v>
      </c>
      <c r="C31">
        <v>10</v>
      </c>
      <c r="D31">
        <v>48.784999999999997</v>
      </c>
      <c r="E31">
        <v>-122.1125</v>
      </c>
      <c r="F31" t="s">
        <v>7</v>
      </c>
      <c r="G31">
        <v>7.2500000000000004E-3</v>
      </c>
      <c r="I31" s="7" t="s">
        <v>11</v>
      </c>
      <c r="J31" s="1">
        <v>17110004000214</v>
      </c>
      <c r="K31">
        <v>0.89564228057861328</v>
      </c>
      <c r="L31" s="9">
        <v>558</v>
      </c>
      <c r="N31" s="2" t="e">
        <f t="shared" si="2"/>
        <v>#DIV/0!</v>
      </c>
      <c r="O31" s="2">
        <f t="shared" si="2"/>
        <v>2E-3</v>
      </c>
      <c r="P31" s="2" t="e">
        <f t="shared" si="2"/>
        <v>#DIV/0!</v>
      </c>
      <c r="Q31" s="2">
        <f t="shared" si="2"/>
        <v>3.8500000000000001E-3</v>
      </c>
      <c r="R31" s="2" t="e">
        <f t="shared" si="2"/>
        <v>#DIV/0!</v>
      </c>
      <c r="S31" s="2">
        <f t="shared" si="2"/>
        <v>1.0449999999999999E-2</v>
      </c>
      <c r="T31" s="2" t="e">
        <f t="shared" si="2"/>
        <v>#DIV/0!</v>
      </c>
      <c r="U31" s="2">
        <f t="shared" si="2"/>
        <v>3.3999999999999998E-3</v>
      </c>
      <c r="V31" s="2" t="e">
        <f t="shared" si="2"/>
        <v>#DIV/0!</v>
      </c>
      <c r="W31" s="2">
        <f t="shared" si="2"/>
        <v>7.2500000000000004E-3</v>
      </c>
      <c r="X31" s="2" t="e">
        <f t="shared" si="2"/>
        <v>#DIV/0!</v>
      </c>
      <c r="Y31" s="2">
        <f t="shared" si="2"/>
        <v>4.8999999999999998E-3</v>
      </c>
      <c r="Z31" s="2">
        <f t="shared" si="3"/>
        <v>5.3083333333333324E-3</v>
      </c>
      <c r="AB31" s="26" t="e">
        <f t="shared" si="4"/>
        <v>#DIV/0!</v>
      </c>
      <c r="AC31" s="26">
        <f t="shared" si="5"/>
        <v>0</v>
      </c>
      <c r="AD31" s="26" t="e">
        <f t="shared" si="6"/>
        <v>#DIV/0!</v>
      </c>
      <c r="AE31" s="26">
        <f t="shared" si="7"/>
        <v>0</v>
      </c>
      <c r="AF31" s="26" t="e">
        <f t="shared" si="8"/>
        <v>#DIV/0!</v>
      </c>
      <c r="AG31" s="26">
        <f t="shared" si="9"/>
        <v>0</v>
      </c>
      <c r="AH31" s="26" t="e">
        <f t="shared" si="10"/>
        <v>#DIV/0!</v>
      </c>
      <c r="AI31" s="26">
        <f t="shared" si="11"/>
        <v>0</v>
      </c>
      <c r="AJ31" s="26" t="e">
        <f t="shared" si="12"/>
        <v>#DIV/0!</v>
      </c>
      <c r="AK31" s="26">
        <f t="shared" si="13"/>
        <v>0</v>
      </c>
      <c r="AL31" s="26" t="e">
        <f t="shared" si="14"/>
        <v>#DIV/0!</v>
      </c>
      <c r="AM31" s="26">
        <f t="shared" si="15"/>
        <v>0</v>
      </c>
      <c r="AN31" s="26">
        <f t="shared" si="16"/>
        <v>0</v>
      </c>
      <c r="AO31" s="23" cm="1">
        <f t="array" ref="AO31">AVERAGE(IFERROR(AJ31:AL31, ""))</f>
        <v>0</v>
      </c>
      <c r="AP31" s="23">
        <f t="shared" si="17"/>
        <v>0</v>
      </c>
      <c r="AQ31" s="23" cm="1">
        <f t="array" ref="AQ31">AVERAGE(IFERROR(AC31:AH31, ""))</f>
        <v>0</v>
      </c>
      <c r="AR31" s="23" cm="1">
        <f t="array" ref="AR31">AVERAGE(IFERROR(AH31:AL31,""))</f>
        <v>0</v>
      </c>
      <c r="AS31" s="23" cm="1">
        <f t="array" ref="AS31">AVERAGE(IFERROR(AC31:AG31,""))</f>
        <v>0</v>
      </c>
      <c r="AT31" s="23" t="e" cm="1">
        <f t="array" ref="AT31">AVERAGE(IFERROR(AK31:AM31,AB31))</f>
        <v>#DIV/0!</v>
      </c>
      <c r="AU31" s="23" cm="1">
        <f t="array" ref="AU31">AVERAGE(IFERROR(AJ31:AM31,""))</f>
        <v>0</v>
      </c>
      <c r="AV31" s="23" cm="1">
        <f t="array" ref="AV31">AVERAGE(IFERROR(AB31:AH31,""))</f>
        <v>0</v>
      </c>
      <c r="AW31" s="23" cm="1">
        <f t="array" ref="AW31">AVERAGE(IFERROR(AC31:AF31,""))</f>
        <v>0</v>
      </c>
      <c r="AX31" s="23" cm="1">
        <f t="array" ref="AX31">AVERAGE(IFERROR(AG31:AH31,""))</f>
        <v>0</v>
      </c>
      <c r="AY31" s="23" cm="1">
        <f t="array" ref="AY31">AVERAGE(IFERROR(AI31:AM31,""))</f>
        <v>0</v>
      </c>
      <c r="AZ31" s="23" cm="1">
        <f t="array" ref="AZ31">AVERAGE(IFERROR(AB31:AG31,""))</f>
        <v>0</v>
      </c>
    </row>
    <row r="32" spans="1:52" x14ac:dyDescent="0.25">
      <c r="A32">
        <v>30</v>
      </c>
      <c r="B32" t="s">
        <v>11</v>
      </c>
      <c r="C32">
        <v>12</v>
      </c>
      <c r="D32">
        <v>48.784999999999997</v>
      </c>
      <c r="E32">
        <v>-122.1125</v>
      </c>
      <c r="F32" t="s">
        <v>7</v>
      </c>
      <c r="G32">
        <v>4.8999999999999998E-3</v>
      </c>
      <c r="I32" s="7" t="s">
        <v>11</v>
      </c>
      <c r="J32" s="1">
        <v>17110004000214</v>
      </c>
      <c r="K32">
        <v>0.89564228057861328</v>
      </c>
      <c r="L32" s="9">
        <v>558</v>
      </c>
      <c r="N32" s="2" t="e">
        <f t="shared" si="2"/>
        <v>#DIV/0!</v>
      </c>
      <c r="O32" s="2">
        <f t="shared" si="2"/>
        <v>2E-3</v>
      </c>
      <c r="P32" s="2" t="e">
        <f t="shared" si="2"/>
        <v>#DIV/0!</v>
      </c>
      <c r="Q32" s="2">
        <f t="shared" si="2"/>
        <v>3.8500000000000001E-3</v>
      </c>
      <c r="R32" s="2" t="e">
        <f t="shared" si="2"/>
        <v>#DIV/0!</v>
      </c>
      <c r="S32" s="2">
        <f t="shared" si="2"/>
        <v>1.0449999999999999E-2</v>
      </c>
      <c r="T32" s="2" t="e">
        <f t="shared" si="2"/>
        <v>#DIV/0!</v>
      </c>
      <c r="U32" s="2">
        <f t="shared" si="2"/>
        <v>3.3999999999999998E-3</v>
      </c>
      <c r="V32" s="2" t="e">
        <f t="shared" si="2"/>
        <v>#DIV/0!</v>
      </c>
      <c r="W32" s="2">
        <f t="shared" si="2"/>
        <v>7.2500000000000004E-3</v>
      </c>
      <c r="X32" s="2" t="e">
        <f t="shared" si="2"/>
        <v>#DIV/0!</v>
      </c>
      <c r="Y32" s="2">
        <f t="shared" si="2"/>
        <v>4.8999999999999998E-3</v>
      </c>
      <c r="Z32" s="2">
        <f t="shared" si="3"/>
        <v>5.3083333333333324E-3</v>
      </c>
      <c r="AB32" s="26" t="e">
        <f t="shared" si="4"/>
        <v>#DIV/0!</v>
      </c>
      <c r="AC32" s="26">
        <f t="shared" si="5"/>
        <v>0</v>
      </c>
      <c r="AD32" s="26" t="e">
        <f t="shared" si="6"/>
        <v>#DIV/0!</v>
      </c>
      <c r="AE32" s="26">
        <f t="shared" si="7"/>
        <v>0</v>
      </c>
      <c r="AF32" s="26" t="e">
        <f t="shared" si="8"/>
        <v>#DIV/0!</v>
      </c>
      <c r="AG32" s="26">
        <f t="shared" si="9"/>
        <v>0</v>
      </c>
      <c r="AH32" s="26" t="e">
        <f t="shared" si="10"/>
        <v>#DIV/0!</v>
      </c>
      <c r="AI32" s="26">
        <f t="shared" si="11"/>
        <v>0</v>
      </c>
      <c r="AJ32" s="26" t="e">
        <f t="shared" si="12"/>
        <v>#DIV/0!</v>
      </c>
      <c r="AK32" s="26">
        <f t="shared" si="13"/>
        <v>0</v>
      </c>
      <c r="AL32" s="26" t="e">
        <f t="shared" si="14"/>
        <v>#DIV/0!</v>
      </c>
      <c r="AM32" s="26">
        <f t="shared" si="15"/>
        <v>0</v>
      </c>
      <c r="AN32" s="26">
        <f t="shared" si="16"/>
        <v>0</v>
      </c>
      <c r="AO32" s="23" cm="1">
        <f t="array" ref="AO32">AVERAGE(IFERROR(AJ32:AL32, ""))</f>
        <v>0</v>
      </c>
      <c r="AP32" s="23">
        <f t="shared" si="17"/>
        <v>0</v>
      </c>
      <c r="AQ32" s="23" cm="1">
        <f t="array" ref="AQ32">AVERAGE(IFERROR(AC32:AH32, ""))</f>
        <v>0</v>
      </c>
      <c r="AR32" s="23" cm="1">
        <f t="array" ref="AR32">AVERAGE(IFERROR(AH32:AL32,""))</f>
        <v>0</v>
      </c>
      <c r="AS32" s="23" cm="1">
        <f t="array" ref="AS32">AVERAGE(IFERROR(AC32:AG32,""))</f>
        <v>0</v>
      </c>
      <c r="AT32" s="23" t="e" cm="1">
        <f t="array" ref="AT32">AVERAGE(IFERROR(AK32:AM32,AB32))</f>
        <v>#DIV/0!</v>
      </c>
      <c r="AU32" s="23" cm="1">
        <f t="array" ref="AU32">AVERAGE(IFERROR(AJ32:AM32,""))</f>
        <v>0</v>
      </c>
      <c r="AV32" s="23" cm="1">
        <f t="array" ref="AV32">AVERAGE(IFERROR(AB32:AH32,""))</f>
        <v>0</v>
      </c>
      <c r="AW32" s="23" cm="1">
        <f t="array" ref="AW32">AVERAGE(IFERROR(AC32:AF32,""))</f>
        <v>0</v>
      </c>
      <c r="AX32" s="23" cm="1">
        <f t="array" ref="AX32">AVERAGE(IFERROR(AG32:AH32,""))</f>
        <v>0</v>
      </c>
      <c r="AY32" s="23" cm="1">
        <f t="array" ref="AY32">AVERAGE(IFERROR(AI32:AM32,""))</f>
        <v>0</v>
      </c>
      <c r="AZ32" s="23" cm="1">
        <f t="array" ref="AZ32">AVERAGE(IFERROR(AB32:AG32,""))</f>
        <v>0</v>
      </c>
    </row>
    <row r="33" spans="1:52" x14ac:dyDescent="0.25">
      <c r="A33">
        <v>31</v>
      </c>
      <c r="B33" t="s">
        <v>12</v>
      </c>
      <c r="C33">
        <v>2</v>
      </c>
      <c r="D33">
        <v>48.924222999999998</v>
      </c>
      <c r="E33">
        <v>-122.530151</v>
      </c>
      <c r="F33" t="s">
        <v>7</v>
      </c>
      <c r="G33">
        <v>1.01E-2</v>
      </c>
      <c r="I33" s="7" t="s">
        <v>12</v>
      </c>
      <c r="J33" s="1">
        <v>17110004000396</v>
      </c>
      <c r="K33">
        <v>0.86924535036087036</v>
      </c>
      <c r="L33" s="9">
        <v>515</v>
      </c>
      <c r="N33" s="2" t="e">
        <f t="shared" si="2"/>
        <v>#DIV/0!</v>
      </c>
      <c r="O33" s="2">
        <f t="shared" si="2"/>
        <v>1.01E-2</v>
      </c>
      <c r="P33" s="2" t="e">
        <f t="shared" si="2"/>
        <v>#DIV/0!</v>
      </c>
      <c r="Q33" s="2">
        <f t="shared" si="2"/>
        <v>2.7666666666666599E-3</v>
      </c>
      <c r="R33" s="2" t="e">
        <f t="shared" si="2"/>
        <v>#DIV/0!</v>
      </c>
      <c r="S33" s="2">
        <f t="shared" si="2"/>
        <v>1.5E-3</v>
      </c>
      <c r="T33" s="2" t="e">
        <f t="shared" si="2"/>
        <v>#DIV/0!</v>
      </c>
      <c r="U33" s="2">
        <f t="shared" si="2"/>
        <v>8.9999999999999998E-4</v>
      </c>
      <c r="V33" s="2" t="e">
        <f t="shared" si="2"/>
        <v>#DIV/0!</v>
      </c>
      <c r="W33" s="2">
        <f t="shared" si="2"/>
        <v>1.325E-2</v>
      </c>
      <c r="X33" s="2" t="e">
        <f t="shared" si="2"/>
        <v>#DIV/0!</v>
      </c>
      <c r="Y33" s="2">
        <f t="shared" si="2"/>
        <v>5.45E-3</v>
      </c>
      <c r="Z33" s="2">
        <f t="shared" si="3"/>
        <v>5.6611111111111098E-3</v>
      </c>
      <c r="AB33" s="26" t="e">
        <f t="shared" si="4"/>
        <v>#DIV/0!</v>
      </c>
      <c r="AC33" s="26">
        <f t="shared" si="5"/>
        <v>0</v>
      </c>
      <c r="AD33" s="26" t="e">
        <f t="shared" si="6"/>
        <v>#DIV/0!</v>
      </c>
      <c r="AE33" s="26">
        <f t="shared" si="7"/>
        <v>0</v>
      </c>
      <c r="AF33" s="26" t="e">
        <f t="shared" si="8"/>
        <v>#DIV/0!</v>
      </c>
      <c r="AG33" s="26">
        <f t="shared" si="9"/>
        <v>0</v>
      </c>
      <c r="AH33" s="26" t="e">
        <f t="shared" si="10"/>
        <v>#DIV/0!</v>
      </c>
      <c r="AI33" s="26">
        <f t="shared" si="11"/>
        <v>0</v>
      </c>
      <c r="AJ33" s="26" t="e">
        <f t="shared" si="12"/>
        <v>#DIV/0!</v>
      </c>
      <c r="AK33" s="26">
        <f t="shared" si="13"/>
        <v>0.10416666666666662</v>
      </c>
      <c r="AL33" s="26" t="e">
        <f t="shared" si="14"/>
        <v>#DIV/0!</v>
      </c>
      <c r="AM33" s="26">
        <f t="shared" si="15"/>
        <v>0</v>
      </c>
      <c r="AN33" s="26">
        <f t="shared" si="16"/>
        <v>0</v>
      </c>
      <c r="AO33" s="23" cm="1">
        <f t="array" ref="AO33">AVERAGE(IFERROR(AJ33:AL33, ""))</f>
        <v>0.10416666666666662</v>
      </c>
      <c r="AP33" s="23">
        <f t="shared" si="17"/>
        <v>0</v>
      </c>
      <c r="AQ33" s="23" cm="1">
        <f t="array" ref="AQ33">AVERAGE(IFERROR(AC33:AH33, ""))</f>
        <v>0</v>
      </c>
      <c r="AR33" s="23" cm="1">
        <f t="array" ref="AR33">AVERAGE(IFERROR(AH33:AL33,""))</f>
        <v>5.2083333333333308E-2</v>
      </c>
      <c r="AS33" s="23" cm="1">
        <f t="array" ref="AS33">AVERAGE(IFERROR(AC33:AG33,""))</f>
        <v>0</v>
      </c>
      <c r="AT33" s="23" t="e" cm="1">
        <f t="array" ref="AT33">AVERAGE(IFERROR(AK33:AM33,AB33))</f>
        <v>#DIV/0!</v>
      </c>
      <c r="AU33" s="23" cm="1">
        <f t="array" ref="AU33">AVERAGE(IFERROR(AJ33:AM33,""))</f>
        <v>5.2083333333333308E-2</v>
      </c>
      <c r="AV33" s="23" cm="1">
        <f t="array" ref="AV33">AVERAGE(IFERROR(AB33:AH33,""))</f>
        <v>0</v>
      </c>
      <c r="AW33" s="23" cm="1">
        <f t="array" ref="AW33">AVERAGE(IFERROR(AC33:AF33,""))</f>
        <v>0</v>
      </c>
      <c r="AX33" s="23" cm="1">
        <f t="array" ref="AX33">AVERAGE(IFERROR(AG33:AH33,""))</f>
        <v>0</v>
      </c>
      <c r="AY33" s="23" cm="1">
        <f t="array" ref="AY33">AVERAGE(IFERROR(AI33:AM33,""))</f>
        <v>3.4722222222222203E-2</v>
      </c>
      <c r="AZ33" s="23" cm="1">
        <f t="array" ref="AZ33">AVERAGE(IFERROR(AB33:AG33,""))</f>
        <v>0</v>
      </c>
    </row>
    <row r="34" spans="1:52" x14ac:dyDescent="0.25">
      <c r="A34">
        <v>32</v>
      </c>
      <c r="B34" t="s">
        <v>12</v>
      </c>
      <c r="C34">
        <v>4</v>
      </c>
      <c r="D34">
        <v>48.924222999999998</v>
      </c>
      <c r="E34">
        <v>-122.530151</v>
      </c>
      <c r="F34" t="s">
        <v>7</v>
      </c>
      <c r="G34">
        <v>2.7666666666666599E-3</v>
      </c>
      <c r="I34" s="7" t="s">
        <v>12</v>
      </c>
      <c r="J34" s="1">
        <v>17110004000396</v>
      </c>
      <c r="K34">
        <v>0.86924535036087036</v>
      </c>
      <c r="L34" s="9">
        <v>515</v>
      </c>
      <c r="N34" s="2" t="e">
        <f t="shared" si="2"/>
        <v>#DIV/0!</v>
      </c>
      <c r="O34" s="2">
        <f t="shared" si="2"/>
        <v>1.01E-2</v>
      </c>
      <c r="P34" s="2" t="e">
        <f t="shared" si="2"/>
        <v>#DIV/0!</v>
      </c>
      <c r="Q34" s="2">
        <f t="shared" si="2"/>
        <v>2.7666666666666599E-3</v>
      </c>
      <c r="R34" s="2" t="e">
        <f t="shared" si="2"/>
        <v>#DIV/0!</v>
      </c>
      <c r="S34" s="2">
        <f t="shared" si="2"/>
        <v>1.5E-3</v>
      </c>
      <c r="T34" s="2" t="e">
        <f t="shared" si="2"/>
        <v>#DIV/0!</v>
      </c>
      <c r="U34" s="2">
        <f t="shared" si="2"/>
        <v>8.9999999999999998E-4</v>
      </c>
      <c r="V34" s="2" t="e">
        <f t="shared" si="2"/>
        <v>#DIV/0!</v>
      </c>
      <c r="W34" s="2">
        <f t="shared" si="2"/>
        <v>1.325E-2</v>
      </c>
      <c r="X34" s="2" t="e">
        <f t="shared" si="2"/>
        <v>#DIV/0!</v>
      </c>
      <c r="Y34" s="2">
        <f t="shared" si="2"/>
        <v>5.45E-3</v>
      </c>
      <c r="Z34" s="2">
        <f t="shared" si="3"/>
        <v>5.6611111111111098E-3</v>
      </c>
      <c r="AB34" s="26" t="e">
        <f t="shared" si="4"/>
        <v>#DIV/0!</v>
      </c>
      <c r="AC34" s="26">
        <f t="shared" si="5"/>
        <v>0</v>
      </c>
      <c r="AD34" s="26" t="e">
        <f t="shared" si="6"/>
        <v>#DIV/0!</v>
      </c>
      <c r="AE34" s="26">
        <f t="shared" si="7"/>
        <v>0</v>
      </c>
      <c r="AF34" s="26" t="e">
        <f t="shared" si="8"/>
        <v>#DIV/0!</v>
      </c>
      <c r="AG34" s="26">
        <f t="shared" si="9"/>
        <v>0</v>
      </c>
      <c r="AH34" s="26" t="e">
        <f t="shared" si="10"/>
        <v>#DIV/0!</v>
      </c>
      <c r="AI34" s="26">
        <f t="shared" si="11"/>
        <v>0</v>
      </c>
      <c r="AJ34" s="26" t="e">
        <f t="shared" si="12"/>
        <v>#DIV/0!</v>
      </c>
      <c r="AK34" s="26">
        <f t="shared" si="13"/>
        <v>0.10416666666666662</v>
      </c>
      <c r="AL34" s="26" t="e">
        <f t="shared" si="14"/>
        <v>#DIV/0!</v>
      </c>
      <c r="AM34" s="26">
        <f t="shared" si="15"/>
        <v>0</v>
      </c>
      <c r="AN34" s="26">
        <f t="shared" si="16"/>
        <v>0</v>
      </c>
      <c r="AO34" s="23" cm="1">
        <f t="array" ref="AO34">AVERAGE(IFERROR(AJ34:AL34, ""))</f>
        <v>0.10416666666666662</v>
      </c>
      <c r="AP34" s="23">
        <f t="shared" si="17"/>
        <v>0</v>
      </c>
      <c r="AQ34" s="23" cm="1">
        <f t="array" ref="AQ34">AVERAGE(IFERROR(AC34:AH34, ""))</f>
        <v>0</v>
      </c>
      <c r="AR34" s="23" cm="1">
        <f t="array" ref="AR34">AVERAGE(IFERROR(AH34:AL34,""))</f>
        <v>5.2083333333333308E-2</v>
      </c>
      <c r="AS34" s="23" cm="1">
        <f t="array" ref="AS34">AVERAGE(IFERROR(AC34:AG34,""))</f>
        <v>0</v>
      </c>
      <c r="AT34" s="23" t="e" cm="1">
        <f t="array" ref="AT34">AVERAGE(IFERROR(AK34:AM34,AB34))</f>
        <v>#DIV/0!</v>
      </c>
      <c r="AU34" s="23" cm="1">
        <f t="array" ref="AU34">AVERAGE(IFERROR(AJ34:AM34,""))</f>
        <v>5.2083333333333308E-2</v>
      </c>
      <c r="AV34" s="23" cm="1">
        <f t="array" ref="AV34">AVERAGE(IFERROR(AB34:AH34,""))</f>
        <v>0</v>
      </c>
      <c r="AW34" s="23" cm="1">
        <f t="array" ref="AW34">AVERAGE(IFERROR(AC34:AF34,""))</f>
        <v>0</v>
      </c>
      <c r="AX34" s="23" cm="1">
        <f t="array" ref="AX34">AVERAGE(IFERROR(AG34:AH34,""))</f>
        <v>0</v>
      </c>
      <c r="AY34" s="23" cm="1">
        <f t="array" ref="AY34">AVERAGE(IFERROR(AI34:AM34,""))</f>
        <v>3.4722222222222203E-2</v>
      </c>
      <c r="AZ34" s="23" cm="1">
        <f t="array" ref="AZ34">AVERAGE(IFERROR(AB34:AG34,""))</f>
        <v>0</v>
      </c>
    </row>
    <row r="35" spans="1:52" x14ac:dyDescent="0.25">
      <c r="A35">
        <v>33</v>
      </c>
      <c r="B35" t="s">
        <v>12</v>
      </c>
      <c r="C35">
        <v>6</v>
      </c>
      <c r="D35">
        <v>48.924222999999998</v>
      </c>
      <c r="E35">
        <v>-122.530151</v>
      </c>
      <c r="F35" t="s">
        <v>7</v>
      </c>
      <c r="G35">
        <v>1.5E-3</v>
      </c>
      <c r="I35" s="7" t="s">
        <v>12</v>
      </c>
      <c r="J35" s="1">
        <v>17110004000396</v>
      </c>
      <c r="K35">
        <v>0.86924535036087036</v>
      </c>
      <c r="L35" s="9">
        <v>515</v>
      </c>
      <c r="N35" s="2" t="e">
        <f t="shared" si="2"/>
        <v>#DIV/0!</v>
      </c>
      <c r="O35" s="2">
        <f t="shared" si="2"/>
        <v>1.01E-2</v>
      </c>
      <c r="P35" s="2" t="e">
        <f t="shared" si="2"/>
        <v>#DIV/0!</v>
      </c>
      <c r="Q35" s="2">
        <f t="shared" si="2"/>
        <v>2.7666666666666599E-3</v>
      </c>
      <c r="R35" s="2" t="e">
        <f t="shared" si="2"/>
        <v>#DIV/0!</v>
      </c>
      <c r="S35" s="2">
        <f t="shared" si="2"/>
        <v>1.5E-3</v>
      </c>
      <c r="T35" s="2" t="e">
        <f t="shared" si="2"/>
        <v>#DIV/0!</v>
      </c>
      <c r="U35" s="2">
        <f t="shared" si="2"/>
        <v>8.9999999999999998E-4</v>
      </c>
      <c r="V35" s="2" t="e">
        <f t="shared" si="2"/>
        <v>#DIV/0!</v>
      </c>
      <c r="W35" s="2">
        <f t="shared" si="2"/>
        <v>1.325E-2</v>
      </c>
      <c r="X35" s="2" t="e">
        <f t="shared" si="2"/>
        <v>#DIV/0!</v>
      </c>
      <c r="Y35" s="2">
        <f t="shared" si="2"/>
        <v>5.45E-3</v>
      </c>
      <c r="Z35" s="2">
        <f t="shared" si="3"/>
        <v>5.6611111111111098E-3</v>
      </c>
      <c r="AB35" s="26" t="e">
        <f t="shared" si="4"/>
        <v>#DIV/0!</v>
      </c>
      <c r="AC35" s="26">
        <f t="shared" si="5"/>
        <v>0</v>
      </c>
      <c r="AD35" s="26" t="e">
        <f t="shared" si="6"/>
        <v>#DIV/0!</v>
      </c>
      <c r="AE35" s="26">
        <f t="shared" si="7"/>
        <v>0</v>
      </c>
      <c r="AF35" s="26" t="e">
        <f t="shared" si="8"/>
        <v>#DIV/0!</v>
      </c>
      <c r="AG35" s="26">
        <f t="shared" si="9"/>
        <v>0</v>
      </c>
      <c r="AH35" s="26" t="e">
        <f t="shared" si="10"/>
        <v>#DIV/0!</v>
      </c>
      <c r="AI35" s="26">
        <f t="shared" si="11"/>
        <v>0</v>
      </c>
      <c r="AJ35" s="26" t="e">
        <f t="shared" si="12"/>
        <v>#DIV/0!</v>
      </c>
      <c r="AK35" s="26">
        <f t="shared" si="13"/>
        <v>0.10416666666666662</v>
      </c>
      <c r="AL35" s="26" t="e">
        <f t="shared" si="14"/>
        <v>#DIV/0!</v>
      </c>
      <c r="AM35" s="26">
        <f t="shared" si="15"/>
        <v>0</v>
      </c>
      <c r="AN35" s="26">
        <f t="shared" si="16"/>
        <v>0</v>
      </c>
      <c r="AO35" s="23" cm="1">
        <f t="array" ref="AO35">AVERAGE(IFERROR(AJ35:AL35, ""))</f>
        <v>0.10416666666666662</v>
      </c>
      <c r="AP35" s="23">
        <f t="shared" si="17"/>
        <v>0</v>
      </c>
      <c r="AQ35" s="23" cm="1">
        <f t="array" ref="AQ35">AVERAGE(IFERROR(AC35:AH35, ""))</f>
        <v>0</v>
      </c>
      <c r="AR35" s="23" cm="1">
        <f t="array" ref="AR35">AVERAGE(IFERROR(AH35:AL35,""))</f>
        <v>5.2083333333333308E-2</v>
      </c>
      <c r="AS35" s="23" cm="1">
        <f t="array" ref="AS35">AVERAGE(IFERROR(AC35:AG35,""))</f>
        <v>0</v>
      </c>
      <c r="AT35" s="23" t="e" cm="1">
        <f t="array" ref="AT35">AVERAGE(IFERROR(AK35:AM35,AB35))</f>
        <v>#DIV/0!</v>
      </c>
      <c r="AU35" s="23" cm="1">
        <f t="array" ref="AU35">AVERAGE(IFERROR(AJ35:AM35,""))</f>
        <v>5.2083333333333308E-2</v>
      </c>
      <c r="AV35" s="23" cm="1">
        <f t="array" ref="AV35">AVERAGE(IFERROR(AB35:AH35,""))</f>
        <v>0</v>
      </c>
      <c r="AW35" s="23" cm="1">
        <f t="array" ref="AW35">AVERAGE(IFERROR(AC35:AF35,""))</f>
        <v>0</v>
      </c>
      <c r="AX35" s="23" cm="1">
        <f t="array" ref="AX35">AVERAGE(IFERROR(AG35:AH35,""))</f>
        <v>0</v>
      </c>
      <c r="AY35" s="23" cm="1">
        <f t="array" ref="AY35">AVERAGE(IFERROR(AI35:AM35,""))</f>
        <v>3.4722222222222203E-2</v>
      </c>
      <c r="AZ35" s="23" cm="1">
        <f t="array" ref="AZ35">AVERAGE(IFERROR(AB35:AG35,""))</f>
        <v>0</v>
      </c>
    </row>
    <row r="36" spans="1:52" x14ac:dyDescent="0.25">
      <c r="A36">
        <v>34</v>
      </c>
      <c r="B36" t="s">
        <v>12</v>
      </c>
      <c r="C36">
        <v>8</v>
      </c>
      <c r="D36">
        <v>48.924222999999998</v>
      </c>
      <c r="E36">
        <v>-122.530151</v>
      </c>
      <c r="F36" t="s">
        <v>7</v>
      </c>
      <c r="G36">
        <v>8.9999999999999998E-4</v>
      </c>
      <c r="I36" s="7" t="s">
        <v>12</v>
      </c>
      <c r="J36" s="1">
        <v>17110004000396</v>
      </c>
      <c r="K36">
        <v>0.86924535036087036</v>
      </c>
      <c r="L36" s="9">
        <v>515</v>
      </c>
      <c r="N36" s="2" t="e">
        <f t="shared" si="2"/>
        <v>#DIV/0!</v>
      </c>
      <c r="O36" s="2">
        <f t="shared" si="2"/>
        <v>1.01E-2</v>
      </c>
      <c r="P36" s="2" t="e">
        <f t="shared" si="2"/>
        <v>#DIV/0!</v>
      </c>
      <c r="Q36" s="2">
        <f t="shared" si="2"/>
        <v>2.7666666666666599E-3</v>
      </c>
      <c r="R36" s="2" t="e">
        <f t="shared" si="2"/>
        <v>#DIV/0!</v>
      </c>
      <c r="S36" s="2">
        <f t="shared" si="2"/>
        <v>1.5E-3</v>
      </c>
      <c r="T36" s="2" t="e">
        <f t="shared" si="2"/>
        <v>#DIV/0!</v>
      </c>
      <c r="U36" s="2">
        <f t="shared" si="2"/>
        <v>8.9999999999999998E-4</v>
      </c>
      <c r="V36" s="2" t="e">
        <f t="shared" si="2"/>
        <v>#DIV/0!</v>
      </c>
      <c r="W36" s="2">
        <f t="shared" si="2"/>
        <v>1.325E-2</v>
      </c>
      <c r="X36" s="2" t="e">
        <f t="shared" si="2"/>
        <v>#DIV/0!</v>
      </c>
      <c r="Y36" s="2">
        <f t="shared" si="2"/>
        <v>5.45E-3</v>
      </c>
      <c r="Z36" s="2">
        <f t="shared" si="3"/>
        <v>5.6611111111111098E-3</v>
      </c>
      <c r="AB36" s="26" t="e">
        <f t="shared" si="4"/>
        <v>#DIV/0!</v>
      </c>
      <c r="AC36" s="26">
        <f t="shared" si="5"/>
        <v>0</v>
      </c>
      <c r="AD36" s="26" t="e">
        <f t="shared" si="6"/>
        <v>#DIV/0!</v>
      </c>
      <c r="AE36" s="26">
        <f t="shared" si="7"/>
        <v>0</v>
      </c>
      <c r="AF36" s="26" t="e">
        <f t="shared" si="8"/>
        <v>#DIV/0!</v>
      </c>
      <c r="AG36" s="26">
        <f t="shared" si="9"/>
        <v>0</v>
      </c>
      <c r="AH36" s="26" t="e">
        <f t="shared" si="10"/>
        <v>#DIV/0!</v>
      </c>
      <c r="AI36" s="26">
        <f t="shared" si="11"/>
        <v>0</v>
      </c>
      <c r="AJ36" s="26" t="e">
        <f t="shared" si="12"/>
        <v>#DIV/0!</v>
      </c>
      <c r="AK36" s="26">
        <f t="shared" si="13"/>
        <v>0.10416666666666662</v>
      </c>
      <c r="AL36" s="26" t="e">
        <f t="shared" si="14"/>
        <v>#DIV/0!</v>
      </c>
      <c r="AM36" s="26">
        <f t="shared" si="15"/>
        <v>0</v>
      </c>
      <c r="AN36" s="26">
        <f t="shared" si="16"/>
        <v>0</v>
      </c>
      <c r="AO36" s="23" cm="1">
        <f t="array" ref="AO36">AVERAGE(IFERROR(AJ36:AL36, ""))</f>
        <v>0.10416666666666662</v>
      </c>
      <c r="AP36" s="23">
        <f t="shared" si="17"/>
        <v>0</v>
      </c>
      <c r="AQ36" s="23" cm="1">
        <f t="array" ref="AQ36">AVERAGE(IFERROR(AC36:AH36, ""))</f>
        <v>0</v>
      </c>
      <c r="AR36" s="23" cm="1">
        <f t="array" ref="AR36">AVERAGE(IFERROR(AH36:AL36,""))</f>
        <v>5.2083333333333308E-2</v>
      </c>
      <c r="AS36" s="23" cm="1">
        <f t="array" ref="AS36">AVERAGE(IFERROR(AC36:AG36,""))</f>
        <v>0</v>
      </c>
      <c r="AT36" s="23" t="e" cm="1">
        <f t="array" ref="AT36">AVERAGE(IFERROR(AK36:AM36,AB36))</f>
        <v>#DIV/0!</v>
      </c>
      <c r="AU36" s="23" cm="1">
        <f t="array" ref="AU36">AVERAGE(IFERROR(AJ36:AM36,""))</f>
        <v>5.2083333333333308E-2</v>
      </c>
      <c r="AV36" s="23" cm="1">
        <f t="array" ref="AV36">AVERAGE(IFERROR(AB36:AH36,""))</f>
        <v>0</v>
      </c>
      <c r="AW36" s="23" cm="1">
        <f t="array" ref="AW36">AVERAGE(IFERROR(AC36:AF36,""))</f>
        <v>0</v>
      </c>
      <c r="AX36" s="23" cm="1">
        <f t="array" ref="AX36">AVERAGE(IFERROR(AG36:AH36,""))</f>
        <v>0</v>
      </c>
      <c r="AY36" s="23" cm="1">
        <f t="array" ref="AY36">AVERAGE(IFERROR(AI36:AM36,""))</f>
        <v>3.4722222222222203E-2</v>
      </c>
      <c r="AZ36" s="23" cm="1">
        <f t="array" ref="AZ36">AVERAGE(IFERROR(AB36:AG36,""))</f>
        <v>0</v>
      </c>
    </row>
    <row r="37" spans="1:52" x14ac:dyDescent="0.25">
      <c r="A37">
        <v>35</v>
      </c>
      <c r="B37" t="s">
        <v>12</v>
      </c>
      <c r="C37">
        <v>10</v>
      </c>
      <c r="D37">
        <v>48.924222999999998</v>
      </c>
      <c r="E37">
        <v>-122.530151</v>
      </c>
      <c r="F37" t="s">
        <v>7</v>
      </c>
      <c r="G37">
        <v>1.325E-2</v>
      </c>
      <c r="I37" s="7" t="s">
        <v>12</v>
      </c>
      <c r="J37" s="1">
        <v>17110004000396</v>
      </c>
      <c r="K37">
        <v>0.86924535036087036</v>
      </c>
      <c r="L37" s="9">
        <v>515</v>
      </c>
      <c r="N37" s="2" t="e">
        <f t="shared" si="2"/>
        <v>#DIV/0!</v>
      </c>
      <c r="O37" s="2">
        <f t="shared" si="2"/>
        <v>1.01E-2</v>
      </c>
      <c r="P37" s="2" t="e">
        <f t="shared" si="2"/>
        <v>#DIV/0!</v>
      </c>
      <c r="Q37" s="2">
        <f t="shared" si="2"/>
        <v>2.7666666666666599E-3</v>
      </c>
      <c r="R37" s="2" t="e">
        <f t="shared" si="2"/>
        <v>#DIV/0!</v>
      </c>
      <c r="S37" s="2">
        <f t="shared" si="2"/>
        <v>1.5E-3</v>
      </c>
      <c r="T37" s="2" t="e">
        <f t="shared" si="2"/>
        <v>#DIV/0!</v>
      </c>
      <c r="U37" s="2">
        <f t="shared" si="2"/>
        <v>8.9999999999999998E-4</v>
      </c>
      <c r="V37" s="2" t="e">
        <f t="shared" si="2"/>
        <v>#DIV/0!</v>
      </c>
      <c r="W37" s="2">
        <f t="shared" si="2"/>
        <v>1.325E-2</v>
      </c>
      <c r="X37" s="2" t="e">
        <f t="shared" si="2"/>
        <v>#DIV/0!</v>
      </c>
      <c r="Y37" s="2">
        <f t="shared" si="2"/>
        <v>5.45E-3</v>
      </c>
      <c r="Z37" s="2">
        <f t="shared" si="3"/>
        <v>5.6611111111111098E-3</v>
      </c>
      <c r="AB37" s="26" t="e">
        <f t="shared" si="4"/>
        <v>#DIV/0!</v>
      </c>
      <c r="AC37" s="26">
        <f t="shared" si="5"/>
        <v>0</v>
      </c>
      <c r="AD37" s="26" t="e">
        <f t="shared" si="6"/>
        <v>#DIV/0!</v>
      </c>
      <c r="AE37" s="26">
        <f t="shared" si="7"/>
        <v>0</v>
      </c>
      <c r="AF37" s="26" t="e">
        <f t="shared" si="8"/>
        <v>#DIV/0!</v>
      </c>
      <c r="AG37" s="26">
        <f t="shared" si="9"/>
        <v>0</v>
      </c>
      <c r="AH37" s="26" t="e">
        <f t="shared" si="10"/>
        <v>#DIV/0!</v>
      </c>
      <c r="AI37" s="26">
        <f t="shared" si="11"/>
        <v>0</v>
      </c>
      <c r="AJ37" s="26" t="e">
        <f t="shared" si="12"/>
        <v>#DIV/0!</v>
      </c>
      <c r="AK37" s="26">
        <f t="shared" si="13"/>
        <v>0.10416666666666662</v>
      </c>
      <c r="AL37" s="26" t="e">
        <f t="shared" si="14"/>
        <v>#DIV/0!</v>
      </c>
      <c r="AM37" s="26">
        <f t="shared" si="15"/>
        <v>0</v>
      </c>
      <c r="AN37" s="26">
        <f t="shared" si="16"/>
        <v>0</v>
      </c>
      <c r="AO37" s="23" cm="1">
        <f t="array" ref="AO37">AVERAGE(IFERROR(AJ37:AL37, ""))</f>
        <v>0.10416666666666662</v>
      </c>
      <c r="AP37" s="23">
        <f t="shared" si="17"/>
        <v>0</v>
      </c>
      <c r="AQ37" s="23" cm="1">
        <f t="array" ref="AQ37">AVERAGE(IFERROR(AC37:AH37, ""))</f>
        <v>0</v>
      </c>
      <c r="AR37" s="23" cm="1">
        <f t="array" ref="AR37">AVERAGE(IFERROR(AH37:AL37,""))</f>
        <v>5.2083333333333308E-2</v>
      </c>
      <c r="AS37" s="23" cm="1">
        <f t="array" ref="AS37">AVERAGE(IFERROR(AC37:AG37,""))</f>
        <v>0</v>
      </c>
      <c r="AT37" s="23" t="e" cm="1">
        <f t="array" ref="AT37">AVERAGE(IFERROR(AK37:AM37,AB37))</f>
        <v>#DIV/0!</v>
      </c>
      <c r="AU37" s="23" cm="1">
        <f t="array" ref="AU37">AVERAGE(IFERROR(AJ37:AM37,""))</f>
        <v>5.2083333333333308E-2</v>
      </c>
      <c r="AV37" s="23" cm="1">
        <f t="array" ref="AV37">AVERAGE(IFERROR(AB37:AH37,""))</f>
        <v>0</v>
      </c>
      <c r="AW37" s="23" cm="1">
        <f t="array" ref="AW37">AVERAGE(IFERROR(AC37:AF37,""))</f>
        <v>0</v>
      </c>
      <c r="AX37" s="23" cm="1">
        <f t="array" ref="AX37">AVERAGE(IFERROR(AG37:AH37,""))</f>
        <v>0</v>
      </c>
      <c r="AY37" s="23" cm="1">
        <f t="array" ref="AY37">AVERAGE(IFERROR(AI37:AM37,""))</f>
        <v>3.4722222222222203E-2</v>
      </c>
      <c r="AZ37" s="23" cm="1">
        <f t="array" ref="AZ37">AVERAGE(IFERROR(AB37:AG37,""))</f>
        <v>0</v>
      </c>
    </row>
    <row r="38" spans="1:52" x14ac:dyDescent="0.25">
      <c r="A38">
        <v>36</v>
      </c>
      <c r="B38" t="s">
        <v>12</v>
      </c>
      <c r="C38">
        <v>12</v>
      </c>
      <c r="D38">
        <v>48.924222999999998</v>
      </c>
      <c r="E38">
        <v>-122.530151</v>
      </c>
      <c r="F38" t="s">
        <v>7</v>
      </c>
      <c r="G38">
        <v>5.45E-3</v>
      </c>
      <c r="I38" s="7" t="s">
        <v>12</v>
      </c>
      <c r="J38" s="1">
        <v>17110004000396</v>
      </c>
      <c r="K38">
        <v>0.86924535036087036</v>
      </c>
      <c r="L38" s="9">
        <v>515</v>
      </c>
      <c r="N38" s="2" t="e">
        <f t="shared" ref="N38:Y53" si="18">AVERAGEIFS($G$2:$G$200,$C$2:$C$200,N$1,$B$2:$B$200,$I38)</f>
        <v>#DIV/0!</v>
      </c>
      <c r="O38" s="2">
        <f t="shared" si="18"/>
        <v>1.01E-2</v>
      </c>
      <c r="P38" s="2" t="e">
        <f t="shared" si="18"/>
        <v>#DIV/0!</v>
      </c>
      <c r="Q38" s="2">
        <f t="shared" si="18"/>
        <v>2.7666666666666599E-3</v>
      </c>
      <c r="R38" s="2" t="e">
        <f t="shared" si="18"/>
        <v>#DIV/0!</v>
      </c>
      <c r="S38" s="2">
        <f t="shared" si="18"/>
        <v>1.5E-3</v>
      </c>
      <c r="T38" s="2" t="e">
        <f t="shared" si="18"/>
        <v>#DIV/0!</v>
      </c>
      <c r="U38" s="2">
        <f t="shared" si="18"/>
        <v>8.9999999999999998E-4</v>
      </c>
      <c r="V38" s="2" t="e">
        <f t="shared" si="18"/>
        <v>#DIV/0!</v>
      </c>
      <c r="W38" s="2">
        <f t="shared" si="18"/>
        <v>1.325E-2</v>
      </c>
      <c r="X38" s="2" t="e">
        <f t="shared" si="18"/>
        <v>#DIV/0!</v>
      </c>
      <c r="Y38" s="2">
        <f t="shared" si="18"/>
        <v>5.45E-3</v>
      </c>
      <c r="Z38" s="2">
        <f t="shared" si="3"/>
        <v>5.6611111111111098E-3</v>
      </c>
      <c r="AB38" s="26" t="e">
        <f t="shared" si="4"/>
        <v>#DIV/0!</v>
      </c>
      <c r="AC38" s="26">
        <f t="shared" si="5"/>
        <v>0</v>
      </c>
      <c r="AD38" s="26" t="e">
        <f t="shared" si="6"/>
        <v>#DIV/0!</v>
      </c>
      <c r="AE38" s="26">
        <f t="shared" si="7"/>
        <v>0</v>
      </c>
      <c r="AF38" s="26" t="e">
        <f t="shared" si="8"/>
        <v>#DIV/0!</v>
      </c>
      <c r="AG38" s="26">
        <f t="shared" si="9"/>
        <v>0</v>
      </c>
      <c r="AH38" s="26" t="e">
        <f t="shared" si="10"/>
        <v>#DIV/0!</v>
      </c>
      <c r="AI38" s="26">
        <f t="shared" si="11"/>
        <v>0</v>
      </c>
      <c r="AJ38" s="26" t="e">
        <f t="shared" si="12"/>
        <v>#DIV/0!</v>
      </c>
      <c r="AK38" s="26">
        <f t="shared" si="13"/>
        <v>0.10416666666666662</v>
      </c>
      <c r="AL38" s="26" t="e">
        <f t="shared" si="14"/>
        <v>#DIV/0!</v>
      </c>
      <c r="AM38" s="26">
        <f t="shared" si="15"/>
        <v>0</v>
      </c>
      <c r="AN38" s="26">
        <f t="shared" si="16"/>
        <v>0</v>
      </c>
      <c r="AO38" s="23" cm="1">
        <f t="array" ref="AO38">AVERAGE(IFERROR(AJ38:AL38, ""))</f>
        <v>0.10416666666666662</v>
      </c>
      <c r="AP38" s="23">
        <f t="shared" si="17"/>
        <v>0</v>
      </c>
      <c r="AQ38" s="23" cm="1">
        <f t="array" ref="AQ38">AVERAGE(IFERROR(AC38:AH38, ""))</f>
        <v>0</v>
      </c>
      <c r="AR38" s="23" cm="1">
        <f t="array" ref="AR38">AVERAGE(IFERROR(AH38:AL38,""))</f>
        <v>5.2083333333333308E-2</v>
      </c>
      <c r="AS38" s="23" cm="1">
        <f t="array" ref="AS38">AVERAGE(IFERROR(AC38:AG38,""))</f>
        <v>0</v>
      </c>
      <c r="AT38" s="23" t="e" cm="1">
        <f t="array" ref="AT38">AVERAGE(IFERROR(AK38:AM38,AB38))</f>
        <v>#DIV/0!</v>
      </c>
      <c r="AU38" s="23" cm="1">
        <f t="array" ref="AU38">AVERAGE(IFERROR(AJ38:AM38,""))</f>
        <v>5.2083333333333308E-2</v>
      </c>
      <c r="AV38" s="23" cm="1">
        <f t="array" ref="AV38">AVERAGE(IFERROR(AB38:AH38,""))</f>
        <v>0</v>
      </c>
      <c r="AW38" s="23" cm="1">
        <f t="array" ref="AW38">AVERAGE(IFERROR(AC38:AF38,""))</f>
        <v>0</v>
      </c>
      <c r="AX38" s="23" cm="1">
        <f t="array" ref="AX38">AVERAGE(IFERROR(AG38:AH38,""))</f>
        <v>0</v>
      </c>
      <c r="AY38" s="23" cm="1">
        <f t="array" ref="AY38">AVERAGE(IFERROR(AI38:AM38,""))</f>
        <v>3.4722222222222203E-2</v>
      </c>
      <c r="AZ38" s="23" cm="1">
        <f t="array" ref="AZ38">AVERAGE(IFERROR(AB38:AG38,""))</f>
        <v>0</v>
      </c>
    </row>
    <row r="39" spans="1:52" x14ac:dyDescent="0.25">
      <c r="A39">
        <v>37</v>
      </c>
      <c r="B39" t="s">
        <v>13</v>
      </c>
      <c r="C39">
        <v>3</v>
      </c>
      <c r="D39">
        <v>48.733261069999998</v>
      </c>
      <c r="E39">
        <v>-122.4998628</v>
      </c>
      <c r="F39" t="s">
        <v>7</v>
      </c>
      <c r="G39">
        <v>0.1</v>
      </c>
      <c r="I39" s="7" t="s">
        <v>13</v>
      </c>
      <c r="J39" s="1" t="e">
        <v>#N/A</v>
      </c>
      <c r="K39">
        <v>0</v>
      </c>
      <c r="L39" s="9" t="e">
        <v>#N/A</v>
      </c>
      <c r="N39" s="2" t="e">
        <f t="shared" si="18"/>
        <v>#DIV/0!</v>
      </c>
      <c r="O39" s="2" t="e">
        <f t="shared" si="18"/>
        <v>#DIV/0!</v>
      </c>
      <c r="P39" s="2">
        <f t="shared" si="18"/>
        <v>0.1</v>
      </c>
      <c r="Q39" s="2" t="e">
        <f t="shared" si="18"/>
        <v>#DIV/0!</v>
      </c>
      <c r="R39" s="2" t="e">
        <f t="shared" si="18"/>
        <v>#DIV/0!</v>
      </c>
      <c r="S39" s="2" t="e">
        <f t="shared" si="18"/>
        <v>#DIV/0!</v>
      </c>
      <c r="T39" s="2" t="e">
        <f t="shared" si="18"/>
        <v>#DIV/0!</v>
      </c>
      <c r="U39" s="2" t="e">
        <f t="shared" si="18"/>
        <v>#DIV/0!</v>
      </c>
      <c r="V39" s="2">
        <f t="shared" si="18"/>
        <v>0.1</v>
      </c>
      <c r="W39" s="2" t="e">
        <f t="shared" si="18"/>
        <v>#DIV/0!</v>
      </c>
      <c r="X39" s="2" t="e">
        <f t="shared" si="18"/>
        <v>#DIV/0!</v>
      </c>
      <c r="Y39" s="2" t="e">
        <f t="shared" si="18"/>
        <v>#DIV/0!</v>
      </c>
      <c r="Z39" s="2">
        <f t="shared" si="3"/>
        <v>0.1</v>
      </c>
      <c r="AB39" s="26" t="e">
        <f t="shared" si="4"/>
        <v>#DIV/0!</v>
      </c>
      <c r="AC39" s="26" t="e">
        <f t="shared" si="5"/>
        <v>#DIV/0!</v>
      </c>
      <c r="AD39" s="26">
        <f t="shared" si="6"/>
        <v>7.3333333333333339</v>
      </c>
      <c r="AE39" s="26" t="e">
        <f t="shared" si="7"/>
        <v>#DIV/0!</v>
      </c>
      <c r="AF39" s="26" t="e">
        <f t="shared" si="8"/>
        <v>#DIV/0!</v>
      </c>
      <c r="AG39" s="26" t="e">
        <f t="shared" si="9"/>
        <v>#DIV/0!</v>
      </c>
      <c r="AH39" s="26" t="e">
        <f t="shared" si="10"/>
        <v>#DIV/0!</v>
      </c>
      <c r="AI39" s="26" t="e">
        <f t="shared" si="11"/>
        <v>#DIV/0!</v>
      </c>
      <c r="AJ39" s="26">
        <f t="shared" si="12"/>
        <v>7.3333333333333339</v>
      </c>
      <c r="AK39" s="26" t="e">
        <f t="shared" si="13"/>
        <v>#DIV/0!</v>
      </c>
      <c r="AL39" s="26" t="e">
        <f t="shared" si="14"/>
        <v>#DIV/0!</v>
      </c>
      <c r="AM39" s="26" t="e">
        <f t="shared" si="15"/>
        <v>#DIV/0!</v>
      </c>
      <c r="AN39" s="26">
        <f t="shared" si="16"/>
        <v>7.3333333333333339</v>
      </c>
      <c r="AO39" s="23" cm="1">
        <f t="array" ref="AO39">AVERAGE(IFERROR(AJ39:AL39, ""))</f>
        <v>7.3333333333333339</v>
      </c>
      <c r="AP39" s="23" t="e">
        <f t="shared" si="17"/>
        <v>#DIV/0!</v>
      </c>
      <c r="AQ39" s="23" cm="1">
        <f t="array" ref="AQ39">AVERAGE(IFERROR(AC39:AH39, ""))</f>
        <v>7.3333333333333339</v>
      </c>
      <c r="AR39" s="23" cm="1">
        <f t="array" ref="AR39">AVERAGE(IFERROR(AH39:AL39,""))</f>
        <v>7.3333333333333339</v>
      </c>
      <c r="AS39" s="23" cm="1">
        <f t="array" ref="AS39">AVERAGE(IFERROR(AC39:AG39,""))</f>
        <v>7.3333333333333339</v>
      </c>
      <c r="AT39" s="23" t="e" cm="1">
        <f t="array" ref="AT39">AVERAGE(IFERROR(AK39:AM39,AB39))</f>
        <v>#DIV/0!</v>
      </c>
      <c r="AU39" s="23" cm="1">
        <f t="array" ref="AU39">AVERAGE(IFERROR(AJ39:AM39,""))</f>
        <v>7.3333333333333339</v>
      </c>
      <c r="AV39" s="23" cm="1">
        <f t="array" ref="AV39">AVERAGE(IFERROR(AB39:AH39,""))</f>
        <v>7.3333333333333339</v>
      </c>
      <c r="AW39" s="23" cm="1">
        <f t="array" ref="AW39">AVERAGE(IFERROR(AC39:AF39,""))</f>
        <v>7.3333333333333339</v>
      </c>
      <c r="AX39" s="23" t="e" cm="1">
        <f t="array" ref="AX39">AVERAGE(IFERROR(AG39:AH39,""))</f>
        <v>#DIV/0!</v>
      </c>
      <c r="AY39" s="23" cm="1">
        <f t="array" ref="AY39">AVERAGE(IFERROR(AI39:AM39,""))</f>
        <v>7.3333333333333339</v>
      </c>
      <c r="AZ39" s="23" cm="1">
        <f t="array" ref="AZ39">AVERAGE(IFERROR(AB39:AG39,""))</f>
        <v>7.3333333333333339</v>
      </c>
    </row>
    <row r="40" spans="1:52" x14ac:dyDescent="0.25">
      <c r="A40">
        <v>38</v>
      </c>
      <c r="B40" t="s">
        <v>13</v>
      </c>
      <c r="C40">
        <v>9</v>
      </c>
      <c r="D40">
        <v>48.733261069999998</v>
      </c>
      <c r="E40">
        <v>-122.4998628</v>
      </c>
      <c r="F40" t="s">
        <v>7</v>
      </c>
      <c r="G40">
        <v>0.1</v>
      </c>
      <c r="I40" s="7" t="s">
        <v>13</v>
      </c>
      <c r="J40" s="1" t="e">
        <v>#N/A</v>
      </c>
      <c r="K40">
        <v>0</v>
      </c>
      <c r="L40" s="9" t="e">
        <v>#N/A</v>
      </c>
      <c r="N40" s="2" t="e">
        <f t="shared" si="18"/>
        <v>#DIV/0!</v>
      </c>
      <c r="O40" s="2" t="e">
        <f t="shared" si="18"/>
        <v>#DIV/0!</v>
      </c>
      <c r="P40" s="2">
        <f t="shared" si="18"/>
        <v>0.1</v>
      </c>
      <c r="Q40" s="2" t="e">
        <f t="shared" si="18"/>
        <v>#DIV/0!</v>
      </c>
      <c r="R40" s="2" t="e">
        <f t="shared" si="18"/>
        <v>#DIV/0!</v>
      </c>
      <c r="S40" s="2" t="e">
        <f t="shared" si="18"/>
        <v>#DIV/0!</v>
      </c>
      <c r="T40" s="2" t="e">
        <f t="shared" si="18"/>
        <v>#DIV/0!</v>
      </c>
      <c r="U40" s="2" t="e">
        <f t="shared" si="18"/>
        <v>#DIV/0!</v>
      </c>
      <c r="V40" s="2">
        <f t="shared" si="18"/>
        <v>0.1</v>
      </c>
      <c r="W40" s="2" t="e">
        <f t="shared" si="18"/>
        <v>#DIV/0!</v>
      </c>
      <c r="X40" s="2" t="e">
        <f t="shared" si="18"/>
        <v>#DIV/0!</v>
      </c>
      <c r="Y40" s="2" t="e">
        <f t="shared" si="18"/>
        <v>#DIV/0!</v>
      </c>
      <c r="Z40" s="2">
        <f t="shared" si="3"/>
        <v>0.1</v>
      </c>
      <c r="AB40" s="26" t="e">
        <f t="shared" si="4"/>
        <v>#DIV/0!</v>
      </c>
      <c r="AC40" s="26" t="e">
        <f t="shared" si="5"/>
        <v>#DIV/0!</v>
      </c>
      <c r="AD40" s="26">
        <f t="shared" si="6"/>
        <v>7.3333333333333339</v>
      </c>
      <c r="AE40" s="26" t="e">
        <f t="shared" si="7"/>
        <v>#DIV/0!</v>
      </c>
      <c r="AF40" s="26" t="e">
        <f t="shared" si="8"/>
        <v>#DIV/0!</v>
      </c>
      <c r="AG40" s="26" t="e">
        <f t="shared" si="9"/>
        <v>#DIV/0!</v>
      </c>
      <c r="AH40" s="26" t="e">
        <f t="shared" si="10"/>
        <v>#DIV/0!</v>
      </c>
      <c r="AI40" s="26" t="e">
        <f t="shared" si="11"/>
        <v>#DIV/0!</v>
      </c>
      <c r="AJ40" s="26">
        <f t="shared" si="12"/>
        <v>7.3333333333333339</v>
      </c>
      <c r="AK40" s="26" t="e">
        <f t="shared" si="13"/>
        <v>#DIV/0!</v>
      </c>
      <c r="AL40" s="26" t="e">
        <f t="shared" si="14"/>
        <v>#DIV/0!</v>
      </c>
      <c r="AM40" s="26" t="e">
        <f t="shared" si="15"/>
        <v>#DIV/0!</v>
      </c>
      <c r="AN40" s="26">
        <f t="shared" si="16"/>
        <v>7.3333333333333339</v>
      </c>
      <c r="AO40" s="23" cm="1">
        <f t="array" ref="AO40">AVERAGE(IFERROR(AJ40:AL40, ""))</f>
        <v>7.3333333333333339</v>
      </c>
      <c r="AP40" s="23" t="e">
        <f t="shared" si="17"/>
        <v>#DIV/0!</v>
      </c>
      <c r="AQ40" s="23" cm="1">
        <f t="array" ref="AQ40">AVERAGE(IFERROR(AC40:AH40, ""))</f>
        <v>7.3333333333333339</v>
      </c>
      <c r="AR40" s="23" cm="1">
        <f t="array" ref="AR40">AVERAGE(IFERROR(AH40:AL40,""))</f>
        <v>7.3333333333333339</v>
      </c>
      <c r="AS40" s="23" cm="1">
        <f t="array" ref="AS40">AVERAGE(IFERROR(AC40:AG40,""))</f>
        <v>7.3333333333333339</v>
      </c>
      <c r="AT40" s="23" t="e" cm="1">
        <f t="array" ref="AT40">AVERAGE(IFERROR(AK40:AM40,AB40))</f>
        <v>#DIV/0!</v>
      </c>
      <c r="AU40" s="23" cm="1">
        <f t="array" ref="AU40">AVERAGE(IFERROR(AJ40:AM40,""))</f>
        <v>7.3333333333333339</v>
      </c>
      <c r="AV40" s="23" cm="1">
        <f t="array" ref="AV40">AVERAGE(IFERROR(AB40:AH40,""))</f>
        <v>7.3333333333333339</v>
      </c>
      <c r="AW40" s="23" cm="1">
        <f t="array" ref="AW40">AVERAGE(IFERROR(AC40:AF40,""))</f>
        <v>7.3333333333333339</v>
      </c>
      <c r="AX40" s="23" t="e" cm="1">
        <f t="array" ref="AX40">AVERAGE(IFERROR(AG40:AH40,""))</f>
        <v>#DIV/0!</v>
      </c>
      <c r="AY40" s="23" cm="1">
        <f t="array" ref="AY40">AVERAGE(IFERROR(AI40:AM40,""))</f>
        <v>7.3333333333333339</v>
      </c>
      <c r="AZ40" s="23" cm="1">
        <f t="array" ref="AZ40">AVERAGE(IFERROR(AB40:AG40,""))</f>
        <v>7.3333333333333339</v>
      </c>
    </row>
    <row r="41" spans="1:52" x14ac:dyDescent="0.25">
      <c r="A41">
        <v>39</v>
      </c>
      <c r="B41" t="s">
        <v>14</v>
      </c>
      <c r="C41">
        <v>3</v>
      </c>
      <c r="D41">
        <v>48.732995850000002</v>
      </c>
      <c r="E41">
        <v>-122.5006289</v>
      </c>
      <c r="F41" t="s">
        <v>7</v>
      </c>
      <c r="G41">
        <v>0.1</v>
      </c>
      <c r="I41" s="7" t="s">
        <v>14</v>
      </c>
      <c r="J41" s="1" t="e">
        <v>#N/A</v>
      </c>
      <c r="K41">
        <v>0</v>
      </c>
      <c r="L41" s="9" t="e">
        <v>#N/A</v>
      </c>
      <c r="N41" s="2" t="e">
        <f t="shared" si="18"/>
        <v>#DIV/0!</v>
      </c>
      <c r="O41" s="2" t="e">
        <f t="shared" si="18"/>
        <v>#DIV/0!</v>
      </c>
      <c r="P41" s="2">
        <f t="shared" si="18"/>
        <v>0.1</v>
      </c>
      <c r="Q41" s="2" t="e">
        <f t="shared" si="18"/>
        <v>#DIV/0!</v>
      </c>
      <c r="R41" s="2" t="e">
        <f t="shared" si="18"/>
        <v>#DIV/0!</v>
      </c>
      <c r="S41" s="2" t="e">
        <f t="shared" si="18"/>
        <v>#DIV/0!</v>
      </c>
      <c r="T41" s="2" t="e">
        <f t="shared" si="18"/>
        <v>#DIV/0!</v>
      </c>
      <c r="U41" s="2" t="e">
        <f t="shared" si="18"/>
        <v>#DIV/0!</v>
      </c>
      <c r="V41" s="2">
        <f t="shared" si="18"/>
        <v>0.1</v>
      </c>
      <c r="W41" s="2" t="e">
        <f t="shared" si="18"/>
        <v>#DIV/0!</v>
      </c>
      <c r="X41" s="2" t="e">
        <f t="shared" si="18"/>
        <v>#DIV/0!</v>
      </c>
      <c r="Y41" s="2" t="e">
        <f t="shared" si="18"/>
        <v>#DIV/0!</v>
      </c>
      <c r="Z41" s="2">
        <f t="shared" si="3"/>
        <v>0.1</v>
      </c>
      <c r="AB41" s="26" t="e">
        <f t="shared" si="4"/>
        <v>#DIV/0!</v>
      </c>
      <c r="AC41" s="26" t="e">
        <f t="shared" si="5"/>
        <v>#DIV/0!</v>
      </c>
      <c r="AD41" s="26">
        <f t="shared" si="6"/>
        <v>7.3333333333333339</v>
      </c>
      <c r="AE41" s="26" t="e">
        <f t="shared" si="7"/>
        <v>#DIV/0!</v>
      </c>
      <c r="AF41" s="26" t="e">
        <f t="shared" si="8"/>
        <v>#DIV/0!</v>
      </c>
      <c r="AG41" s="26" t="e">
        <f t="shared" si="9"/>
        <v>#DIV/0!</v>
      </c>
      <c r="AH41" s="26" t="e">
        <f t="shared" si="10"/>
        <v>#DIV/0!</v>
      </c>
      <c r="AI41" s="26" t="e">
        <f t="shared" si="11"/>
        <v>#DIV/0!</v>
      </c>
      <c r="AJ41" s="26">
        <f t="shared" si="12"/>
        <v>7.3333333333333339</v>
      </c>
      <c r="AK41" s="26" t="e">
        <f t="shared" si="13"/>
        <v>#DIV/0!</v>
      </c>
      <c r="AL41" s="26" t="e">
        <f t="shared" si="14"/>
        <v>#DIV/0!</v>
      </c>
      <c r="AM41" s="26" t="e">
        <f t="shared" si="15"/>
        <v>#DIV/0!</v>
      </c>
      <c r="AN41" s="26">
        <f t="shared" si="16"/>
        <v>7.3333333333333339</v>
      </c>
      <c r="AO41" s="23" cm="1">
        <f t="array" ref="AO41">AVERAGE(IFERROR(AJ41:AL41, ""))</f>
        <v>7.3333333333333339</v>
      </c>
      <c r="AP41" s="23" t="e">
        <f t="shared" si="17"/>
        <v>#DIV/0!</v>
      </c>
      <c r="AQ41" s="23" cm="1">
        <f t="array" ref="AQ41">AVERAGE(IFERROR(AC41:AH41, ""))</f>
        <v>7.3333333333333339</v>
      </c>
      <c r="AR41" s="23" cm="1">
        <f t="array" ref="AR41">AVERAGE(IFERROR(AH41:AL41,""))</f>
        <v>7.3333333333333339</v>
      </c>
      <c r="AS41" s="23" cm="1">
        <f t="array" ref="AS41">AVERAGE(IFERROR(AC41:AG41,""))</f>
        <v>7.3333333333333339</v>
      </c>
      <c r="AT41" s="23" t="e" cm="1">
        <f t="array" ref="AT41">AVERAGE(IFERROR(AK41:AM41,AB41))</f>
        <v>#DIV/0!</v>
      </c>
      <c r="AU41" s="23" cm="1">
        <f t="array" ref="AU41">AVERAGE(IFERROR(AJ41:AM41,""))</f>
        <v>7.3333333333333339</v>
      </c>
      <c r="AV41" s="23" cm="1">
        <f t="array" ref="AV41">AVERAGE(IFERROR(AB41:AH41,""))</f>
        <v>7.3333333333333339</v>
      </c>
      <c r="AW41" s="23" cm="1">
        <f t="array" ref="AW41">AVERAGE(IFERROR(AC41:AF41,""))</f>
        <v>7.3333333333333339</v>
      </c>
      <c r="AX41" s="23" t="e" cm="1">
        <f t="array" ref="AX41">AVERAGE(IFERROR(AG41:AH41,""))</f>
        <v>#DIV/0!</v>
      </c>
      <c r="AY41" s="23" cm="1">
        <f t="array" ref="AY41">AVERAGE(IFERROR(AI41:AM41,""))</f>
        <v>7.3333333333333339</v>
      </c>
      <c r="AZ41" s="23" cm="1">
        <f t="array" ref="AZ41">AVERAGE(IFERROR(AB41:AG41,""))</f>
        <v>7.3333333333333339</v>
      </c>
    </row>
    <row r="42" spans="1:52" x14ac:dyDescent="0.25">
      <c r="A42">
        <v>40</v>
      </c>
      <c r="B42" t="s">
        <v>14</v>
      </c>
      <c r="C42">
        <v>9</v>
      </c>
      <c r="D42">
        <v>48.732995850000002</v>
      </c>
      <c r="E42">
        <v>-122.5006289</v>
      </c>
      <c r="F42" t="s">
        <v>7</v>
      </c>
      <c r="G42">
        <v>0.1</v>
      </c>
      <c r="I42" s="7" t="s">
        <v>14</v>
      </c>
      <c r="J42" s="1" t="e">
        <v>#N/A</v>
      </c>
      <c r="K42">
        <v>0</v>
      </c>
      <c r="L42" s="9" t="e">
        <v>#N/A</v>
      </c>
      <c r="N42" s="2" t="e">
        <f t="shared" si="18"/>
        <v>#DIV/0!</v>
      </c>
      <c r="O42" s="2" t="e">
        <f t="shared" si="18"/>
        <v>#DIV/0!</v>
      </c>
      <c r="P42" s="2">
        <f t="shared" si="18"/>
        <v>0.1</v>
      </c>
      <c r="Q42" s="2" t="e">
        <f t="shared" si="18"/>
        <v>#DIV/0!</v>
      </c>
      <c r="R42" s="2" t="e">
        <f t="shared" si="18"/>
        <v>#DIV/0!</v>
      </c>
      <c r="S42" s="2" t="e">
        <f t="shared" si="18"/>
        <v>#DIV/0!</v>
      </c>
      <c r="T42" s="2" t="e">
        <f t="shared" si="18"/>
        <v>#DIV/0!</v>
      </c>
      <c r="U42" s="2" t="e">
        <f t="shared" si="18"/>
        <v>#DIV/0!</v>
      </c>
      <c r="V42" s="2">
        <f t="shared" si="18"/>
        <v>0.1</v>
      </c>
      <c r="W42" s="2" t="e">
        <f t="shared" si="18"/>
        <v>#DIV/0!</v>
      </c>
      <c r="X42" s="2" t="e">
        <f t="shared" si="18"/>
        <v>#DIV/0!</v>
      </c>
      <c r="Y42" s="2" t="e">
        <f t="shared" si="18"/>
        <v>#DIV/0!</v>
      </c>
      <c r="Z42" s="2">
        <f t="shared" si="3"/>
        <v>0.1</v>
      </c>
      <c r="AB42" s="26" t="e">
        <f t="shared" si="4"/>
        <v>#DIV/0!</v>
      </c>
      <c r="AC42" s="26" t="e">
        <f t="shared" si="5"/>
        <v>#DIV/0!</v>
      </c>
      <c r="AD42" s="26">
        <f t="shared" si="6"/>
        <v>7.3333333333333339</v>
      </c>
      <c r="AE42" s="26" t="e">
        <f t="shared" si="7"/>
        <v>#DIV/0!</v>
      </c>
      <c r="AF42" s="26" t="e">
        <f t="shared" si="8"/>
        <v>#DIV/0!</v>
      </c>
      <c r="AG42" s="26" t="e">
        <f t="shared" si="9"/>
        <v>#DIV/0!</v>
      </c>
      <c r="AH42" s="26" t="e">
        <f t="shared" si="10"/>
        <v>#DIV/0!</v>
      </c>
      <c r="AI42" s="26" t="e">
        <f t="shared" si="11"/>
        <v>#DIV/0!</v>
      </c>
      <c r="AJ42" s="26">
        <f t="shared" si="12"/>
        <v>7.3333333333333339</v>
      </c>
      <c r="AK42" s="26" t="e">
        <f t="shared" si="13"/>
        <v>#DIV/0!</v>
      </c>
      <c r="AL42" s="26" t="e">
        <f t="shared" si="14"/>
        <v>#DIV/0!</v>
      </c>
      <c r="AM42" s="26" t="e">
        <f t="shared" si="15"/>
        <v>#DIV/0!</v>
      </c>
      <c r="AN42" s="26">
        <f t="shared" si="16"/>
        <v>7.3333333333333339</v>
      </c>
      <c r="AO42" s="23" cm="1">
        <f t="array" ref="AO42">AVERAGE(IFERROR(AJ42:AL42, ""))</f>
        <v>7.3333333333333339</v>
      </c>
      <c r="AP42" s="23" t="e">
        <f t="shared" si="17"/>
        <v>#DIV/0!</v>
      </c>
      <c r="AQ42" s="23" cm="1">
        <f t="array" ref="AQ42">AVERAGE(IFERROR(AC42:AH42, ""))</f>
        <v>7.3333333333333339</v>
      </c>
      <c r="AR42" s="23" cm="1">
        <f t="array" ref="AR42">AVERAGE(IFERROR(AH42:AL42,""))</f>
        <v>7.3333333333333339</v>
      </c>
      <c r="AS42" s="23" cm="1">
        <f t="array" ref="AS42">AVERAGE(IFERROR(AC42:AG42,""))</f>
        <v>7.3333333333333339</v>
      </c>
      <c r="AT42" s="23" t="e" cm="1">
        <f t="array" ref="AT42">AVERAGE(IFERROR(AK42:AM42,AB42))</f>
        <v>#DIV/0!</v>
      </c>
      <c r="AU42" s="23" cm="1">
        <f t="array" ref="AU42">AVERAGE(IFERROR(AJ42:AM42,""))</f>
        <v>7.3333333333333339</v>
      </c>
      <c r="AV42" s="23" cm="1">
        <f t="array" ref="AV42">AVERAGE(IFERROR(AB42:AH42,""))</f>
        <v>7.3333333333333339</v>
      </c>
      <c r="AW42" s="23" cm="1">
        <f t="array" ref="AW42">AVERAGE(IFERROR(AC42:AF42,""))</f>
        <v>7.3333333333333339</v>
      </c>
      <c r="AX42" s="23" t="e" cm="1">
        <f t="array" ref="AX42">AVERAGE(IFERROR(AG42:AH42,""))</f>
        <v>#DIV/0!</v>
      </c>
      <c r="AY42" s="23" cm="1">
        <f t="array" ref="AY42">AVERAGE(IFERROR(AI42:AM42,""))</f>
        <v>7.3333333333333339</v>
      </c>
      <c r="AZ42" s="23" cm="1">
        <f t="array" ref="AZ42">AVERAGE(IFERROR(AB42:AG42,""))</f>
        <v>7.3333333333333339</v>
      </c>
    </row>
    <row r="43" spans="1:52" x14ac:dyDescent="0.25">
      <c r="A43">
        <v>41</v>
      </c>
      <c r="B43" t="s">
        <v>15</v>
      </c>
      <c r="C43">
        <v>2</v>
      </c>
      <c r="D43">
        <v>48.775677620000003</v>
      </c>
      <c r="E43">
        <v>-122.48610720000001</v>
      </c>
      <c r="F43" t="s">
        <v>7</v>
      </c>
      <c r="G43">
        <v>8.6E-3</v>
      </c>
      <c r="I43" s="7" t="s">
        <v>15</v>
      </c>
      <c r="J43" s="1">
        <v>17110004014907</v>
      </c>
      <c r="K43">
        <v>0.99734383821487427</v>
      </c>
      <c r="L43" s="9">
        <v>680</v>
      </c>
      <c r="N43" s="2" t="e">
        <f t="shared" si="18"/>
        <v>#DIV/0!</v>
      </c>
      <c r="O43" s="2">
        <f t="shared" si="18"/>
        <v>8.6E-3</v>
      </c>
      <c r="P43" s="2">
        <f t="shared" si="18"/>
        <v>6.3999999999999899E-3</v>
      </c>
      <c r="Q43" s="2" t="e">
        <f t="shared" si="18"/>
        <v>#DIV/0!</v>
      </c>
      <c r="R43" s="2" t="e">
        <f t="shared" si="18"/>
        <v>#DIV/0!</v>
      </c>
      <c r="S43" s="2" t="e">
        <f t="shared" si="18"/>
        <v>#DIV/0!</v>
      </c>
      <c r="T43" s="2" t="e">
        <f t="shared" si="18"/>
        <v>#DIV/0!</v>
      </c>
      <c r="U43" s="2" t="e">
        <f t="shared" si="18"/>
        <v>#DIV/0!</v>
      </c>
      <c r="V43" s="2" t="e">
        <f t="shared" si="18"/>
        <v>#DIV/0!</v>
      </c>
      <c r="W43" s="2" t="e">
        <f t="shared" si="18"/>
        <v>#DIV/0!</v>
      </c>
      <c r="X43" s="2" t="e">
        <f t="shared" si="18"/>
        <v>#DIV/0!</v>
      </c>
      <c r="Y43" s="2" t="e">
        <f t="shared" si="18"/>
        <v>#DIV/0!</v>
      </c>
      <c r="Z43" s="2">
        <f t="shared" si="3"/>
        <v>7.4999999999999945E-3</v>
      </c>
      <c r="AB43" s="26" t="e">
        <f t="shared" si="4"/>
        <v>#DIV/0!</v>
      </c>
      <c r="AC43" s="26">
        <f t="shared" si="5"/>
        <v>0</v>
      </c>
      <c r="AD43" s="26">
        <f t="shared" si="6"/>
        <v>0</v>
      </c>
      <c r="AE43" s="26" t="e">
        <f t="shared" si="7"/>
        <v>#DIV/0!</v>
      </c>
      <c r="AF43" s="26" t="e">
        <f t="shared" si="8"/>
        <v>#DIV/0!</v>
      </c>
      <c r="AG43" s="26" t="e">
        <f t="shared" si="9"/>
        <v>#DIV/0!</v>
      </c>
      <c r="AH43" s="26" t="e">
        <f t="shared" si="10"/>
        <v>#DIV/0!</v>
      </c>
      <c r="AI43" s="26" t="e">
        <f t="shared" si="11"/>
        <v>#DIV/0!</v>
      </c>
      <c r="AJ43" s="26" t="e">
        <f t="shared" si="12"/>
        <v>#DIV/0!</v>
      </c>
      <c r="AK43" s="26" t="e">
        <f t="shared" si="13"/>
        <v>#DIV/0!</v>
      </c>
      <c r="AL43" s="26" t="e">
        <f t="shared" si="14"/>
        <v>#DIV/0!</v>
      </c>
      <c r="AM43" s="26" t="e">
        <f t="shared" si="15"/>
        <v>#DIV/0!</v>
      </c>
      <c r="AN43" s="26">
        <f t="shared" si="16"/>
        <v>0</v>
      </c>
      <c r="AO43" s="23" t="e" cm="1">
        <f t="array" ref="AO43">AVERAGE(IFERROR(AJ43:AL43, ""))</f>
        <v>#DIV/0!</v>
      </c>
      <c r="AP43" s="23" t="e">
        <f t="shared" si="17"/>
        <v>#DIV/0!</v>
      </c>
      <c r="AQ43" s="23" cm="1">
        <f t="array" ref="AQ43">AVERAGE(IFERROR(AC43:AH43, ""))</f>
        <v>0</v>
      </c>
      <c r="AR43" s="23" t="e" cm="1">
        <f t="array" ref="AR43">AVERAGE(IFERROR(AH43:AL43,""))</f>
        <v>#DIV/0!</v>
      </c>
      <c r="AS43" s="23" cm="1">
        <f t="array" ref="AS43">AVERAGE(IFERROR(AC43:AG43,""))</f>
        <v>0</v>
      </c>
      <c r="AT43" s="23" t="e" cm="1">
        <f t="array" ref="AT43">AVERAGE(IFERROR(AK43:AM43,AB43))</f>
        <v>#DIV/0!</v>
      </c>
      <c r="AU43" s="23" t="e" cm="1">
        <f t="array" ref="AU43">AVERAGE(IFERROR(AJ43:AM43,""))</f>
        <v>#DIV/0!</v>
      </c>
      <c r="AV43" s="23" cm="1">
        <f t="array" ref="AV43">AVERAGE(IFERROR(AB43:AH43,""))</f>
        <v>0</v>
      </c>
      <c r="AW43" s="23" cm="1">
        <f t="array" ref="AW43">AVERAGE(IFERROR(AC43:AF43,""))</f>
        <v>0</v>
      </c>
      <c r="AX43" s="23" t="e" cm="1">
        <f t="array" ref="AX43">AVERAGE(IFERROR(AG43:AH43,""))</f>
        <v>#DIV/0!</v>
      </c>
      <c r="AY43" s="23" t="e" cm="1">
        <f t="array" ref="AY43">AVERAGE(IFERROR(AI43:AM43,""))</f>
        <v>#DIV/0!</v>
      </c>
      <c r="AZ43" s="23" cm="1">
        <f t="array" ref="AZ43">AVERAGE(IFERROR(AB43:AG43,""))</f>
        <v>0</v>
      </c>
    </row>
    <row r="44" spans="1:52" x14ac:dyDescent="0.25">
      <c r="A44">
        <v>42</v>
      </c>
      <c r="B44" t="s">
        <v>15</v>
      </c>
      <c r="C44">
        <v>3</v>
      </c>
      <c r="D44">
        <v>48.775677620000003</v>
      </c>
      <c r="E44">
        <v>-122.48610720000001</v>
      </c>
      <c r="F44" t="s">
        <v>7</v>
      </c>
      <c r="G44">
        <v>6.3999999999999899E-3</v>
      </c>
      <c r="I44" s="7" t="s">
        <v>15</v>
      </c>
      <c r="J44" s="1">
        <v>17110004014907</v>
      </c>
      <c r="K44">
        <v>0.99734383821487427</v>
      </c>
      <c r="L44" s="9">
        <v>680</v>
      </c>
      <c r="N44" s="2" t="e">
        <f t="shared" si="18"/>
        <v>#DIV/0!</v>
      </c>
      <c r="O44" s="2">
        <f t="shared" si="18"/>
        <v>8.6E-3</v>
      </c>
      <c r="P44" s="2">
        <f t="shared" si="18"/>
        <v>6.3999999999999899E-3</v>
      </c>
      <c r="Q44" s="2" t="e">
        <f t="shared" si="18"/>
        <v>#DIV/0!</v>
      </c>
      <c r="R44" s="2" t="e">
        <f t="shared" si="18"/>
        <v>#DIV/0!</v>
      </c>
      <c r="S44" s="2" t="e">
        <f t="shared" si="18"/>
        <v>#DIV/0!</v>
      </c>
      <c r="T44" s="2" t="e">
        <f t="shared" si="18"/>
        <v>#DIV/0!</v>
      </c>
      <c r="U44" s="2" t="e">
        <f t="shared" si="18"/>
        <v>#DIV/0!</v>
      </c>
      <c r="V44" s="2" t="e">
        <f t="shared" si="18"/>
        <v>#DIV/0!</v>
      </c>
      <c r="W44" s="2" t="e">
        <f t="shared" si="18"/>
        <v>#DIV/0!</v>
      </c>
      <c r="X44" s="2" t="e">
        <f t="shared" si="18"/>
        <v>#DIV/0!</v>
      </c>
      <c r="Y44" s="2" t="e">
        <f t="shared" si="18"/>
        <v>#DIV/0!</v>
      </c>
      <c r="Z44" s="2">
        <f t="shared" si="3"/>
        <v>7.4999999999999945E-3</v>
      </c>
      <c r="AB44" s="26" t="e">
        <f t="shared" si="4"/>
        <v>#DIV/0!</v>
      </c>
      <c r="AC44" s="26">
        <f t="shared" si="5"/>
        <v>0</v>
      </c>
      <c r="AD44" s="26">
        <f t="shared" si="6"/>
        <v>0</v>
      </c>
      <c r="AE44" s="26" t="e">
        <f t="shared" si="7"/>
        <v>#DIV/0!</v>
      </c>
      <c r="AF44" s="26" t="e">
        <f t="shared" si="8"/>
        <v>#DIV/0!</v>
      </c>
      <c r="AG44" s="26" t="e">
        <f t="shared" si="9"/>
        <v>#DIV/0!</v>
      </c>
      <c r="AH44" s="26" t="e">
        <f t="shared" si="10"/>
        <v>#DIV/0!</v>
      </c>
      <c r="AI44" s="26" t="e">
        <f t="shared" si="11"/>
        <v>#DIV/0!</v>
      </c>
      <c r="AJ44" s="26" t="e">
        <f t="shared" si="12"/>
        <v>#DIV/0!</v>
      </c>
      <c r="AK44" s="26" t="e">
        <f t="shared" si="13"/>
        <v>#DIV/0!</v>
      </c>
      <c r="AL44" s="26" t="e">
        <f t="shared" si="14"/>
        <v>#DIV/0!</v>
      </c>
      <c r="AM44" s="26" t="e">
        <f t="shared" si="15"/>
        <v>#DIV/0!</v>
      </c>
      <c r="AN44" s="26">
        <f t="shared" si="16"/>
        <v>0</v>
      </c>
      <c r="AO44" s="23" t="e" cm="1">
        <f t="array" ref="AO44">AVERAGE(IFERROR(AJ44:AL44, ""))</f>
        <v>#DIV/0!</v>
      </c>
      <c r="AP44" s="23" t="e">
        <f t="shared" si="17"/>
        <v>#DIV/0!</v>
      </c>
      <c r="AQ44" s="23" cm="1">
        <f t="array" ref="AQ44">AVERAGE(IFERROR(AC44:AH44, ""))</f>
        <v>0</v>
      </c>
      <c r="AR44" s="23" t="e" cm="1">
        <f t="array" ref="AR44">AVERAGE(IFERROR(AH44:AL44,""))</f>
        <v>#DIV/0!</v>
      </c>
      <c r="AS44" s="23" cm="1">
        <f t="array" ref="AS44">AVERAGE(IFERROR(AC44:AG44,""))</f>
        <v>0</v>
      </c>
      <c r="AT44" s="23" t="e" cm="1">
        <f t="array" ref="AT44">AVERAGE(IFERROR(AK44:AM44,AB44))</f>
        <v>#DIV/0!</v>
      </c>
      <c r="AU44" s="23" t="e" cm="1">
        <f t="array" ref="AU44">AVERAGE(IFERROR(AJ44:AM44,""))</f>
        <v>#DIV/0!</v>
      </c>
      <c r="AV44" s="23" cm="1">
        <f t="array" ref="AV44">AVERAGE(IFERROR(AB44:AH44,""))</f>
        <v>0</v>
      </c>
      <c r="AW44" s="23" cm="1">
        <f t="array" ref="AW44">AVERAGE(IFERROR(AC44:AF44,""))</f>
        <v>0</v>
      </c>
      <c r="AX44" s="23" t="e" cm="1">
        <f t="array" ref="AX44">AVERAGE(IFERROR(AG44:AH44,""))</f>
        <v>#DIV/0!</v>
      </c>
      <c r="AY44" s="23" t="e" cm="1">
        <f t="array" ref="AY44">AVERAGE(IFERROR(AI44:AM44,""))</f>
        <v>#DIV/0!</v>
      </c>
      <c r="AZ44" s="23" cm="1">
        <f t="array" ref="AZ44">AVERAGE(IFERROR(AB44:AG44,""))</f>
        <v>0</v>
      </c>
    </row>
    <row r="45" spans="1:52" x14ac:dyDescent="0.25">
      <c r="A45">
        <v>43</v>
      </c>
      <c r="B45" t="s">
        <v>16</v>
      </c>
      <c r="C45">
        <v>4</v>
      </c>
      <c r="D45">
        <v>48.753283439999997</v>
      </c>
      <c r="E45">
        <v>-122.48422909999999</v>
      </c>
      <c r="F45" t="s">
        <v>17</v>
      </c>
      <c r="G45">
        <v>1E-4</v>
      </c>
      <c r="I45" s="7" t="s">
        <v>16</v>
      </c>
      <c r="J45" s="1">
        <v>17110004013762</v>
      </c>
      <c r="K45">
        <v>0.98889726400375366</v>
      </c>
      <c r="L45" s="9">
        <v>195</v>
      </c>
      <c r="N45" s="2" t="e">
        <f t="shared" si="18"/>
        <v>#DIV/0!</v>
      </c>
      <c r="O45" s="2" t="e">
        <f t="shared" si="18"/>
        <v>#DIV/0!</v>
      </c>
      <c r="P45" s="2" t="e">
        <f t="shared" si="18"/>
        <v>#DIV/0!</v>
      </c>
      <c r="Q45" s="2">
        <f t="shared" si="18"/>
        <v>1E-4</v>
      </c>
      <c r="R45" s="2" t="e">
        <f t="shared" si="18"/>
        <v>#DIV/0!</v>
      </c>
      <c r="S45" s="2" t="e">
        <f t="shared" si="18"/>
        <v>#DIV/0!</v>
      </c>
      <c r="T45" s="2" t="e">
        <f t="shared" si="18"/>
        <v>#DIV/0!</v>
      </c>
      <c r="U45" s="2" t="e">
        <f t="shared" si="18"/>
        <v>#DIV/0!</v>
      </c>
      <c r="V45" s="2" t="e">
        <f t="shared" si="18"/>
        <v>#DIV/0!</v>
      </c>
      <c r="W45" s="2" t="e">
        <f t="shared" si="18"/>
        <v>#DIV/0!</v>
      </c>
      <c r="X45" s="2" t="e">
        <f t="shared" si="18"/>
        <v>#DIV/0!</v>
      </c>
      <c r="Y45" s="2" t="e">
        <f t="shared" si="18"/>
        <v>#DIV/0!</v>
      </c>
      <c r="Z45" s="2">
        <f t="shared" si="3"/>
        <v>1E-4</v>
      </c>
      <c r="AB45" s="26" t="e">
        <f t="shared" si="4"/>
        <v>#DIV/0!</v>
      </c>
      <c r="AC45" s="26" t="e">
        <f t="shared" si="5"/>
        <v>#DIV/0!</v>
      </c>
      <c r="AD45" s="26" t="e">
        <f t="shared" si="6"/>
        <v>#DIV/0!</v>
      </c>
      <c r="AE45" s="26">
        <f t="shared" si="7"/>
        <v>0</v>
      </c>
      <c r="AF45" s="26" t="e">
        <f t="shared" si="8"/>
        <v>#DIV/0!</v>
      </c>
      <c r="AG45" s="26" t="e">
        <f t="shared" si="9"/>
        <v>#DIV/0!</v>
      </c>
      <c r="AH45" s="26" t="e">
        <f t="shared" si="10"/>
        <v>#DIV/0!</v>
      </c>
      <c r="AI45" s="26" t="e">
        <f t="shared" si="11"/>
        <v>#DIV/0!</v>
      </c>
      <c r="AJ45" s="26" t="e">
        <f t="shared" si="12"/>
        <v>#DIV/0!</v>
      </c>
      <c r="AK45" s="26" t="e">
        <f t="shared" si="13"/>
        <v>#DIV/0!</v>
      </c>
      <c r="AL45" s="26" t="e">
        <f t="shared" si="14"/>
        <v>#DIV/0!</v>
      </c>
      <c r="AM45" s="26" t="e">
        <f t="shared" si="15"/>
        <v>#DIV/0!</v>
      </c>
      <c r="AN45" s="26">
        <f t="shared" si="16"/>
        <v>0</v>
      </c>
      <c r="AO45" s="23" t="e" cm="1">
        <f t="array" ref="AO45">AVERAGE(IFERROR(AJ45:AL45, ""))</f>
        <v>#DIV/0!</v>
      </c>
      <c r="AP45" s="23" t="e">
        <f t="shared" si="17"/>
        <v>#DIV/0!</v>
      </c>
      <c r="AQ45" s="23" cm="1">
        <f t="array" ref="AQ45">AVERAGE(IFERROR(AC45:AH45, ""))</f>
        <v>0</v>
      </c>
      <c r="AR45" s="23" t="e" cm="1">
        <f t="array" ref="AR45">AVERAGE(IFERROR(AH45:AL45,""))</f>
        <v>#DIV/0!</v>
      </c>
      <c r="AS45" s="23" cm="1">
        <f t="array" ref="AS45">AVERAGE(IFERROR(AC45:AG45,""))</f>
        <v>0</v>
      </c>
      <c r="AT45" s="23" t="e" cm="1">
        <f t="array" ref="AT45">AVERAGE(IFERROR(AK45:AM45,AB45))</f>
        <v>#DIV/0!</v>
      </c>
      <c r="AU45" s="23" t="e" cm="1">
        <f t="array" ref="AU45">AVERAGE(IFERROR(AJ45:AM45,""))</f>
        <v>#DIV/0!</v>
      </c>
      <c r="AV45" s="23" cm="1">
        <f t="array" ref="AV45">AVERAGE(IFERROR(AB45:AH45,""))</f>
        <v>0</v>
      </c>
      <c r="AW45" s="23" cm="1">
        <f t="array" ref="AW45">AVERAGE(IFERROR(AC45:AF45,""))</f>
        <v>0</v>
      </c>
      <c r="AX45" s="23" t="e" cm="1">
        <f t="array" ref="AX45">AVERAGE(IFERROR(AG45:AH45,""))</f>
        <v>#DIV/0!</v>
      </c>
      <c r="AY45" s="23" t="e" cm="1">
        <f t="array" ref="AY45">AVERAGE(IFERROR(AI45:AM45,""))</f>
        <v>#DIV/0!</v>
      </c>
      <c r="AZ45" s="23" cm="1">
        <f t="array" ref="AZ45">AVERAGE(IFERROR(AB45:AG45,""))</f>
        <v>0</v>
      </c>
    </row>
    <row r="46" spans="1:52" x14ac:dyDescent="0.25">
      <c r="A46">
        <v>44</v>
      </c>
      <c r="B46" t="s">
        <v>18</v>
      </c>
      <c r="C46">
        <v>4</v>
      </c>
      <c r="D46">
        <v>48.753488990000001</v>
      </c>
      <c r="E46">
        <v>-122.4839791</v>
      </c>
      <c r="F46" t="s">
        <v>17</v>
      </c>
      <c r="G46">
        <v>1E-4</v>
      </c>
      <c r="I46" s="7" t="s">
        <v>18</v>
      </c>
      <c r="J46" s="1">
        <v>17110004013762</v>
      </c>
      <c r="K46">
        <v>0.98882919549942017</v>
      </c>
      <c r="L46" s="9">
        <v>195</v>
      </c>
      <c r="N46" s="2" t="e">
        <f t="shared" si="18"/>
        <v>#DIV/0!</v>
      </c>
      <c r="O46" s="2" t="e">
        <f t="shared" si="18"/>
        <v>#DIV/0!</v>
      </c>
      <c r="P46" s="2" t="e">
        <f t="shared" si="18"/>
        <v>#DIV/0!</v>
      </c>
      <c r="Q46" s="2">
        <f t="shared" si="18"/>
        <v>1E-4</v>
      </c>
      <c r="R46" s="2" t="e">
        <f t="shared" si="18"/>
        <v>#DIV/0!</v>
      </c>
      <c r="S46" s="2" t="e">
        <f t="shared" si="18"/>
        <v>#DIV/0!</v>
      </c>
      <c r="T46" s="2" t="e">
        <f t="shared" si="18"/>
        <v>#DIV/0!</v>
      </c>
      <c r="U46" s="2" t="e">
        <f t="shared" si="18"/>
        <v>#DIV/0!</v>
      </c>
      <c r="V46" s="2" t="e">
        <f t="shared" si="18"/>
        <v>#DIV/0!</v>
      </c>
      <c r="W46" s="2" t="e">
        <f t="shared" si="18"/>
        <v>#DIV/0!</v>
      </c>
      <c r="X46" s="2" t="e">
        <f t="shared" si="18"/>
        <v>#DIV/0!</v>
      </c>
      <c r="Y46" s="2" t="e">
        <f t="shared" si="18"/>
        <v>#DIV/0!</v>
      </c>
      <c r="Z46" s="2">
        <f t="shared" si="3"/>
        <v>1E-4</v>
      </c>
      <c r="AB46" s="26" t="e">
        <f t="shared" ref="AB46:AB109" si="19">IF(N46&gt;0.012,(N46-0.012)/0.012,0)</f>
        <v>#DIV/0!</v>
      </c>
      <c r="AC46" s="26" t="e">
        <f t="shared" ref="AC46:AC109" si="20">IF(O46&gt;0.012,(O46-0.012)/0.012,0)</f>
        <v>#DIV/0!</v>
      </c>
      <c r="AD46" s="26" t="e">
        <f t="shared" ref="AD46:AD109" si="21">IF(P46&gt;0.012,(P46-0.012)/0.012,0)</f>
        <v>#DIV/0!</v>
      </c>
      <c r="AE46" s="26">
        <f t="shared" ref="AE46:AE109" si="22">IF(Q46&gt;0.012,(Q46-0.012)/0.012,0)</f>
        <v>0</v>
      </c>
      <c r="AF46" s="26" t="e">
        <f t="shared" ref="AF46:AF109" si="23">IF(R46&gt;0.012,(R46-0.012)/0.012,0)</f>
        <v>#DIV/0!</v>
      </c>
      <c r="AG46" s="26" t="e">
        <f t="shared" ref="AG46:AG109" si="24">IF(S46&gt;0.012,(S46-0.012)/0.012,0)</f>
        <v>#DIV/0!</v>
      </c>
      <c r="AH46" s="26" t="e">
        <f t="shared" ref="AH46:AH109" si="25">IF(T46&gt;0.012,(T46-0.012)/0.012,0)</f>
        <v>#DIV/0!</v>
      </c>
      <c r="AI46" s="26" t="e">
        <f t="shared" ref="AI46:AI109" si="26">IF(U46&gt;0.012,(U46-0.012)/0.012,0)</f>
        <v>#DIV/0!</v>
      </c>
      <c r="AJ46" s="26" t="e">
        <f t="shared" ref="AJ46:AJ109" si="27">IF(V46&gt;0.012,(V46-0.012)/0.012,0)</f>
        <v>#DIV/0!</v>
      </c>
      <c r="AK46" s="26" t="e">
        <f t="shared" ref="AK46:AK109" si="28">IF(W46&gt;0.012,(W46-0.012)/0.012,0)</f>
        <v>#DIV/0!</v>
      </c>
      <c r="AL46" s="26" t="e">
        <f t="shared" ref="AL46:AL109" si="29">IF(X46&gt;0.012,(X46-0.012)/0.012,0)</f>
        <v>#DIV/0!</v>
      </c>
      <c r="AM46" s="26" t="e">
        <f t="shared" ref="AM46:AM109" si="30">IF(Y46&gt;0.012,(Y46-0.012)/0.012,0)</f>
        <v>#DIV/0!</v>
      </c>
      <c r="AN46" s="26">
        <f t="shared" si="16"/>
        <v>0</v>
      </c>
      <c r="AO46" s="23" t="e" cm="1">
        <f t="array" ref="AO46">AVERAGE(IFERROR(AJ46:AL46, ""))</f>
        <v>#DIV/0!</v>
      </c>
      <c r="AP46" s="23" t="e">
        <f t="shared" ref="AP46:AP109" si="31">AVERAGE(IFERROR(AM46,AB46))</f>
        <v>#DIV/0!</v>
      </c>
      <c r="AQ46" s="23" cm="1">
        <f t="array" ref="AQ46">AVERAGE(IFERROR(AC46:AH46, ""))</f>
        <v>0</v>
      </c>
      <c r="AR46" s="23" t="e" cm="1">
        <f t="array" ref="AR46">AVERAGE(IFERROR(AH46:AL46,""))</f>
        <v>#DIV/0!</v>
      </c>
      <c r="AS46" s="23" cm="1">
        <f t="array" ref="AS46">AVERAGE(IFERROR(AC46:AG46,""))</f>
        <v>0</v>
      </c>
      <c r="AT46" s="23" t="e" cm="1">
        <f t="array" ref="AT46">AVERAGE(IFERROR(AK46:AM46,AB46))</f>
        <v>#DIV/0!</v>
      </c>
      <c r="AU46" s="23" t="e" cm="1">
        <f t="array" ref="AU46">AVERAGE(IFERROR(AJ46:AM46,""))</f>
        <v>#DIV/0!</v>
      </c>
      <c r="AV46" s="23" cm="1">
        <f t="array" ref="AV46">AVERAGE(IFERROR(AB46:AH46,""))</f>
        <v>0</v>
      </c>
      <c r="AW46" s="23" cm="1">
        <f t="array" ref="AW46">AVERAGE(IFERROR(AC46:AF46,""))</f>
        <v>0</v>
      </c>
      <c r="AX46" s="23" t="e" cm="1">
        <f t="array" ref="AX46">AVERAGE(IFERROR(AG46:AH46,""))</f>
        <v>#DIV/0!</v>
      </c>
      <c r="AY46" s="23" t="e" cm="1">
        <f t="array" ref="AY46">AVERAGE(IFERROR(AI46:AM46,""))</f>
        <v>#DIV/0!</v>
      </c>
      <c r="AZ46" s="23" cm="1">
        <f t="array" ref="AZ46">AVERAGE(IFERROR(AB46:AG46,""))</f>
        <v>0</v>
      </c>
    </row>
    <row r="47" spans="1:52" x14ac:dyDescent="0.25">
      <c r="A47">
        <v>45</v>
      </c>
      <c r="B47" t="s">
        <v>19</v>
      </c>
      <c r="C47">
        <v>4</v>
      </c>
      <c r="D47">
        <v>48.753897330000001</v>
      </c>
      <c r="E47">
        <v>-122.4834819</v>
      </c>
      <c r="F47" t="s">
        <v>17</v>
      </c>
      <c r="G47">
        <v>1E-4</v>
      </c>
      <c r="I47" s="7" t="s">
        <v>19</v>
      </c>
      <c r="J47" s="1">
        <v>17110004013762</v>
      </c>
      <c r="K47">
        <v>0.9887925386428833</v>
      </c>
      <c r="L47" s="9">
        <v>195</v>
      </c>
      <c r="N47" s="2" t="e">
        <f t="shared" si="18"/>
        <v>#DIV/0!</v>
      </c>
      <c r="O47" s="2" t="e">
        <f t="shared" si="18"/>
        <v>#DIV/0!</v>
      </c>
      <c r="P47" s="2" t="e">
        <f t="shared" si="18"/>
        <v>#DIV/0!</v>
      </c>
      <c r="Q47" s="2">
        <f t="shared" si="18"/>
        <v>1E-4</v>
      </c>
      <c r="R47" s="2" t="e">
        <f t="shared" si="18"/>
        <v>#DIV/0!</v>
      </c>
      <c r="S47" s="2" t="e">
        <f t="shared" si="18"/>
        <v>#DIV/0!</v>
      </c>
      <c r="T47" s="2" t="e">
        <f t="shared" si="18"/>
        <v>#DIV/0!</v>
      </c>
      <c r="U47" s="2" t="e">
        <f t="shared" si="18"/>
        <v>#DIV/0!</v>
      </c>
      <c r="V47" s="2" t="e">
        <f t="shared" si="18"/>
        <v>#DIV/0!</v>
      </c>
      <c r="W47" s="2" t="e">
        <f t="shared" si="18"/>
        <v>#DIV/0!</v>
      </c>
      <c r="X47" s="2" t="e">
        <f t="shared" si="18"/>
        <v>#DIV/0!</v>
      </c>
      <c r="Y47" s="2" t="e">
        <f t="shared" si="18"/>
        <v>#DIV/0!</v>
      </c>
      <c r="Z47" s="2">
        <f t="shared" si="3"/>
        <v>1E-4</v>
      </c>
      <c r="AB47" s="26" t="e">
        <f t="shared" si="19"/>
        <v>#DIV/0!</v>
      </c>
      <c r="AC47" s="26" t="e">
        <f t="shared" si="20"/>
        <v>#DIV/0!</v>
      </c>
      <c r="AD47" s="26" t="e">
        <f t="shared" si="21"/>
        <v>#DIV/0!</v>
      </c>
      <c r="AE47" s="26">
        <f t="shared" si="22"/>
        <v>0</v>
      </c>
      <c r="AF47" s="26" t="e">
        <f t="shared" si="23"/>
        <v>#DIV/0!</v>
      </c>
      <c r="AG47" s="26" t="e">
        <f t="shared" si="24"/>
        <v>#DIV/0!</v>
      </c>
      <c r="AH47" s="26" t="e">
        <f t="shared" si="25"/>
        <v>#DIV/0!</v>
      </c>
      <c r="AI47" s="26" t="e">
        <f t="shared" si="26"/>
        <v>#DIV/0!</v>
      </c>
      <c r="AJ47" s="26" t="e">
        <f t="shared" si="27"/>
        <v>#DIV/0!</v>
      </c>
      <c r="AK47" s="26" t="e">
        <f t="shared" si="28"/>
        <v>#DIV/0!</v>
      </c>
      <c r="AL47" s="26" t="e">
        <f t="shared" si="29"/>
        <v>#DIV/0!</v>
      </c>
      <c r="AM47" s="26" t="e">
        <f t="shared" si="30"/>
        <v>#DIV/0!</v>
      </c>
      <c r="AN47" s="26">
        <f t="shared" si="16"/>
        <v>0</v>
      </c>
      <c r="AO47" s="23" t="e" cm="1">
        <f t="array" ref="AO47">AVERAGE(IFERROR(AJ47:AL47, ""))</f>
        <v>#DIV/0!</v>
      </c>
      <c r="AP47" s="23" t="e">
        <f t="shared" si="31"/>
        <v>#DIV/0!</v>
      </c>
      <c r="AQ47" s="23" cm="1">
        <f t="array" ref="AQ47">AVERAGE(IFERROR(AC47:AH47, ""))</f>
        <v>0</v>
      </c>
      <c r="AR47" s="23" t="e" cm="1">
        <f t="array" ref="AR47">AVERAGE(IFERROR(AH47:AL47,""))</f>
        <v>#DIV/0!</v>
      </c>
      <c r="AS47" s="23" cm="1">
        <f t="array" ref="AS47">AVERAGE(IFERROR(AC47:AG47,""))</f>
        <v>0</v>
      </c>
      <c r="AT47" s="23" t="e" cm="1">
        <f t="array" ref="AT47">AVERAGE(IFERROR(AK47:AM47,AB47))</f>
        <v>#DIV/0!</v>
      </c>
      <c r="AU47" s="23" t="e" cm="1">
        <f t="array" ref="AU47">AVERAGE(IFERROR(AJ47:AM47,""))</f>
        <v>#DIV/0!</v>
      </c>
      <c r="AV47" s="23" cm="1">
        <f t="array" ref="AV47">AVERAGE(IFERROR(AB47:AH47,""))</f>
        <v>0</v>
      </c>
      <c r="AW47" s="23" cm="1">
        <f t="array" ref="AW47">AVERAGE(IFERROR(AC47:AF47,""))</f>
        <v>0</v>
      </c>
      <c r="AX47" s="23" t="e" cm="1">
        <f t="array" ref="AX47">AVERAGE(IFERROR(AG47:AH47,""))</f>
        <v>#DIV/0!</v>
      </c>
      <c r="AY47" s="23" t="e" cm="1">
        <f t="array" ref="AY47">AVERAGE(IFERROR(AI47:AM47,""))</f>
        <v>#DIV/0!</v>
      </c>
      <c r="AZ47" s="23" cm="1">
        <f t="array" ref="AZ47">AVERAGE(IFERROR(AB47:AG47,""))</f>
        <v>0</v>
      </c>
    </row>
    <row r="48" spans="1:52" x14ac:dyDescent="0.25">
      <c r="A48">
        <v>46</v>
      </c>
      <c r="B48" t="s">
        <v>20</v>
      </c>
      <c r="C48">
        <v>4</v>
      </c>
      <c r="D48">
        <v>48.754063989999999</v>
      </c>
      <c r="E48">
        <v>-122.4830374</v>
      </c>
      <c r="F48" t="s">
        <v>17</v>
      </c>
      <c r="G48">
        <v>1E-4</v>
      </c>
      <c r="I48" s="7" t="s">
        <v>20</v>
      </c>
      <c r="J48" s="1">
        <v>17110004013762</v>
      </c>
      <c r="K48">
        <v>0.98871922492980957</v>
      </c>
      <c r="L48" s="9">
        <v>195</v>
      </c>
      <c r="N48" s="2" t="e">
        <f t="shared" si="18"/>
        <v>#DIV/0!</v>
      </c>
      <c r="O48" s="2" t="e">
        <f t="shared" si="18"/>
        <v>#DIV/0!</v>
      </c>
      <c r="P48" s="2" t="e">
        <f t="shared" si="18"/>
        <v>#DIV/0!</v>
      </c>
      <c r="Q48" s="2">
        <f t="shared" si="18"/>
        <v>1E-4</v>
      </c>
      <c r="R48" s="2" t="e">
        <f t="shared" si="18"/>
        <v>#DIV/0!</v>
      </c>
      <c r="S48" s="2" t="e">
        <f t="shared" si="18"/>
        <v>#DIV/0!</v>
      </c>
      <c r="T48" s="2" t="e">
        <f t="shared" si="18"/>
        <v>#DIV/0!</v>
      </c>
      <c r="U48" s="2" t="e">
        <f t="shared" si="18"/>
        <v>#DIV/0!</v>
      </c>
      <c r="V48" s="2" t="e">
        <f t="shared" si="18"/>
        <v>#DIV/0!</v>
      </c>
      <c r="W48" s="2" t="e">
        <f t="shared" si="18"/>
        <v>#DIV/0!</v>
      </c>
      <c r="X48" s="2" t="e">
        <f t="shared" si="18"/>
        <v>#DIV/0!</v>
      </c>
      <c r="Y48" s="2" t="e">
        <f t="shared" si="18"/>
        <v>#DIV/0!</v>
      </c>
      <c r="Z48" s="2">
        <f t="shared" si="3"/>
        <v>1E-4</v>
      </c>
      <c r="AB48" s="26" t="e">
        <f t="shared" si="19"/>
        <v>#DIV/0!</v>
      </c>
      <c r="AC48" s="26" t="e">
        <f t="shared" si="20"/>
        <v>#DIV/0!</v>
      </c>
      <c r="AD48" s="26" t="e">
        <f t="shared" si="21"/>
        <v>#DIV/0!</v>
      </c>
      <c r="AE48" s="26">
        <f t="shared" si="22"/>
        <v>0</v>
      </c>
      <c r="AF48" s="26" t="e">
        <f t="shared" si="23"/>
        <v>#DIV/0!</v>
      </c>
      <c r="AG48" s="26" t="e">
        <f t="shared" si="24"/>
        <v>#DIV/0!</v>
      </c>
      <c r="AH48" s="26" t="e">
        <f t="shared" si="25"/>
        <v>#DIV/0!</v>
      </c>
      <c r="AI48" s="26" t="e">
        <f t="shared" si="26"/>
        <v>#DIV/0!</v>
      </c>
      <c r="AJ48" s="26" t="e">
        <f t="shared" si="27"/>
        <v>#DIV/0!</v>
      </c>
      <c r="AK48" s="26" t="e">
        <f t="shared" si="28"/>
        <v>#DIV/0!</v>
      </c>
      <c r="AL48" s="26" t="e">
        <f t="shared" si="29"/>
        <v>#DIV/0!</v>
      </c>
      <c r="AM48" s="26" t="e">
        <f t="shared" si="30"/>
        <v>#DIV/0!</v>
      </c>
      <c r="AN48" s="26">
        <f t="shared" si="16"/>
        <v>0</v>
      </c>
      <c r="AO48" s="23" t="e" cm="1">
        <f t="array" ref="AO48">AVERAGE(IFERROR(AJ48:AL48, ""))</f>
        <v>#DIV/0!</v>
      </c>
      <c r="AP48" s="23" t="e">
        <f t="shared" si="31"/>
        <v>#DIV/0!</v>
      </c>
      <c r="AQ48" s="23" cm="1">
        <f t="array" ref="AQ48">AVERAGE(IFERROR(AC48:AH48, ""))</f>
        <v>0</v>
      </c>
      <c r="AR48" s="23" t="e" cm="1">
        <f t="array" ref="AR48">AVERAGE(IFERROR(AH48:AL48,""))</f>
        <v>#DIV/0!</v>
      </c>
      <c r="AS48" s="23" cm="1">
        <f t="array" ref="AS48">AVERAGE(IFERROR(AC48:AG48,""))</f>
        <v>0</v>
      </c>
      <c r="AT48" s="23" t="e" cm="1">
        <f t="array" ref="AT48">AVERAGE(IFERROR(AK48:AM48,AB48))</f>
        <v>#DIV/0!</v>
      </c>
      <c r="AU48" s="23" t="e" cm="1">
        <f t="array" ref="AU48">AVERAGE(IFERROR(AJ48:AM48,""))</f>
        <v>#DIV/0!</v>
      </c>
      <c r="AV48" s="23" cm="1">
        <f t="array" ref="AV48">AVERAGE(IFERROR(AB48:AH48,""))</f>
        <v>0</v>
      </c>
      <c r="AW48" s="23" cm="1">
        <f t="array" ref="AW48">AVERAGE(IFERROR(AC48:AF48,""))</f>
        <v>0</v>
      </c>
      <c r="AX48" s="23" t="e" cm="1">
        <f t="array" ref="AX48">AVERAGE(IFERROR(AG48:AH48,""))</f>
        <v>#DIV/0!</v>
      </c>
      <c r="AY48" s="23" t="e" cm="1">
        <f t="array" ref="AY48">AVERAGE(IFERROR(AI48:AM48,""))</f>
        <v>#DIV/0!</v>
      </c>
      <c r="AZ48" s="23" cm="1">
        <f t="array" ref="AZ48">AVERAGE(IFERROR(AB48:AG48,""))</f>
        <v>0</v>
      </c>
    </row>
    <row r="49" spans="1:52" x14ac:dyDescent="0.25">
      <c r="A49">
        <v>47</v>
      </c>
      <c r="B49" t="s">
        <v>21</v>
      </c>
      <c r="C49">
        <v>4</v>
      </c>
      <c r="D49">
        <v>48.752727880000002</v>
      </c>
      <c r="E49">
        <v>-122.484268</v>
      </c>
      <c r="F49" t="s">
        <v>17</v>
      </c>
      <c r="G49">
        <v>1E-4</v>
      </c>
      <c r="I49" s="7" t="s">
        <v>21</v>
      </c>
      <c r="J49" s="1">
        <v>17110004013762</v>
      </c>
      <c r="K49">
        <v>1.3092844164930284E-4</v>
      </c>
      <c r="L49" s="9">
        <v>195</v>
      </c>
      <c r="N49" s="2" t="e">
        <f t="shared" si="18"/>
        <v>#DIV/0!</v>
      </c>
      <c r="O49" s="2" t="e">
        <f t="shared" si="18"/>
        <v>#DIV/0!</v>
      </c>
      <c r="P49" s="2" t="e">
        <f t="shared" si="18"/>
        <v>#DIV/0!</v>
      </c>
      <c r="Q49" s="2">
        <f t="shared" si="18"/>
        <v>1E-4</v>
      </c>
      <c r="R49" s="2" t="e">
        <f t="shared" si="18"/>
        <v>#DIV/0!</v>
      </c>
      <c r="S49" s="2" t="e">
        <f t="shared" si="18"/>
        <v>#DIV/0!</v>
      </c>
      <c r="T49" s="2" t="e">
        <f t="shared" si="18"/>
        <v>#DIV/0!</v>
      </c>
      <c r="U49" s="2" t="e">
        <f t="shared" si="18"/>
        <v>#DIV/0!</v>
      </c>
      <c r="V49" s="2" t="e">
        <f t="shared" si="18"/>
        <v>#DIV/0!</v>
      </c>
      <c r="W49" s="2" t="e">
        <f t="shared" si="18"/>
        <v>#DIV/0!</v>
      </c>
      <c r="X49" s="2" t="e">
        <f t="shared" si="18"/>
        <v>#DIV/0!</v>
      </c>
      <c r="Y49" s="2" t="e">
        <f t="shared" si="18"/>
        <v>#DIV/0!</v>
      </c>
      <c r="Z49" s="2">
        <f t="shared" si="3"/>
        <v>1E-4</v>
      </c>
      <c r="AB49" s="26" t="e">
        <f t="shared" si="19"/>
        <v>#DIV/0!</v>
      </c>
      <c r="AC49" s="26" t="e">
        <f t="shared" si="20"/>
        <v>#DIV/0!</v>
      </c>
      <c r="AD49" s="26" t="e">
        <f t="shared" si="21"/>
        <v>#DIV/0!</v>
      </c>
      <c r="AE49" s="26">
        <f t="shared" si="22"/>
        <v>0</v>
      </c>
      <c r="AF49" s="26" t="e">
        <f t="shared" si="23"/>
        <v>#DIV/0!</v>
      </c>
      <c r="AG49" s="26" t="e">
        <f t="shared" si="24"/>
        <v>#DIV/0!</v>
      </c>
      <c r="AH49" s="26" t="e">
        <f t="shared" si="25"/>
        <v>#DIV/0!</v>
      </c>
      <c r="AI49" s="26" t="e">
        <f t="shared" si="26"/>
        <v>#DIV/0!</v>
      </c>
      <c r="AJ49" s="26" t="e">
        <f t="shared" si="27"/>
        <v>#DIV/0!</v>
      </c>
      <c r="AK49" s="26" t="e">
        <f t="shared" si="28"/>
        <v>#DIV/0!</v>
      </c>
      <c r="AL49" s="26" t="e">
        <f t="shared" si="29"/>
        <v>#DIV/0!</v>
      </c>
      <c r="AM49" s="26" t="e">
        <f t="shared" si="30"/>
        <v>#DIV/0!</v>
      </c>
      <c r="AN49" s="26">
        <f t="shared" si="16"/>
        <v>0</v>
      </c>
      <c r="AO49" s="23" t="e" cm="1">
        <f t="array" ref="AO49">AVERAGE(IFERROR(AJ49:AL49, ""))</f>
        <v>#DIV/0!</v>
      </c>
      <c r="AP49" s="23" t="e">
        <f t="shared" si="31"/>
        <v>#DIV/0!</v>
      </c>
      <c r="AQ49" s="23" cm="1">
        <f t="array" ref="AQ49">AVERAGE(IFERROR(AC49:AH49, ""))</f>
        <v>0</v>
      </c>
      <c r="AR49" s="23" t="e" cm="1">
        <f t="array" ref="AR49">AVERAGE(IFERROR(AH49:AL49,""))</f>
        <v>#DIV/0!</v>
      </c>
      <c r="AS49" s="23" cm="1">
        <f t="array" ref="AS49">AVERAGE(IFERROR(AC49:AG49,""))</f>
        <v>0</v>
      </c>
      <c r="AT49" s="23" t="e" cm="1">
        <f t="array" ref="AT49">AVERAGE(IFERROR(AK49:AM49,AB49))</f>
        <v>#DIV/0!</v>
      </c>
      <c r="AU49" s="23" t="e" cm="1">
        <f t="array" ref="AU49">AVERAGE(IFERROR(AJ49:AM49,""))</f>
        <v>#DIV/0!</v>
      </c>
      <c r="AV49" s="23" cm="1">
        <f t="array" ref="AV49">AVERAGE(IFERROR(AB49:AH49,""))</f>
        <v>0</v>
      </c>
      <c r="AW49" s="23" cm="1">
        <f t="array" ref="AW49">AVERAGE(IFERROR(AC49:AF49,""))</f>
        <v>0</v>
      </c>
      <c r="AX49" s="23" t="e" cm="1">
        <f t="array" ref="AX49">AVERAGE(IFERROR(AG49:AH49,""))</f>
        <v>#DIV/0!</v>
      </c>
      <c r="AY49" s="23" t="e" cm="1">
        <f t="array" ref="AY49">AVERAGE(IFERROR(AI49:AM49,""))</f>
        <v>#DIV/0!</v>
      </c>
      <c r="AZ49" s="23" cm="1">
        <f t="array" ref="AZ49">AVERAGE(IFERROR(AB49:AG49,""))</f>
        <v>0</v>
      </c>
    </row>
    <row r="50" spans="1:52" x14ac:dyDescent="0.25">
      <c r="A50">
        <v>48</v>
      </c>
      <c r="B50" t="s">
        <v>22</v>
      </c>
      <c r="C50">
        <v>1</v>
      </c>
      <c r="D50">
        <v>48.764579769999997</v>
      </c>
      <c r="E50">
        <v>-122.51753239999999</v>
      </c>
      <c r="F50" t="s">
        <v>7</v>
      </c>
      <c r="G50">
        <v>0.2</v>
      </c>
      <c r="I50" s="7" t="s">
        <v>22</v>
      </c>
      <c r="J50" s="1" t="e">
        <v>#N/A</v>
      </c>
      <c r="K50">
        <v>0</v>
      </c>
      <c r="L50" s="9" t="e">
        <v>#N/A</v>
      </c>
      <c r="N50" s="2">
        <f t="shared" si="18"/>
        <v>0.2</v>
      </c>
      <c r="O50" s="2" t="e">
        <f t="shared" si="18"/>
        <v>#DIV/0!</v>
      </c>
      <c r="P50" s="2" t="e">
        <f t="shared" si="18"/>
        <v>#DIV/0!</v>
      </c>
      <c r="Q50" s="2" t="e">
        <f t="shared" si="18"/>
        <v>#DIV/0!</v>
      </c>
      <c r="R50" s="2" t="e">
        <f t="shared" si="18"/>
        <v>#DIV/0!</v>
      </c>
      <c r="S50" s="2" t="e">
        <f t="shared" si="18"/>
        <v>#DIV/0!</v>
      </c>
      <c r="T50" s="2" t="e">
        <f t="shared" si="18"/>
        <v>#DIV/0!</v>
      </c>
      <c r="U50" s="2" t="e">
        <f t="shared" si="18"/>
        <v>#DIV/0!</v>
      </c>
      <c r="V50" s="2" t="e">
        <f t="shared" si="18"/>
        <v>#DIV/0!</v>
      </c>
      <c r="W50" s="2" t="e">
        <f t="shared" si="18"/>
        <v>#DIV/0!</v>
      </c>
      <c r="X50" s="2" t="e">
        <f t="shared" si="18"/>
        <v>#DIV/0!</v>
      </c>
      <c r="Y50" s="2" t="e">
        <f t="shared" si="18"/>
        <v>#DIV/0!</v>
      </c>
      <c r="Z50" s="2">
        <f t="shared" si="3"/>
        <v>0.2</v>
      </c>
      <c r="AB50" s="26">
        <f t="shared" si="19"/>
        <v>15.666666666666666</v>
      </c>
      <c r="AC50" s="26" t="e">
        <f t="shared" si="20"/>
        <v>#DIV/0!</v>
      </c>
      <c r="AD50" s="26" t="e">
        <f t="shared" si="21"/>
        <v>#DIV/0!</v>
      </c>
      <c r="AE50" s="26" t="e">
        <f t="shared" si="22"/>
        <v>#DIV/0!</v>
      </c>
      <c r="AF50" s="26" t="e">
        <f t="shared" si="23"/>
        <v>#DIV/0!</v>
      </c>
      <c r="AG50" s="26" t="e">
        <f t="shared" si="24"/>
        <v>#DIV/0!</v>
      </c>
      <c r="AH50" s="26" t="e">
        <f t="shared" si="25"/>
        <v>#DIV/0!</v>
      </c>
      <c r="AI50" s="26" t="e">
        <f t="shared" si="26"/>
        <v>#DIV/0!</v>
      </c>
      <c r="AJ50" s="26" t="e">
        <f t="shared" si="27"/>
        <v>#DIV/0!</v>
      </c>
      <c r="AK50" s="26" t="e">
        <f t="shared" si="28"/>
        <v>#DIV/0!</v>
      </c>
      <c r="AL50" s="26" t="e">
        <f t="shared" si="29"/>
        <v>#DIV/0!</v>
      </c>
      <c r="AM50" s="26" t="e">
        <f t="shared" si="30"/>
        <v>#DIV/0!</v>
      </c>
      <c r="AN50" s="26">
        <f t="shared" si="16"/>
        <v>15.666666666666666</v>
      </c>
      <c r="AO50" s="23" t="e" cm="1">
        <f t="array" ref="AO50">AVERAGE(IFERROR(AJ50:AL50, ""))</f>
        <v>#DIV/0!</v>
      </c>
      <c r="AP50" s="23">
        <f t="shared" si="31"/>
        <v>15.666666666666666</v>
      </c>
      <c r="AQ50" s="23" t="e" cm="1">
        <f t="array" ref="AQ50">AVERAGE(IFERROR(AC50:AH50, ""))</f>
        <v>#DIV/0!</v>
      </c>
      <c r="AR50" s="23" t="e" cm="1">
        <f t="array" ref="AR50">AVERAGE(IFERROR(AH50:AL50,""))</f>
        <v>#DIV/0!</v>
      </c>
      <c r="AS50" s="23" t="e" cm="1">
        <f t="array" ref="AS50">AVERAGE(IFERROR(AC50:AG50,""))</f>
        <v>#DIV/0!</v>
      </c>
      <c r="AT50" s="23" cm="1">
        <f t="array" ref="AT50">AVERAGE(IFERROR(AK50:AM50,AB50))</f>
        <v>15.666666666666666</v>
      </c>
      <c r="AU50" s="23" t="e" cm="1">
        <f t="array" ref="AU50">AVERAGE(IFERROR(AJ50:AM50,""))</f>
        <v>#DIV/0!</v>
      </c>
      <c r="AV50" s="23" cm="1">
        <f t="array" ref="AV50">AVERAGE(IFERROR(AB50:AH50,""))</f>
        <v>15.666666666666666</v>
      </c>
      <c r="AW50" s="23" t="e" cm="1">
        <f t="array" ref="AW50">AVERAGE(IFERROR(AC50:AF50,""))</f>
        <v>#DIV/0!</v>
      </c>
      <c r="AX50" s="23" t="e" cm="1">
        <f t="array" ref="AX50">AVERAGE(IFERROR(AG50:AH50,""))</f>
        <v>#DIV/0!</v>
      </c>
      <c r="AY50" s="23" t="e" cm="1">
        <f t="array" ref="AY50">AVERAGE(IFERROR(AI50:AM50,""))</f>
        <v>#DIV/0!</v>
      </c>
      <c r="AZ50" s="23" cm="1">
        <f t="array" ref="AZ50">AVERAGE(IFERROR(AB50:AG50,""))</f>
        <v>15.666666666666666</v>
      </c>
    </row>
    <row r="51" spans="1:52" x14ac:dyDescent="0.25">
      <c r="A51">
        <v>49</v>
      </c>
      <c r="B51" t="s">
        <v>23</v>
      </c>
      <c r="C51">
        <v>1</v>
      </c>
      <c r="D51">
        <v>48.764701799999997</v>
      </c>
      <c r="E51">
        <v>-122.5172347</v>
      </c>
      <c r="F51" t="s">
        <v>7</v>
      </c>
      <c r="G51">
        <v>0.2</v>
      </c>
      <c r="I51" s="7" t="s">
        <v>23</v>
      </c>
      <c r="J51" s="1">
        <v>17110004014586</v>
      </c>
      <c r="K51">
        <v>1</v>
      </c>
      <c r="L51" s="9">
        <v>256</v>
      </c>
      <c r="N51" s="2">
        <f t="shared" si="18"/>
        <v>0.2</v>
      </c>
      <c r="O51" s="2" t="e">
        <f t="shared" si="18"/>
        <v>#DIV/0!</v>
      </c>
      <c r="P51" s="2" t="e">
        <f t="shared" si="18"/>
        <v>#DIV/0!</v>
      </c>
      <c r="Q51" s="2" t="e">
        <f t="shared" si="18"/>
        <v>#DIV/0!</v>
      </c>
      <c r="R51" s="2" t="e">
        <f t="shared" si="18"/>
        <v>#DIV/0!</v>
      </c>
      <c r="S51" s="2" t="e">
        <f t="shared" si="18"/>
        <v>#DIV/0!</v>
      </c>
      <c r="T51" s="2" t="e">
        <f t="shared" si="18"/>
        <v>#DIV/0!</v>
      </c>
      <c r="U51" s="2" t="e">
        <f t="shared" si="18"/>
        <v>#DIV/0!</v>
      </c>
      <c r="V51" s="2" t="e">
        <f t="shared" si="18"/>
        <v>#DIV/0!</v>
      </c>
      <c r="W51" s="2" t="e">
        <f t="shared" si="18"/>
        <v>#DIV/0!</v>
      </c>
      <c r="X51" s="2" t="e">
        <f t="shared" si="18"/>
        <v>#DIV/0!</v>
      </c>
      <c r="Y51" s="2" t="e">
        <f t="shared" si="18"/>
        <v>#DIV/0!</v>
      </c>
      <c r="Z51" s="2">
        <f t="shared" si="3"/>
        <v>0.2</v>
      </c>
      <c r="AB51" s="26">
        <f t="shared" si="19"/>
        <v>15.666666666666666</v>
      </c>
      <c r="AC51" s="26" t="e">
        <f t="shared" si="20"/>
        <v>#DIV/0!</v>
      </c>
      <c r="AD51" s="26" t="e">
        <f t="shared" si="21"/>
        <v>#DIV/0!</v>
      </c>
      <c r="AE51" s="26" t="e">
        <f t="shared" si="22"/>
        <v>#DIV/0!</v>
      </c>
      <c r="AF51" s="26" t="e">
        <f t="shared" si="23"/>
        <v>#DIV/0!</v>
      </c>
      <c r="AG51" s="26" t="e">
        <f t="shared" si="24"/>
        <v>#DIV/0!</v>
      </c>
      <c r="AH51" s="26" t="e">
        <f t="shared" si="25"/>
        <v>#DIV/0!</v>
      </c>
      <c r="AI51" s="26" t="e">
        <f t="shared" si="26"/>
        <v>#DIV/0!</v>
      </c>
      <c r="AJ51" s="26" t="e">
        <f t="shared" si="27"/>
        <v>#DIV/0!</v>
      </c>
      <c r="AK51" s="26" t="e">
        <f t="shared" si="28"/>
        <v>#DIV/0!</v>
      </c>
      <c r="AL51" s="26" t="e">
        <f t="shared" si="29"/>
        <v>#DIV/0!</v>
      </c>
      <c r="AM51" s="26" t="e">
        <f t="shared" si="30"/>
        <v>#DIV/0!</v>
      </c>
      <c r="AN51" s="26">
        <f t="shared" si="16"/>
        <v>15.666666666666666</v>
      </c>
      <c r="AO51" s="23" t="e" cm="1">
        <f t="array" ref="AO51">AVERAGE(IFERROR(AJ51:AL51, ""))</f>
        <v>#DIV/0!</v>
      </c>
      <c r="AP51" s="23">
        <f t="shared" si="31"/>
        <v>15.666666666666666</v>
      </c>
      <c r="AQ51" s="23" t="e" cm="1">
        <f t="array" ref="AQ51">AVERAGE(IFERROR(AC51:AH51, ""))</f>
        <v>#DIV/0!</v>
      </c>
      <c r="AR51" s="23" t="e" cm="1">
        <f t="array" ref="AR51">AVERAGE(IFERROR(AH51:AL51,""))</f>
        <v>#DIV/0!</v>
      </c>
      <c r="AS51" s="23" t="e" cm="1">
        <f t="array" ref="AS51">AVERAGE(IFERROR(AC51:AG51,""))</f>
        <v>#DIV/0!</v>
      </c>
      <c r="AT51" s="23" cm="1">
        <f t="array" ref="AT51">AVERAGE(IFERROR(AK51:AM51,AB51))</f>
        <v>15.666666666666666</v>
      </c>
      <c r="AU51" s="23" t="e" cm="1">
        <f t="array" ref="AU51">AVERAGE(IFERROR(AJ51:AM51,""))</f>
        <v>#DIV/0!</v>
      </c>
      <c r="AV51" s="23" cm="1">
        <f t="array" ref="AV51">AVERAGE(IFERROR(AB51:AH51,""))</f>
        <v>15.666666666666666</v>
      </c>
      <c r="AW51" s="23" t="e" cm="1">
        <f t="array" ref="AW51">AVERAGE(IFERROR(AC51:AF51,""))</f>
        <v>#DIV/0!</v>
      </c>
      <c r="AX51" s="23" t="e" cm="1">
        <f t="array" ref="AX51">AVERAGE(IFERROR(AG51:AH51,""))</f>
        <v>#DIV/0!</v>
      </c>
      <c r="AY51" s="23" t="e" cm="1">
        <f t="array" ref="AY51">AVERAGE(IFERROR(AI51:AM51,""))</f>
        <v>#DIV/0!</v>
      </c>
      <c r="AZ51" s="23" cm="1">
        <f t="array" ref="AZ51">AVERAGE(IFERROR(AB51:AG51,""))</f>
        <v>15.666666666666666</v>
      </c>
    </row>
    <row r="52" spans="1:52" x14ac:dyDescent="0.25">
      <c r="A52">
        <v>50</v>
      </c>
      <c r="B52" t="s">
        <v>24</v>
      </c>
      <c r="C52">
        <v>1</v>
      </c>
      <c r="D52">
        <v>48.76649475</v>
      </c>
      <c r="E52">
        <v>-122.5162431</v>
      </c>
      <c r="F52" t="s">
        <v>7</v>
      </c>
      <c r="G52">
        <v>0.2</v>
      </c>
      <c r="I52" s="7" t="s">
        <v>24</v>
      </c>
      <c r="J52" s="1">
        <v>17110004014586</v>
      </c>
      <c r="K52">
        <v>1</v>
      </c>
      <c r="L52" s="9">
        <v>256</v>
      </c>
      <c r="N52" s="2">
        <f t="shared" si="18"/>
        <v>0.2</v>
      </c>
      <c r="O52" s="2" t="e">
        <f t="shared" si="18"/>
        <v>#DIV/0!</v>
      </c>
      <c r="P52" s="2" t="e">
        <f t="shared" si="18"/>
        <v>#DIV/0!</v>
      </c>
      <c r="Q52" s="2" t="e">
        <f t="shared" si="18"/>
        <v>#DIV/0!</v>
      </c>
      <c r="R52" s="2" t="e">
        <f t="shared" si="18"/>
        <v>#DIV/0!</v>
      </c>
      <c r="S52" s="2" t="e">
        <f t="shared" si="18"/>
        <v>#DIV/0!</v>
      </c>
      <c r="T52" s="2" t="e">
        <f t="shared" si="18"/>
        <v>#DIV/0!</v>
      </c>
      <c r="U52" s="2" t="e">
        <f t="shared" si="18"/>
        <v>#DIV/0!</v>
      </c>
      <c r="V52" s="2" t="e">
        <f t="shared" si="18"/>
        <v>#DIV/0!</v>
      </c>
      <c r="W52" s="2" t="e">
        <f t="shared" si="18"/>
        <v>#DIV/0!</v>
      </c>
      <c r="X52" s="2" t="e">
        <f t="shared" si="18"/>
        <v>#DIV/0!</v>
      </c>
      <c r="Y52" s="2" t="e">
        <f t="shared" si="18"/>
        <v>#DIV/0!</v>
      </c>
      <c r="Z52" s="2">
        <f t="shared" si="3"/>
        <v>0.2</v>
      </c>
      <c r="AB52" s="26">
        <f t="shared" si="19"/>
        <v>15.666666666666666</v>
      </c>
      <c r="AC52" s="26" t="e">
        <f t="shared" si="20"/>
        <v>#DIV/0!</v>
      </c>
      <c r="AD52" s="26" t="e">
        <f t="shared" si="21"/>
        <v>#DIV/0!</v>
      </c>
      <c r="AE52" s="26" t="e">
        <f t="shared" si="22"/>
        <v>#DIV/0!</v>
      </c>
      <c r="AF52" s="26" t="e">
        <f t="shared" si="23"/>
        <v>#DIV/0!</v>
      </c>
      <c r="AG52" s="26" t="e">
        <f t="shared" si="24"/>
        <v>#DIV/0!</v>
      </c>
      <c r="AH52" s="26" t="e">
        <f t="shared" si="25"/>
        <v>#DIV/0!</v>
      </c>
      <c r="AI52" s="26" t="e">
        <f t="shared" si="26"/>
        <v>#DIV/0!</v>
      </c>
      <c r="AJ52" s="26" t="e">
        <f t="shared" si="27"/>
        <v>#DIV/0!</v>
      </c>
      <c r="AK52" s="26" t="e">
        <f t="shared" si="28"/>
        <v>#DIV/0!</v>
      </c>
      <c r="AL52" s="26" t="e">
        <f t="shared" si="29"/>
        <v>#DIV/0!</v>
      </c>
      <c r="AM52" s="26" t="e">
        <f t="shared" si="30"/>
        <v>#DIV/0!</v>
      </c>
      <c r="AN52" s="26">
        <f t="shared" si="16"/>
        <v>15.666666666666666</v>
      </c>
      <c r="AO52" s="23" t="e" cm="1">
        <f t="array" ref="AO52">AVERAGE(IFERROR(AJ52:AL52, ""))</f>
        <v>#DIV/0!</v>
      </c>
      <c r="AP52" s="23">
        <f t="shared" si="31"/>
        <v>15.666666666666666</v>
      </c>
      <c r="AQ52" s="23" t="e" cm="1">
        <f t="array" ref="AQ52">AVERAGE(IFERROR(AC52:AH52, ""))</f>
        <v>#DIV/0!</v>
      </c>
      <c r="AR52" s="23" t="e" cm="1">
        <f t="array" ref="AR52">AVERAGE(IFERROR(AH52:AL52,""))</f>
        <v>#DIV/0!</v>
      </c>
      <c r="AS52" s="23" t="e" cm="1">
        <f t="array" ref="AS52">AVERAGE(IFERROR(AC52:AG52,""))</f>
        <v>#DIV/0!</v>
      </c>
      <c r="AT52" s="23" cm="1">
        <f t="array" ref="AT52">AVERAGE(IFERROR(AK52:AM52,AB52))</f>
        <v>15.666666666666666</v>
      </c>
      <c r="AU52" s="23" t="e" cm="1">
        <f t="array" ref="AU52">AVERAGE(IFERROR(AJ52:AM52,""))</f>
        <v>#DIV/0!</v>
      </c>
      <c r="AV52" s="23" cm="1">
        <f t="array" ref="AV52">AVERAGE(IFERROR(AB52:AH52,""))</f>
        <v>15.666666666666666</v>
      </c>
      <c r="AW52" s="23" t="e" cm="1">
        <f t="array" ref="AW52">AVERAGE(IFERROR(AC52:AF52,""))</f>
        <v>#DIV/0!</v>
      </c>
      <c r="AX52" s="23" t="e" cm="1">
        <f t="array" ref="AX52">AVERAGE(IFERROR(AG52:AH52,""))</f>
        <v>#DIV/0!</v>
      </c>
      <c r="AY52" s="23" t="e" cm="1">
        <f t="array" ref="AY52">AVERAGE(IFERROR(AI52:AM52,""))</f>
        <v>#DIV/0!</v>
      </c>
      <c r="AZ52" s="23" cm="1">
        <f t="array" ref="AZ52">AVERAGE(IFERROR(AB52:AG52,""))</f>
        <v>15.666666666666666</v>
      </c>
    </row>
    <row r="53" spans="1:52" x14ac:dyDescent="0.25">
      <c r="A53">
        <v>51</v>
      </c>
      <c r="B53" t="s">
        <v>25</v>
      </c>
      <c r="C53">
        <v>1</v>
      </c>
      <c r="D53">
        <v>48.767940529999997</v>
      </c>
      <c r="E53">
        <v>-122.5124971</v>
      </c>
      <c r="F53" t="s">
        <v>7</v>
      </c>
      <c r="G53">
        <v>0.2</v>
      </c>
      <c r="I53" s="7" t="s">
        <v>25</v>
      </c>
      <c r="J53" s="1">
        <v>17110004014738</v>
      </c>
      <c r="K53">
        <v>1</v>
      </c>
      <c r="L53" s="9">
        <v>256</v>
      </c>
      <c r="N53" s="2">
        <f t="shared" si="18"/>
        <v>0.2</v>
      </c>
      <c r="O53" s="2" t="e">
        <f t="shared" si="18"/>
        <v>#DIV/0!</v>
      </c>
      <c r="P53" s="2" t="e">
        <f t="shared" si="18"/>
        <v>#DIV/0!</v>
      </c>
      <c r="Q53" s="2" t="e">
        <f t="shared" si="18"/>
        <v>#DIV/0!</v>
      </c>
      <c r="R53" s="2" t="e">
        <f t="shared" si="18"/>
        <v>#DIV/0!</v>
      </c>
      <c r="S53" s="2" t="e">
        <f t="shared" si="18"/>
        <v>#DIV/0!</v>
      </c>
      <c r="T53" s="2" t="e">
        <f t="shared" si="18"/>
        <v>#DIV/0!</v>
      </c>
      <c r="U53" s="2" t="e">
        <f t="shared" si="18"/>
        <v>#DIV/0!</v>
      </c>
      <c r="V53" s="2" t="e">
        <f t="shared" si="18"/>
        <v>#DIV/0!</v>
      </c>
      <c r="W53" s="2" t="e">
        <f t="shared" si="18"/>
        <v>#DIV/0!</v>
      </c>
      <c r="X53" s="2" t="e">
        <f t="shared" si="18"/>
        <v>#DIV/0!</v>
      </c>
      <c r="Y53" s="2" t="e">
        <f t="shared" si="18"/>
        <v>#DIV/0!</v>
      </c>
      <c r="Z53" s="2">
        <f t="shared" si="3"/>
        <v>0.2</v>
      </c>
      <c r="AB53" s="26">
        <f t="shared" si="19"/>
        <v>15.666666666666666</v>
      </c>
      <c r="AC53" s="26" t="e">
        <f t="shared" si="20"/>
        <v>#DIV/0!</v>
      </c>
      <c r="AD53" s="26" t="e">
        <f t="shared" si="21"/>
        <v>#DIV/0!</v>
      </c>
      <c r="AE53" s="26" t="e">
        <f t="shared" si="22"/>
        <v>#DIV/0!</v>
      </c>
      <c r="AF53" s="26" t="e">
        <f t="shared" si="23"/>
        <v>#DIV/0!</v>
      </c>
      <c r="AG53" s="26" t="e">
        <f t="shared" si="24"/>
        <v>#DIV/0!</v>
      </c>
      <c r="AH53" s="26" t="e">
        <f t="shared" si="25"/>
        <v>#DIV/0!</v>
      </c>
      <c r="AI53" s="26" t="e">
        <f t="shared" si="26"/>
        <v>#DIV/0!</v>
      </c>
      <c r="AJ53" s="26" t="e">
        <f t="shared" si="27"/>
        <v>#DIV/0!</v>
      </c>
      <c r="AK53" s="26" t="e">
        <f t="shared" si="28"/>
        <v>#DIV/0!</v>
      </c>
      <c r="AL53" s="26" t="e">
        <f t="shared" si="29"/>
        <v>#DIV/0!</v>
      </c>
      <c r="AM53" s="26" t="e">
        <f t="shared" si="30"/>
        <v>#DIV/0!</v>
      </c>
      <c r="AN53" s="26">
        <f t="shared" si="16"/>
        <v>15.666666666666666</v>
      </c>
      <c r="AO53" s="23" t="e" cm="1">
        <f t="array" ref="AO53">AVERAGE(IFERROR(AJ53:AL53, ""))</f>
        <v>#DIV/0!</v>
      </c>
      <c r="AP53" s="23">
        <f t="shared" si="31"/>
        <v>15.666666666666666</v>
      </c>
      <c r="AQ53" s="23" t="e" cm="1">
        <f t="array" ref="AQ53">AVERAGE(IFERROR(AC53:AH53, ""))</f>
        <v>#DIV/0!</v>
      </c>
      <c r="AR53" s="23" t="e" cm="1">
        <f t="array" ref="AR53">AVERAGE(IFERROR(AH53:AL53,""))</f>
        <v>#DIV/0!</v>
      </c>
      <c r="AS53" s="23" t="e" cm="1">
        <f t="array" ref="AS53">AVERAGE(IFERROR(AC53:AG53,""))</f>
        <v>#DIV/0!</v>
      </c>
      <c r="AT53" s="23" cm="1">
        <f t="array" ref="AT53">AVERAGE(IFERROR(AK53:AM53,AB53))</f>
        <v>15.666666666666666</v>
      </c>
      <c r="AU53" s="23" t="e" cm="1">
        <f t="array" ref="AU53">AVERAGE(IFERROR(AJ53:AM53,""))</f>
        <v>#DIV/0!</v>
      </c>
      <c r="AV53" s="23" cm="1">
        <f t="array" ref="AV53">AVERAGE(IFERROR(AB53:AH53,""))</f>
        <v>15.666666666666666</v>
      </c>
      <c r="AW53" s="23" t="e" cm="1">
        <f t="array" ref="AW53">AVERAGE(IFERROR(AC53:AF53,""))</f>
        <v>#DIV/0!</v>
      </c>
      <c r="AX53" s="23" t="e" cm="1">
        <f t="array" ref="AX53">AVERAGE(IFERROR(AG53:AH53,""))</f>
        <v>#DIV/0!</v>
      </c>
      <c r="AY53" s="23" t="e" cm="1">
        <f t="array" ref="AY53">AVERAGE(IFERROR(AI53:AM53,""))</f>
        <v>#DIV/0!</v>
      </c>
      <c r="AZ53" s="23" cm="1">
        <f t="array" ref="AZ53">AVERAGE(IFERROR(AB53:AG53,""))</f>
        <v>15.666666666666666</v>
      </c>
    </row>
    <row r="54" spans="1:52" x14ac:dyDescent="0.25">
      <c r="A54">
        <v>52</v>
      </c>
      <c r="B54" t="s">
        <v>26</v>
      </c>
      <c r="C54">
        <v>12</v>
      </c>
      <c r="D54">
        <v>48.76461656</v>
      </c>
      <c r="E54">
        <v>-122.5173874</v>
      </c>
      <c r="F54" t="s">
        <v>7</v>
      </c>
      <c r="G54">
        <v>0.2</v>
      </c>
      <c r="I54" s="7" t="s">
        <v>26</v>
      </c>
      <c r="J54" s="1" t="e">
        <v>#N/A</v>
      </c>
      <c r="K54">
        <v>0</v>
      </c>
      <c r="L54" s="9" t="e">
        <v>#N/A</v>
      </c>
      <c r="N54" s="2" t="e">
        <f t="shared" ref="N54:Y75" si="32">AVERAGEIFS($G$2:$G$200,$C$2:$C$200,N$1,$B$2:$B$200,$I54)</f>
        <v>#DIV/0!</v>
      </c>
      <c r="O54" s="2" t="e">
        <f t="shared" si="32"/>
        <v>#DIV/0!</v>
      </c>
      <c r="P54" s="2" t="e">
        <f t="shared" si="32"/>
        <v>#DIV/0!</v>
      </c>
      <c r="Q54" s="2" t="e">
        <f t="shared" si="32"/>
        <v>#DIV/0!</v>
      </c>
      <c r="R54" s="2" t="e">
        <f t="shared" si="32"/>
        <v>#DIV/0!</v>
      </c>
      <c r="S54" s="2" t="e">
        <f t="shared" si="32"/>
        <v>#DIV/0!</v>
      </c>
      <c r="T54" s="2" t="e">
        <f t="shared" si="32"/>
        <v>#DIV/0!</v>
      </c>
      <c r="U54" s="2" t="e">
        <f t="shared" si="32"/>
        <v>#DIV/0!</v>
      </c>
      <c r="V54" s="2" t="e">
        <f t="shared" si="32"/>
        <v>#DIV/0!</v>
      </c>
      <c r="W54" s="2" t="e">
        <f t="shared" si="32"/>
        <v>#DIV/0!</v>
      </c>
      <c r="X54" s="2" t="e">
        <f t="shared" si="32"/>
        <v>#DIV/0!</v>
      </c>
      <c r="Y54" s="2">
        <f t="shared" si="32"/>
        <v>0.2</v>
      </c>
      <c r="Z54" s="2">
        <f t="shared" si="3"/>
        <v>0.2</v>
      </c>
      <c r="AB54" s="26" t="e">
        <f t="shared" si="19"/>
        <v>#DIV/0!</v>
      </c>
      <c r="AC54" s="26" t="e">
        <f t="shared" si="20"/>
        <v>#DIV/0!</v>
      </c>
      <c r="AD54" s="26" t="e">
        <f t="shared" si="21"/>
        <v>#DIV/0!</v>
      </c>
      <c r="AE54" s="26" t="e">
        <f t="shared" si="22"/>
        <v>#DIV/0!</v>
      </c>
      <c r="AF54" s="26" t="e">
        <f t="shared" si="23"/>
        <v>#DIV/0!</v>
      </c>
      <c r="AG54" s="26" t="e">
        <f t="shared" si="24"/>
        <v>#DIV/0!</v>
      </c>
      <c r="AH54" s="26" t="e">
        <f t="shared" si="25"/>
        <v>#DIV/0!</v>
      </c>
      <c r="AI54" s="26" t="e">
        <f t="shared" si="26"/>
        <v>#DIV/0!</v>
      </c>
      <c r="AJ54" s="26" t="e">
        <f t="shared" si="27"/>
        <v>#DIV/0!</v>
      </c>
      <c r="AK54" s="26" t="e">
        <f t="shared" si="28"/>
        <v>#DIV/0!</v>
      </c>
      <c r="AL54" s="26" t="e">
        <f t="shared" si="29"/>
        <v>#DIV/0!</v>
      </c>
      <c r="AM54" s="26">
        <f t="shared" si="30"/>
        <v>15.666666666666666</v>
      </c>
      <c r="AN54" s="26">
        <f t="shared" si="16"/>
        <v>15.666666666666666</v>
      </c>
      <c r="AO54" s="23" t="e" cm="1">
        <f t="array" ref="AO54">AVERAGE(IFERROR(AJ54:AL54, ""))</f>
        <v>#DIV/0!</v>
      </c>
      <c r="AP54" s="23">
        <f t="shared" si="31"/>
        <v>15.666666666666666</v>
      </c>
      <c r="AQ54" s="23" t="e" cm="1">
        <f t="array" ref="AQ54">AVERAGE(IFERROR(AC54:AH54, ""))</f>
        <v>#DIV/0!</v>
      </c>
      <c r="AR54" s="23" t="e" cm="1">
        <f t="array" ref="AR54">AVERAGE(IFERROR(AH54:AL54,""))</f>
        <v>#DIV/0!</v>
      </c>
      <c r="AS54" s="23" t="e" cm="1">
        <f t="array" ref="AS54">AVERAGE(IFERROR(AC54:AG54,""))</f>
        <v>#DIV/0!</v>
      </c>
      <c r="AT54" s="23" t="e" cm="1">
        <f t="array" ref="AT54">AVERAGE(IFERROR(AK54:AM54,AB54))</f>
        <v>#DIV/0!</v>
      </c>
      <c r="AU54" s="23" cm="1">
        <f t="array" ref="AU54">AVERAGE(IFERROR(AJ54:AM54,""))</f>
        <v>15.666666666666666</v>
      </c>
      <c r="AV54" s="23" t="e" cm="1">
        <f t="array" ref="AV54">AVERAGE(IFERROR(AB54:AH54,""))</f>
        <v>#DIV/0!</v>
      </c>
      <c r="AW54" s="23" t="e" cm="1">
        <f t="array" ref="AW54">AVERAGE(IFERROR(AC54:AF54,""))</f>
        <v>#DIV/0!</v>
      </c>
      <c r="AX54" s="23" t="e" cm="1">
        <f t="array" ref="AX54">AVERAGE(IFERROR(AG54:AH54,""))</f>
        <v>#DIV/0!</v>
      </c>
      <c r="AY54" s="23" cm="1">
        <f t="array" ref="AY54">AVERAGE(IFERROR(AI54:AM54,""))</f>
        <v>15.666666666666666</v>
      </c>
      <c r="AZ54" s="23" t="e" cm="1">
        <f t="array" ref="AZ54">AVERAGE(IFERROR(AB54:AG54,""))</f>
        <v>#DIV/0!</v>
      </c>
    </row>
    <row r="55" spans="1:52" x14ac:dyDescent="0.25">
      <c r="A55">
        <v>53</v>
      </c>
      <c r="B55" t="s">
        <v>27</v>
      </c>
      <c r="C55">
        <v>12</v>
      </c>
      <c r="D55">
        <v>48.766463450000003</v>
      </c>
      <c r="E55">
        <v>-122.516254</v>
      </c>
      <c r="F55" t="s">
        <v>7</v>
      </c>
      <c r="G55">
        <v>0.2</v>
      </c>
      <c r="I55" s="7" t="s">
        <v>27</v>
      </c>
      <c r="J55" s="1">
        <v>17110004014586</v>
      </c>
      <c r="K55">
        <v>1</v>
      </c>
      <c r="L55" s="9">
        <v>256</v>
      </c>
      <c r="N55" s="2" t="e">
        <f t="shared" si="32"/>
        <v>#DIV/0!</v>
      </c>
      <c r="O55" s="2" t="e">
        <f t="shared" si="32"/>
        <v>#DIV/0!</v>
      </c>
      <c r="P55" s="2" t="e">
        <f t="shared" si="32"/>
        <v>#DIV/0!</v>
      </c>
      <c r="Q55" s="2" t="e">
        <f t="shared" si="32"/>
        <v>#DIV/0!</v>
      </c>
      <c r="R55" s="2" t="e">
        <f t="shared" si="32"/>
        <v>#DIV/0!</v>
      </c>
      <c r="S55" s="2" t="e">
        <f t="shared" si="32"/>
        <v>#DIV/0!</v>
      </c>
      <c r="T55" s="2" t="e">
        <f t="shared" si="32"/>
        <v>#DIV/0!</v>
      </c>
      <c r="U55" s="2" t="e">
        <f t="shared" si="32"/>
        <v>#DIV/0!</v>
      </c>
      <c r="V55" s="2" t="e">
        <f t="shared" si="32"/>
        <v>#DIV/0!</v>
      </c>
      <c r="W55" s="2" t="e">
        <f t="shared" si="32"/>
        <v>#DIV/0!</v>
      </c>
      <c r="X55" s="2" t="e">
        <f t="shared" si="32"/>
        <v>#DIV/0!</v>
      </c>
      <c r="Y55" s="2">
        <f t="shared" si="32"/>
        <v>0.2</v>
      </c>
      <c r="Z55" s="2">
        <f t="shared" si="3"/>
        <v>0.2</v>
      </c>
      <c r="AB55" s="26" t="e">
        <f t="shared" si="19"/>
        <v>#DIV/0!</v>
      </c>
      <c r="AC55" s="26" t="e">
        <f t="shared" si="20"/>
        <v>#DIV/0!</v>
      </c>
      <c r="AD55" s="26" t="e">
        <f t="shared" si="21"/>
        <v>#DIV/0!</v>
      </c>
      <c r="AE55" s="26" t="e">
        <f t="shared" si="22"/>
        <v>#DIV/0!</v>
      </c>
      <c r="AF55" s="26" t="e">
        <f t="shared" si="23"/>
        <v>#DIV/0!</v>
      </c>
      <c r="AG55" s="26" t="e">
        <f t="shared" si="24"/>
        <v>#DIV/0!</v>
      </c>
      <c r="AH55" s="26" t="e">
        <f t="shared" si="25"/>
        <v>#DIV/0!</v>
      </c>
      <c r="AI55" s="26" t="e">
        <f t="shared" si="26"/>
        <v>#DIV/0!</v>
      </c>
      <c r="AJ55" s="26" t="e">
        <f t="shared" si="27"/>
        <v>#DIV/0!</v>
      </c>
      <c r="AK55" s="26" t="e">
        <f t="shared" si="28"/>
        <v>#DIV/0!</v>
      </c>
      <c r="AL55" s="26" t="e">
        <f t="shared" si="29"/>
        <v>#DIV/0!</v>
      </c>
      <c r="AM55" s="26">
        <f t="shared" si="30"/>
        <v>15.666666666666666</v>
      </c>
      <c r="AN55" s="26">
        <f t="shared" si="16"/>
        <v>15.666666666666666</v>
      </c>
      <c r="AO55" s="23" t="e" cm="1">
        <f t="array" ref="AO55">AVERAGE(IFERROR(AJ55:AL55, ""))</f>
        <v>#DIV/0!</v>
      </c>
      <c r="AP55" s="23">
        <f t="shared" si="31"/>
        <v>15.666666666666666</v>
      </c>
      <c r="AQ55" s="23" t="e" cm="1">
        <f t="array" ref="AQ55">AVERAGE(IFERROR(AC55:AH55, ""))</f>
        <v>#DIV/0!</v>
      </c>
      <c r="AR55" s="23" t="e" cm="1">
        <f t="array" ref="AR55">AVERAGE(IFERROR(AH55:AL55,""))</f>
        <v>#DIV/0!</v>
      </c>
      <c r="AS55" s="23" t="e" cm="1">
        <f t="array" ref="AS55">AVERAGE(IFERROR(AC55:AG55,""))</f>
        <v>#DIV/0!</v>
      </c>
      <c r="AT55" s="23" t="e" cm="1">
        <f t="array" ref="AT55">AVERAGE(IFERROR(AK55:AM55,AB55))</f>
        <v>#DIV/0!</v>
      </c>
      <c r="AU55" s="23" cm="1">
        <f t="array" ref="AU55">AVERAGE(IFERROR(AJ55:AM55,""))</f>
        <v>15.666666666666666</v>
      </c>
      <c r="AV55" s="23" t="e" cm="1">
        <f t="array" ref="AV55">AVERAGE(IFERROR(AB55:AH55,""))</f>
        <v>#DIV/0!</v>
      </c>
      <c r="AW55" s="23" t="e" cm="1">
        <f t="array" ref="AW55">AVERAGE(IFERROR(AC55:AF55,""))</f>
        <v>#DIV/0!</v>
      </c>
      <c r="AX55" s="23" t="e" cm="1">
        <f t="array" ref="AX55">AVERAGE(IFERROR(AG55:AH55,""))</f>
        <v>#DIV/0!</v>
      </c>
      <c r="AY55" s="23" cm="1">
        <f t="array" ref="AY55">AVERAGE(IFERROR(AI55:AM55,""))</f>
        <v>15.666666666666666</v>
      </c>
      <c r="AZ55" s="23" t="e" cm="1">
        <f t="array" ref="AZ55">AVERAGE(IFERROR(AB55:AG55,""))</f>
        <v>#DIV/0!</v>
      </c>
    </row>
    <row r="56" spans="1:52" x14ac:dyDescent="0.25">
      <c r="A56">
        <v>54</v>
      </c>
      <c r="B56" t="s">
        <v>28</v>
      </c>
      <c r="C56">
        <v>12</v>
      </c>
      <c r="D56">
        <v>48.766505119999998</v>
      </c>
      <c r="E56">
        <v>-122.516248</v>
      </c>
      <c r="F56" t="s">
        <v>7</v>
      </c>
      <c r="G56">
        <v>0.2</v>
      </c>
      <c r="I56" s="7" t="s">
        <v>28</v>
      </c>
      <c r="J56" s="1">
        <v>17110004014586</v>
      </c>
      <c r="K56">
        <v>1</v>
      </c>
      <c r="L56" s="9">
        <v>256</v>
      </c>
      <c r="N56" s="2" t="e">
        <f t="shared" si="32"/>
        <v>#DIV/0!</v>
      </c>
      <c r="O56" s="2" t="e">
        <f t="shared" si="32"/>
        <v>#DIV/0!</v>
      </c>
      <c r="P56" s="2" t="e">
        <f t="shared" si="32"/>
        <v>#DIV/0!</v>
      </c>
      <c r="Q56" s="2" t="e">
        <f t="shared" si="32"/>
        <v>#DIV/0!</v>
      </c>
      <c r="R56" s="2" t="e">
        <f t="shared" si="32"/>
        <v>#DIV/0!</v>
      </c>
      <c r="S56" s="2" t="e">
        <f t="shared" si="32"/>
        <v>#DIV/0!</v>
      </c>
      <c r="T56" s="2" t="e">
        <f t="shared" si="32"/>
        <v>#DIV/0!</v>
      </c>
      <c r="U56" s="2" t="e">
        <f t="shared" si="32"/>
        <v>#DIV/0!</v>
      </c>
      <c r="V56" s="2" t="e">
        <f t="shared" si="32"/>
        <v>#DIV/0!</v>
      </c>
      <c r="W56" s="2" t="e">
        <f t="shared" si="32"/>
        <v>#DIV/0!</v>
      </c>
      <c r="X56" s="2" t="e">
        <f t="shared" si="32"/>
        <v>#DIV/0!</v>
      </c>
      <c r="Y56" s="2">
        <f t="shared" si="32"/>
        <v>0.2</v>
      </c>
      <c r="Z56" s="2">
        <f t="shared" si="3"/>
        <v>0.2</v>
      </c>
      <c r="AB56" s="26" t="e">
        <f t="shared" si="19"/>
        <v>#DIV/0!</v>
      </c>
      <c r="AC56" s="26" t="e">
        <f t="shared" si="20"/>
        <v>#DIV/0!</v>
      </c>
      <c r="AD56" s="26" t="e">
        <f t="shared" si="21"/>
        <v>#DIV/0!</v>
      </c>
      <c r="AE56" s="26" t="e">
        <f t="shared" si="22"/>
        <v>#DIV/0!</v>
      </c>
      <c r="AF56" s="26" t="e">
        <f t="shared" si="23"/>
        <v>#DIV/0!</v>
      </c>
      <c r="AG56" s="26" t="e">
        <f t="shared" si="24"/>
        <v>#DIV/0!</v>
      </c>
      <c r="AH56" s="26" t="e">
        <f t="shared" si="25"/>
        <v>#DIV/0!</v>
      </c>
      <c r="AI56" s="26" t="e">
        <f t="shared" si="26"/>
        <v>#DIV/0!</v>
      </c>
      <c r="AJ56" s="26" t="e">
        <f t="shared" si="27"/>
        <v>#DIV/0!</v>
      </c>
      <c r="AK56" s="26" t="e">
        <f t="shared" si="28"/>
        <v>#DIV/0!</v>
      </c>
      <c r="AL56" s="26" t="e">
        <f t="shared" si="29"/>
        <v>#DIV/0!</v>
      </c>
      <c r="AM56" s="26">
        <f t="shared" si="30"/>
        <v>15.666666666666666</v>
      </c>
      <c r="AN56" s="26">
        <f t="shared" si="16"/>
        <v>15.666666666666666</v>
      </c>
      <c r="AO56" s="23" t="e" cm="1">
        <f t="array" ref="AO56">AVERAGE(IFERROR(AJ56:AL56, ""))</f>
        <v>#DIV/0!</v>
      </c>
      <c r="AP56" s="23">
        <f t="shared" si="31"/>
        <v>15.666666666666666</v>
      </c>
      <c r="AQ56" s="23" t="e" cm="1">
        <f t="array" ref="AQ56">AVERAGE(IFERROR(AC56:AH56, ""))</f>
        <v>#DIV/0!</v>
      </c>
      <c r="AR56" s="23" t="e" cm="1">
        <f t="array" ref="AR56">AVERAGE(IFERROR(AH56:AL56,""))</f>
        <v>#DIV/0!</v>
      </c>
      <c r="AS56" s="23" t="e" cm="1">
        <f t="array" ref="AS56">AVERAGE(IFERROR(AC56:AG56,""))</f>
        <v>#DIV/0!</v>
      </c>
      <c r="AT56" s="23" t="e" cm="1">
        <f t="array" ref="AT56">AVERAGE(IFERROR(AK56:AM56,AB56))</f>
        <v>#DIV/0!</v>
      </c>
      <c r="AU56" s="23" cm="1">
        <f t="array" ref="AU56">AVERAGE(IFERROR(AJ56:AM56,""))</f>
        <v>15.666666666666666</v>
      </c>
      <c r="AV56" s="23" t="e" cm="1">
        <f t="array" ref="AV56">AVERAGE(IFERROR(AB56:AH56,""))</f>
        <v>#DIV/0!</v>
      </c>
      <c r="AW56" s="23" t="e" cm="1">
        <f t="array" ref="AW56">AVERAGE(IFERROR(AC56:AF56,""))</f>
        <v>#DIV/0!</v>
      </c>
      <c r="AX56" s="23" t="e" cm="1">
        <f t="array" ref="AX56">AVERAGE(IFERROR(AG56:AH56,""))</f>
        <v>#DIV/0!</v>
      </c>
      <c r="AY56" s="23" cm="1">
        <f t="array" ref="AY56">AVERAGE(IFERROR(AI56:AM56,""))</f>
        <v>15.666666666666666</v>
      </c>
      <c r="AZ56" s="23" t="e" cm="1">
        <f t="array" ref="AZ56">AVERAGE(IFERROR(AB56:AG56,""))</f>
        <v>#DIV/0!</v>
      </c>
    </row>
    <row r="57" spans="1:52" x14ac:dyDescent="0.25">
      <c r="A57">
        <v>55</v>
      </c>
      <c r="B57" t="s">
        <v>29</v>
      </c>
      <c r="C57">
        <v>12</v>
      </c>
      <c r="D57">
        <v>48.767808889999998</v>
      </c>
      <c r="E57">
        <v>-122.51375470000001</v>
      </c>
      <c r="F57" t="s">
        <v>7</v>
      </c>
      <c r="G57">
        <v>0.2</v>
      </c>
      <c r="I57" s="7" t="s">
        <v>29</v>
      </c>
      <c r="J57" s="1">
        <v>17110004014586</v>
      </c>
      <c r="K57">
        <v>1</v>
      </c>
      <c r="L57" s="9">
        <v>256</v>
      </c>
      <c r="N57" s="2" t="e">
        <f t="shared" si="32"/>
        <v>#DIV/0!</v>
      </c>
      <c r="O57" s="2" t="e">
        <f t="shared" si="32"/>
        <v>#DIV/0!</v>
      </c>
      <c r="P57" s="2" t="e">
        <f t="shared" si="32"/>
        <v>#DIV/0!</v>
      </c>
      <c r="Q57" s="2" t="e">
        <f t="shared" si="32"/>
        <v>#DIV/0!</v>
      </c>
      <c r="R57" s="2" t="e">
        <f t="shared" si="32"/>
        <v>#DIV/0!</v>
      </c>
      <c r="S57" s="2" t="e">
        <f t="shared" si="32"/>
        <v>#DIV/0!</v>
      </c>
      <c r="T57" s="2" t="e">
        <f t="shared" si="32"/>
        <v>#DIV/0!</v>
      </c>
      <c r="U57" s="2" t="e">
        <f t="shared" si="32"/>
        <v>#DIV/0!</v>
      </c>
      <c r="V57" s="2" t="e">
        <f t="shared" si="32"/>
        <v>#DIV/0!</v>
      </c>
      <c r="W57" s="2" t="e">
        <f t="shared" si="32"/>
        <v>#DIV/0!</v>
      </c>
      <c r="X57" s="2" t="e">
        <f t="shared" si="32"/>
        <v>#DIV/0!</v>
      </c>
      <c r="Y57" s="2">
        <f t="shared" si="32"/>
        <v>0.2</v>
      </c>
      <c r="Z57" s="2">
        <f t="shared" si="3"/>
        <v>0.2</v>
      </c>
      <c r="AB57" s="26" t="e">
        <f t="shared" si="19"/>
        <v>#DIV/0!</v>
      </c>
      <c r="AC57" s="26" t="e">
        <f t="shared" si="20"/>
        <v>#DIV/0!</v>
      </c>
      <c r="AD57" s="26" t="e">
        <f t="shared" si="21"/>
        <v>#DIV/0!</v>
      </c>
      <c r="AE57" s="26" t="e">
        <f t="shared" si="22"/>
        <v>#DIV/0!</v>
      </c>
      <c r="AF57" s="26" t="e">
        <f t="shared" si="23"/>
        <v>#DIV/0!</v>
      </c>
      <c r="AG57" s="26" t="e">
        <f t="shared" si="24"/>
        <v>#DIV/0!</v>
      </c>
      <c r="AH57" s="26" t="e">
        <f t="shared" si="25"/>
        <v>#DIV/0!</v>
      </c>
      <c r="AI57" s="26" t="e">
        <f t="shared" si="26"/>
        <v>#DIV/0!</v>
      </c>
      <c r="AJ57" s="26" t="e">
        <f t="shared" si="27"/>
        <v>#DIV/0!</v>
      </c>
      <c r="AK57" s="26" t="e">
        <f t="shared" si="28"/>
        <v>#DIV/0!</v>
      </c>
      <c r="AL57" s="26" t="e">
        <f t="shared" si="29"/>
        <v>#DIV/0!</v>
      </c>
      <c r="AM57" s="26">
        <f t="shared" si="30"/>
        <v>15.666666666666666</v>
      </c>
      <c r="AN57" s="26">
        <f t="shared" si="16"/>
        <v>15.666666666666666</v>
      </c>
      <c r="AO57" s="23" t="e" cm="1">
        <f t="array" ref="AO57">AVERAGE(IFERROR(AJ57:AL57, ""))</f>
        <v>#DIV/0!</v>
      </c>
      <c r="AP57" s="23">
        <f t="shared" si="31"/>
        <v>15.666666666666666</v>
      </c>
      <c r="AQ57" s="23" t="e" cm="1">
        <f t="array" ref="AQ57">AVERAGE(IFERROR(AC57:AH57, ""))</f>
        <v>#DIV/0!</v>
      </c>
      <c r="AR57" s="23" t="e" cm="1">
        <f t="array" ref="AR57">AVERAGE(IFERROR(AH57:AL57,""))</f>
        <v>#DIV/0!</v>
      </c>
      <c r="AS57" s="23" t="e" cm="1">
        <f t="array" ref="AS57">AVERAGE(IFERROR(AC57:AG57,""))</f>
        <v>#DIV/0!</v>
      </c>
      <c r="AT57" s="23" t="e" cm="1">
        <f t="array" ref="AT57">AVERAGE(IFERROR(AK57:AM57,AB57))</f>
        <v>#DIV/0!</v>
      </c>
      <c r="AU57" s="23" cm="1">
        <f t="array" ref="AU57">AVERAGE(IFERROR(AJ57:AM57,""))</f>
        <v>15.666666666666666</v>
      </c>
      <c r="AV57" s="23" t="e" cm="1">
        <f t="array" ref="AV57">AVERAGE(IFERROR(AB57:AH57,""))</f>
        <v>#DIV/0!</v>
      </c>
      <c r="AW57" s="23" t="e" cm="1">
        <f t="array" ref="AW57">AVERAGE(IFERROR(AC57:AF57,""))</f>
        <v>#DIV/0!</v>
      </c>
      <c r="AX57" s="23" t="e" cm="1">
        <f t="array" ref="AX57">AVERAGE(IFERROR(AG57:AH57,""))</f>
        <v>#DIV/0!</v>
      </c>
      <c r="AY57" s="23" cm="1">
        <f t="array" ref="AY57">AVERAGE(IFERROR(AI57:AM57,""))</f>
        <v>15.666666666666666</v>
      </c>
      <c r="AZ57" s="23" t="e" cm="1">
        <f t="array" ref="AZ57">AVERAGE(IFERROR(AB57:AG57,""))</f>
        <v>#DIV/0!</v>
      </c>
    </row>
    <row r="58" spans="1:52" x14ac:dyDescent="0.25">
      <c r="A58">
        <v>56</v>
      </c>
      <c r="B58" t="s">
        <v>30</v>
      </c>
      <c r="C58">
        <v>12</v>
      </c>
      <c r="D58">
        <v>48.76767735</v>
      </c>
      <c r="E58">
        <v>-122.5136289</v>
      </c>
      <c r="F58" t="s">
        <v>7</v>
      </c>
      <c r="G58">
        <v>0.2</v>
      </c>
      <c r="I58" s="7" t="s">
        <v>30</v>
      </c>
      <c r="J58" s="1">
        <v>17110004014586</v>
      </c>
      <c r="K58">
        <v>1</v>
      </c>
      <c r="L58" s="9">
        <v>256</v>
      </c>
      <c r="N58" s="2" t="e">
        <f t="shared" si="32"/>
        <v>#DIV/0!</v>
      </c>
      <c r="O58" s="2" t="e">
        <f t="shared" si="32"/>
        <v>#DIV/0!</v>
      </c>
      <c r="P58" s="2" t="e">
        <f t="shared" si="32"/>
        <v>#DIV/0!</v>
      </c>
      <c r="Q58" s="2" t="e">
        <f t="shared" si="32"/>
        <v>#DIV/0!</v>
      </c>
      <c r="R58" s="2" t="e">
        <f t="shared" si="32"/>
        <v>#DIV/0!</v>
      </c>
      <c r="S58" s="2" t="e">
        <f t="shared" si="32"/>
        <v>#DIV/0!</v>
      </c>
      <c r="T58" s="2" t="e">
        <f t="shared" si="32"/>
        <v>#DIV/0!</v>
      </c>
      <c r="U58" s="2" t="e">
        <f t="shared" si="32"/>
        <v>#DIV/0!</v>
      </c>
      <c r="V58" s="2" t="e">
        <f t="shared" si="32"/>
        <v>#DIV/0!</v>
      </c>
      <c r="W58" s="2" t="e">
        <f t="shared" si="32"/>
        <v>#DIV/0!</v>
      </c>
      <c r="X58" s="2" t="e">
        <f t="shared" si="32"/>
        <v>#DIV/0!</v>
      </c>
      <c r="Y58" s="2">
        <f t="shared" si="32"/>
        <v>0.2</v>
      </c>
      <c r="Z58" s="2">
        <f t="shared" si="3"/>
        <v>0.2</v>
      </c>
      <c r="AB58" s="26" t="e">
        <f t="shared" si="19"/>
        <v>#DIV/0!</v>
      </c>
      <c r="AC58" s="26" t="e">
        <f t="shared" si="20"/>
        <v>#DIV/0!</v>
      </c>
      <c r="AD58" s="26" t="e">
        <f t="shared" si="21"/>
        <v>#DIV/0!</v>
      </c>
      <c r="AE58" s="26" t="e">
        <f t="shared" si="22"/>
        <v>#DIV/0!</v>
      </c>
      <c r="AF58" s="26" t="e">
        <f t="shared" si="23"/>
        <v>#DIV/0!</v>
      </c>
      <c r="AG58" s="26" t="e">
        <f t="shared" si="24"/>
        <v>#DIV/0!</v>
      </c>
      <c r="AH58" s="26" t="e">
        <f t="shared" si="25"/>
        <v>#DIV/0!</v>
      </c>
      <c r="AI58" s="26" t="e">
        <f t="shared" si="26"/>
        <v>#DIV/0!</v>
      </c>
      <c r="AJ58" s="26" t="e">
        <f t="shared" si="27"/>
        <v>#DIV/0!</v>
      </c>
      <c r="AK58" s="26" t="e">
        <f t="shared" si="28"/>
        <v>#DIV/0!</v>
      </c>
      <c r="AL58" s="26" t="e">
        <f t="shared" si="29"/>
        <v>#DIV/0!</v>
      </c>
      <c r="AM58" s="26">
        <f t="shared" si="30"/>
        <v>15.666666666666666</v>
      </c>
      <c r="AN58" s="26">
        <f t="shared" si="16"/>
        <v>15.666666666666666</v>
      </c>
      <c r="AO58" s="23" t="e" cm="1">
        <f t="array" ref="AO58">AVERAGE(IFERROR(AJ58:AL58, ""))</f>
        <v>#DIV/0!</v>
      </c>
      <c r="AP58" s="23">
        <f t="shared" si="31"/>
        <v>15.666666666666666</v>
      </c>
      <c r="AQ58" s="23" t="e" cm="1">
        <f t="array" ref="AQ58">AVERAGE(IFERROR(AC58:AH58, ""))</f>
        <v>#DIV/0!</v>
      </c>
      <c r="AR58" s="23" t="e" cm="1">
        <f t="array" ref="AR58">AVERAGE(IFERROR(AH58:AL58,""))</f>
        <v>#DIV/0!</v>
      </c>
      <c r="AS58" s="23" t="e" cm="1">
        <f t="array" ref="AS58">AVERAGE(IFERROR(AC58:AG58,""))</f>
        <v>#DIV/0!</v>
      </c>
      <c r="AT58" s="23" t="e" cm="1">
        <f t="array" ref="AT58">AVERAGE(IFERROR(AK58:AM58,AB58))</f>
        <v>#DIV/0!</v>
      </c>
      <c r="AU58" s="23" cm="1">
        <f t="array" ref="AU58">AVERAGE(IFERROR(AJ58:AM58,""))</f>
        <v>15.666666666666666</v>
      </c>
      <c r="AV58" s="23" t="e" cm="1">
        <f t="array" ref="AV58">AVERAGE(IFERROR(AB58:AH58,""))</f>
        <v>#DIV/0!</v>
      </c>
      <c r="AW58" s="23" t="e" cm="1">
        <f t="array" ref="AW58">AVERAGE(IFERROR(AC58:AF58,""))</f>
        <v>#DIV/0!</v>
      </c>
      <c r="AX58" s="23" t="e" cm="1">
        <f t="array" ref="AX58">AVERAGE(IFERROR(AG58:AH58,""))</f>
        <v>#DIV/0!</v>
      </c>
      <c r="AY58" s="23" cm="1">
        <f t="array" ref="AY58">AVERAGE(IFERROR(AI58:AM58,""))</f>
        <v>15.666666666666666</v>
      </c>
      <c r="AZ58" s="23" t="e" cm="1">
        <f t="array" ref="AZ58">AVERAGE(IFERROR(AB58:AG58,""))</f>
        <v>#DIV/0!</v>
      </c>
    </row>
    <row r="59" spans="1:52" x14ac:dyDescent="0.25">
      <c r="A59">
        <v>57</v>
      </c>
      <c r="B59" t="s">
        <v>31</v>
      </c>
      <c r="C59">
        <v>12</v>
      </c>
      <c r="D59">
        <v>48.76729512</v>
      </c>
      <c r="E59">
        <v>-122.5111224</v>
      </c>
      <c r="F59" t="s">
        <v>7</v>
      </c>
      <c r="G59">
        <v>0.2</v>
      </c>
      <c r="I59" s="7" t="s">
        <v>31</v>
      </c>
      <c r="J59" s="1">
        <v>17110004014738</v>
      </c>
      <c r="K59">
        <v>1</v>
      </c>
      <c r="L59" s="9">
        <v>256</v>
      </c>
      <c r="N59" s="2" t="e">
        <f t="shared" si="32"/>
        <v>#DIV/0!</v>
      </c>
      <c r="O59" s="2" t="e">
        <f t="shared" si="32"/>
        <v>#DIV/0!</v>
      </c>
      <c r="P59" s="2" t="e">
        <f t="shared" si="32"/>
        <v>#DIV/0!</v>
      </c>
      <c r="Q59" s="2" t="e">
        <f t="shared" si="32"/>
        <v>#DIV/0!</v>
      </c>
      <c r="R59" s="2" t="e">
        <f t="shared" si="32"/>
        <v>#DIV/0!</v>
      </c>
      <c r="S59" s="2" t="e">
        <f t="shared" si="32"/>
        <v>#DIV/0!</v>
      </c>
      <c r="T59" s="2" t="e">
        <f t="shared" si="32"/>
        <v>#DIV/0!</v>
      </c>
      <c r="U59" s="2" t="e">
        <f t="shared" si="32"/>
        <v>#DIV/0!</v>
      </c>
      <c r="V59" s="2" t="e">
        <f t="shared" si="32"/>
        <v>#DIV/0!</v>
      </c>
      <c r="W59" s="2" t="e">
        <f t="shared" si="32"/>
        <v>#DIV/0!</v>
      </c>
      <c r="X59" s="2" t="e">
        <f t="shared" si="32"/>
        <v>#DIV/0!</v>
      </c>
      <c r="Y59" s="2">
        <f t="shared" si="32"/>
        <v>0.2</v>
      </c>
      <c r="Z59" s="2">
        <f t="shared" si="3"/>
        <v>0.2</v>
      </c>
      <c r="AB59" s="26" t="e">
        <f t="shared" si="19"/>
        <v>#DIV/0!</v>
      </c>
      <c r="AC59" s="26" t="e">
        <f t="shared" si="20"/>
        <v>#DIV/0!</v>
      </c>
      <c r="AD59" s="26" t="e">
        <f t="shared" si="21"/>
        <v>#DIV/0!</v>
      </c>
      <c r="AE59" s="26" t="e">
        <f t="shared" si="22"/>
        <v>#DIV/0!</v>
      </c>
      <c r="AF59" s="26" t="e">
        <f t="shared" si="23"/>
        <v>#DIV/0!</v>
      </c>
      <c r="AG59" s="26" t="e">
        <f t="shared" si="24"/>
        <v>#DIV/0!</v>
      </c>
      <c r="AH59" s="26" t="e">
        <f t="shared" si="25"/>
        <v>#DIV/0!</v>
      </c>
      <c r="AI59" s="26" t="e">
        <f t="shared" si="26"/>
        <v>#DIV/0!</v>
      </c>
      <c r="AJ59" s="26" t="e">
        <f t="shared" si="27"/>
        <v>#DIV/0!</v>
      </c>
      <c r="AK59" s="26" t="e">
        <f t="shared" si="28"/>
        <v>#DIV/0!</v>
      </c>
      <c r="AL59" s="26" t="e">
        <f t="shared" si="29"/>
        <v>#DIV/0!</v>
      </c>
      <c r="AM59" s="26">
        <f t="shared" si="30"/>
        <v>15.666666666666666</v>
      </c>
      <c r="AN59" s="26">
        <f t="shared" si="16"/>
        <v>15.666666666666666</v>
      </c>
      <c r="AO59" s="23" t="e" cm="1">
        <f t="array" ref="AO59">AVERAGE(IFERROR(AJ59:AL59, ""))</f>
        <v>#DIV/0!</v>
      </c>
      <c r="AP59" s="23">
        <f t="shared" si="31"/>
        <v>15.666666666666666</v>
      </c>
      <c r="AQ59" s="23" t="e" cm="1">
        <f t="array" ref="AQ59">AVERAGE(IFERROR(AC59:AH59, ""))</f>
        <v>#DIV/0!</v>
      </c>
      <c r="AR59" s="23" t="e" cm="1">
        <f t="array" ref="AR59">AVERAGE(IFERROR(AH59:AL59,""))</f>
        <v>#DIV/0!</v>
      </c>
      <c r="AS59" s="23" t="e" cm="1">
        <f t="array" ref="AS59">AVERAGE(IFERROR(AC59:AG59,""))</f>
        <v>#DIV/0!</v>
      </c>
      <c r="AT59" s="23" t="e" cm="1">
        <f t="array" ref="AT59">AVERAGE(IFERROR(AK59:AM59,AB59))</f>
        <v>#DIV/0!</v>
      </c>
      <c r="AU59" s="23" cm="1">
        <f t="array" ref="AU59">AVERAGE(IFERROR(AJ59:AM59,""))</f>
        <v>15.666666666666666</v>
      </c>
      <c r="AV59" s="23" t="e" cm="1">
        <f t="array" ref="AV59">AVERAGE(IFERROR(AB59:AH59,""))</f>
        <v>#DIV/0!</v>
      </c>
      <c r="AW59" s="23" t="e" cm="1">
        <f t="array" ref="AW59">AVERAGE(IFERROR(AC59:AF59,""))</f>
        <v>#DIV/0!</v>
      </c>
      <c r="AX59" s="23" t="e" cm="1">
        <f t="array" ref="AX59">AVERAGE(IFERROR(AG59:AH59,""))</f>
        <v>#DIV/0!</v>
      </c>
      <c r="AY59" s="23" cm="1">
        <f t="array" ref="AY59">AVERAGE(IFERROR(AI59:AM59,""))</f>
        <v>15.666666666666666</v>
      </c>
      <c r="AZ59" s="23" t="e" cm="1">
        <f t="array" ref="AZ59">AVERAGE(IFERROR(AB59:AG59,""))</f>
        <v>#DIV/0!</v>
      </c>
    </row>
    <row r="60" spans="1:52" x14ac:dyDescent="0.25">
      <c r="A60">
        <v>58</v>
      </c>
      <c r="B60" t="s">
        <v>32</v>
      </c>
      <c r="C60">
        <v>12</v>
      </c>
      <c r="D60">
        <v>48.765716490000003</v>
      </c>
      <c r="E60">
        <v>-122.51692370000001</v>
      </c>
      <c r="F60" t="s">
        <v>7</v>
      </c>
      <c r="G60">
        <v>0.2</v>
      </c>
      <c r="I60" s="7" t="s">
        <v>32</v>
      </c>
      <c r="J60" s="1">
        <v>17110004014586</v>
      </c>
      <c r="K60">
        <v>1</v>
      </c>
      <c r="L60" s="9">
        <v>256</v>
      </c>
      <c r="N60" s="2" t="e">
        <f t="shared" si="32"/>
        <v>#DIV/0!</v>
      </c>
      <c r="O60" s="2" t="e">
        <f t="shared" si="32"/>
        <v>#DIV/0!</v>
      </c>
      <c r="P60" s="2" t="e">
        <f t="shared" si="32"/>
        <v>#DIV/0!</v>
      </c>
      <c r="Q60" s="2" t="e">
        <f t="shared" si="32"/>
        <v>#DIV/0!</v>
      </c>
      <c r="R60" s="2" t="e">
        <f t="shared" si="32"/>
        <v>#DIV/0!</v>
      </c>
      <c r="S60" s="2" t="e">
        <f t="shared" si="32"/>
        <v>#DIV/0!</v>
      </c>
      <c r="T60" s="2" t="e">
        <f t="shared" si="32"/>
        <v>#DIV/0!</v>
      </c>
      <c r="U60" s="2" t="e">
        <f t="shared" si="32"/>
        <v>#DIV/0!</v>
      </c>
      <c r="V60" s="2" t="e">
        <f t="shared" si="32"/>
        <v>#DIV/0!</v>
      </c>
      <c r="W60" s="2" t="e">
        <f t="shared" si="32"/>
        <v>#DIV/0!</v>
      </c>
      <c r="X60" s="2" t="e">
        <f t="shared" si="32"/>
        <v>#DIV/0!</v>
      </c>
      <c r="Y60" s="2">
        <f t="shared" si="32"/>
        <v>0.2</v>
      </c>
      <c r="Z60" s="2">
        <f t="shared" si="3"/>
        <v>0.2</v>
      </c>
      <c r="AB60" s="26" t="e">
        <f t="shared" si="19"/>
        <v>#DIV/0!</v>
      </c>
      <c r="AC60" s="26" t="e">
        <f t="shared" si="20"/>
        <v>#DIV/0!</v>
      </c>
      <c r="AD60" s="26" t="e">
        <f t="shared" si="21"/>
        <v>#DIV/0!</v>
      </c>
      <c r="AE60" s="26" t="e">
        <f t="shared" si="22"/>
        <v>#DIV/0!</v>
      </c>
      <c r="AF60" s="26" t="e">
        <f t="shared" si="23"/>
        <v>#DIV/0!</v>
      </c>
      <c r="AG60" s="26" t="e">
        <f t="shared" si="24"/>
        <v>#DIV/0!</v>
      </c>
      <c r="AH60" s="26" t="e">
        <f t="shared" si="25"/>
        <v>#DIV/0!</v>
      </c>
      <c r="AI60" s="26" t="e">
        <f t="shared" si="26"/>
        <v>#DIV/0!</v>
      </c>
      <c r="AJ60" s="26" t="e">
        <f t="shared" si="27"/>
        <v>#DIV/0!</v>
      </c>
      <c r="AK60" s="26" t="e">
        <f t="shared" si="28"/>
        <v>#DIV/0!</v>
      </c>
      <c r="AL60" s="26" t="e">
        <f t="shared" si="29"/>
        <v>#DIV/0!</v>
      </c>
      <c r="AM60" s="26">
        <f t="shared" si="30"/>
        <v>15.666666666666666</v>
      </c>
      <c r="AN60" s="26">
        <f t="shared" si="16"/>
        <v>15.666666666666666</v>
      </c>
      <c r="AO60" s="23" t="e" cm="1">
        <f t="array" ref="AO60">AVERAGE(IFERROR(AJ60:AL60, ""))</f>
        <v>#DIV/0!</v>
      </c>
      <c r="AP60" s="23">
        <f t="shared" si="31"/>
        <v>15.666666666666666</v>
      </c>
      <c r="AQ60" s="23" t="e" cm="1">
        <f t="array" ref="AQ60">AVERAGE(IFERROR(AC60:AH60, ""))</f>
        <v>#DIV/0!</v>
      </c>
      <c r="AR60" s="23" t="e" cm="1">
        <f t="array" ref="AR60">AVERAGE(IFERROR(AH60:AL60,""))</f>
        <v>#DIV/0!</v>
      </c>
      <c r="AS60" s="23" t="e" cm="1">
        <f t="array" ref="AS60">AVERAGE(IFERROR(AC60:AG60,""))</f>
        <v>#DIV/0!</v>
      </c>
      <c r="AT60" s="23" t="e" cm="1">
        <f t="array" ref="AT60">AVERAGE(IFERROR(AK60:AM60,AB60))</f>
        <v>#DIV/0!</v>
      </c>
      <c r="AU60" s="23" cm="1">
        <f t="array" ref="AU60">AVERAGE(IFERROR(AJ60:AM60,""))</f>
        <v>15.666666666666666</v>
      </c>
      <c r="AV60" s="23" t="e" cm="1">
        <f t="array" ref="AV60">AVERAGE(IFERROR(AB60:AH60,""))</f>
        <v>#DIV/0!</v>
      </c>
      <c r="AW60" s="23" t="e" cm="1">
        <f t="array" ref="AW60">AVERAGE(IFERROR(AC60:AF60,""))</f>
        <v>#DIV/0!</v>
      </c>
      <c r="AX60" s="23" t="e" cm="1">
        <f t="array" ref="AX60">AVERAGE(IFERROR(AG60:AH60,""))</f>
        <v>#DIV/0!</v>
      </c>
      <c r="AY60" s="23" cm="1">
        <f t="array" ref="AY60">AVERAGE(IFERROR(AI60:AM60,""))</f>
        <v>15.666666666666666</v>
      </c>
      <c r="AZ60" s="23" t="e" cm="1">
        <f t="array" ref="AZ60">AVERAGE(IFERROR(AB60:AG60,""))</f>
        <v>#DIV/0!</v>
      </c>
    </row>
    <row r="61" spans="1:52" x14ac:dyDescent="0.25">
      <c r="A61">
        <v>59</v>
      </c>
      <c r="B61" t="s">
        <v>33</v>
      </c>
      <c r="C61">
        <v>4</v>
      </c>
      <c r="D61">
        <v>48.745555879999998</v>
      </c>
      <c r="E61">
        <v>-122.4375014</v>
      </c>
      <c r="F61" t="s">
        <v>7</v>
      </c>
      <c r="G61">
        <v>4.0000000000000001E-3</v>
      </c>
      <c r="I61" s="7" t="s">
        <v>33</v>
      </c>
      <c r="J61" s="1" t="e">
        <v>#N/A</v>
      </c>
      <c r="K61">
        <v>2.4494092911481857E-2</v>
      </c>
      <c r="L61" s="9" t="e">
        <v>#N/A</v>
      </c>
      <c r="N61" s="2" t="e">
        <f t="shared" si="32"/>
        <v>#DIV/0!</v>
      </c>
      <c r="O61" s="2" t="e">
        <f t="shared" si="32"/>
        <v>#DIV/0!</v>
      </c>
      <c r="P61" s="2" t="e">
        <f t="shared" si="32"/>
        <v>#DIV/0!</v>
      </c>
      <c r="Q61" s="2">
        <f t="shared" si="32"/>
        <v>4.0000000000000001E-3</v>
      </c>
      <c r="R61" s="2" t="e">
        <f t="shared" si="32"/>
        <v>#DIV/0!</v>
      </c>
      <c r="S61" s="2" t="e">
        <f t="shared" si="32"/>
        <v>#DIV/0!</v>
      </c>
      <c r="T61" s="2" t="e">
        <f t="shared" si="32"/>
        <v>#DIV/0!</v>
      </c>
      <c r="U61" s="2" t="e">
        <f t="shared" si="32"/>
        <v>#DIV/0!</v>
      </c>
      <c r="V61" s="2" t="e">
        <f t="shared" si="32"/>
        <v>#DIV/0!</v>
      </c>
      <c r="W61" s="2" t="e">
        <f t="shared" si="32"/>
        <v>#DIV/0!</v>
      </c>
      <c r="X61" s="2">
        <f t="shared" si="32"/>
        <v>4.0000000000000001E-3</v>
      </c>
      <c r="Y61" s="2" t="e">
        <f t="shared" si="32"/>
        <v>#DIV/0!</v>
      </c>
      <c r="Z61" s="2">
        <f t="shared" si="3"/>
        <v>4.0000000000000001E-3</v>
      </c>
      <c r="AB61" s="26" t="e">
        <f t="shared" si="19"/>
        <v>#DIV/0!</v>
      </c>
      <c r="AC61" s="26" t="e">
        <f t="shared" si="20"/>
        <v>#DIV/0!</v>
      </c>
      <c r="AD61" s="26" t="e">
        <f t="shared" si="21"/>
        <v>#DIV/0!</v>
      </c>
      <c r="AE61" s="26">
        <f t="shared" si="22"/>
        <v>0</v>
      </c>
      <c r="AF61" s="26" t="e">
        <f t="shared" si="23"/>
        <v>#DIV/0!</v>
      </c>
      <c r="AG61" s="26" t="e">
        <f t="shared" si="24"/>
        <v>#DIV/0!</v>
      </c>
      <c r="AH61" s="26" t="e">
        <f t="shared" si="25"/>
        <v>#DIV/0!</v>
      </c>
      <c r="AI61" s="26" t="e">
        <f t="shared" si="26"/>
        <v>#DIV/0!</v>
      </c>
      <c r="AJ61" s="26" t="e">
        <f t="shared" si="27"/>
        <v>#DIV/0!</v>
      </c>
      <c r="AK61" s="26" t="e">
        <f t="shared" si="28"/>
        <v>#DIV/0!</v>
      </c>
      <c r="AL61" s="26">
        <f t="shared" si="29"/>
        <v>0</v>
      </c>
      <c r="AM61" s="26" t="e">
        <f t="shared" si="30"/>
        <v>#DIV/0!</v>
      </c>
      <c r="AN61" s="26">
        <f t="shared" si="16"/>
        <v>0</v>
      </c>
      <c r="AO61" s="23" cm="1">
        <f t="array" ref="AO61">AVERAGE(IFERROR(AJ61:AL61, ""))</f>
        <v>0</v>
      </c>
      <c r="AP61" s="23" t="e">
        <f t="shared" si="31"/>
        <v>#DIV/0!</v>
      </c>
      <c r="AQ61" s="23" cm="1">
        <f t="array" ref="AQ61">AVERAGE(IFERROR(AC61:AH61, ""))</f>
        <v>0</v>
      </c>
      <c r="AR61" s="23" cm="1">
        <f t="array" ref="AR61">AVERAGE(IFERROR(AH61:AL61,""))</f>
        <v>0</v>
      </c>
      <c r="AS61" s="23" cm="1">
        <f t="array" ref="AS61">AVERAGE(IFERROR(AC61:AG61,""))</f>
        <v>0</v>
      </c>
      <c r="AT61" s="23" t="e" cm="1">
        <f t="array" ref="AT61">AVERAGE(IFERROR(AK61:AM61,AB61))</f>
        <v>#DIV/0!</v>
      </c>
      <c r="AU61" s="23" cm="1">
        <f t="array" ref="AU61">AVERAGE(IFERROR(AJ61:AM61,""))</f>
        <v>0</v>
      </c>
      <c r="AV61" s="23" cm="1">
        <f t="array" ref="AV61">AVERAGE(IFERROR(AB61:AH61,""))</f>
        <v>0</v>
      </c>
      <c r="AW61" s="23" cm="1">
        <f t="array" ref="AW61">AVERAGE(IFERROR(AC61:AF61,""))</f>
        <v>0</v>
      </c>
      <c r="AX61" s="23" t="e" cm="1">
        <f t="array" ref="AX61">AVERAGE(IFERROR(AG61:AH61,""))</f>
        <v>#DIV/0!</v>
      </c>
      <c r="AY61" s="23" cm="1">
        <f t="array" ref="AY61">AVERAGE(IFERROR(AI61:AM61,""))</f>
        <v>0</v>
      </c>
      <c r="AZ61" s="23" cm="1">
        <f t="array" ref="AZ61">AVERAGE(IFERROR(AB61:AG61,""))</f>
        <v>0</v>
      </c>
    </row>
    <row r="62" spans="1:52" x14ac:dyDescent="0.25">
      <c r="A62">
        <v>60</v>
      </c>
      <c r="B62" t="s">
        <v>33</v>
      </c>
      <c r="C62">
        <v>11</v>
      </c>
      <c r="D62">
        <v>48.745555879999998</v>
      </c>
      <c r="E62">
        <v>-122.4375014</v>
      </c>
      <c r="F62" t="s">
        <v>7</v>
      </c>
      <c r="G62">
        <v>4.0000000000000001E-3</v>
      </c>
      <c r="I62" s="7" t="s">
        <v>33</v>
      </c>
      <c r="J62" s="1" t="e">
        <v>#N/A</v>
      </c>
      <c r="K62">
        <v>2.4494092911481857E-2</v>
      </c>
      <c r="L62" s="9" t="e">
        <v>#N/A</v>
      </c>
      <c r="N62" s="2" t="e">
        <f t="shared" si="32"/>
        <v>#DIV/0!</v>
      </c>
      <c r="O62" s="2" t="e">
        <f t="shared" si="32"/>
        <v>#DIV/0!</v>
      </c>
      <c r="P62" s="2" t="e">
        <f t="shared" si="32"/>
        <v>#DIV/0!</v>
      </c>
      <c r="Q62" s="2">
        <f t="shared" si="32"/>
        <v>4.0000000000000001E-3</v>
      </c>
      <c r="R62" s="2" t="e">
        <f t="shared" si="32"/>
        <v>#DIV/0!</v>
      </c>
      <c r="S62" s="2" t="e">
        <f t="shared" si="32"/>
        <v>#DIV/0!</v>
      </c>
      <c r="T62" s="2" t="e">
        <f t="shared" si="32"/>
        <v>#DIV/0!</v>
      </c>
      <c r="U62" s="2" t="e">
        <f t="shared" si="32"/>
        <v>#DIV/0!</v>
      </c>
      <c r="V62" s="2" t="e">
        <f t="shared" si="32"/>
        <v>#DIV/0!</v>
      </c>
      <c r="W62" s="2" t="e">
        <f t="shared" si="32"/>
        <v>#DIV/0!</v>
      </c>
      <c r="X62" s="2">
        <f t="shared" si="32"/>
        <v>4.0000000000000001E-3</v>
      </c>
      <c r="Y62" s="2" t="e">
        <f t="shared" si="32"/>
        <v>#DIV/0!</v>
      </c>
      <c r="Z62" s="2">
        <f t="shared" si="3"/>
        <v>4.0000000000000001E-3</v>
      </c>
      <c r="AB62" s="26" t="e">
        <f t="shared" si="19"/>
        <v>#DIV/0!</v>
      </c>
      <c r="AC62" s="26" t="e">
        <f t="shared" si="20"/>
        <v>#DIV/0!</v>
      </c>
      <c r="AD62" s="26" t="e">
        <f t="shared" si="21"/>
        <v>#DIV/0!</v>
      </c>
      <c r="AE62" s="26">
        <f t="shared" si="22"/>
        <v>0</v>
      </c>
      <c r="AF62" s="26" t="e">
        <f t="shared" si="23"/>
        <v>#DIV/0!</v>
      </c>
      <c r="AG62" s="26" t="e">
        <f t="shared" si="24"/>
        <v>#DIV/0!</v>
      </c>
      <c r="AH62" s="26" t="e">
        <f t="shared" si="25"/>
        <v>#DIV/0!</v>
      </c>
      <c r="AI62" s="26" t="e">
        <f t="shared" si="26"/>
        <v>#DIV/0!</v>
      </c>
      <c r="AJ62" s="26" t="e">
        <f t="shared" si="27"/>
        <v>#DIV/0!</v>
      </c>
      <c r="AK62" s="26" t="e">
        <f t="shared" si="28"/>
        <v>#DIV/0!</v>
      </c>
      <c r="AL62" s="26">
        <f t="shared" si="29"/>
        <v>0</v>
      </c>
      <c r="AM62" s="26" t="e">
        <f t="shared" si="30"/>
        <v>#DIV/0!</v>
      </c>
      <c r="AN62" s="26">
        <f t="shared" si="16"/>
        <v>0</v>
      </c>
      <c r="AO62" s="23" cm="1">
        <f t="array" ref="AO62">AVERAGE(IFERROR(AJ62:AL62, ""))</f>
        <v>0</v>
      </c>
      <c r="AP62" s="23" t="e">
        <f t="shared" si="31"/>
        <v>#DIV/0!</v>
      </c>
      <c r="AQ62" s="23" cm="1">
        <f t="array" ref="AQ62">AVERAGE(IFERROR(AC62:AH62, ""))</f>
        <v>0</v>
      </c>
      <c r="AR62" s="23" cm="1">
        <f t="array" ref="AR62">AVERAGE(IFERROR(AH62:AL62,""))</f>
        <v>0</v>
      </c>
      <c r="AS62" s="23" cm="1">
        <f t="array" ref="AS62">AVERAGE(IFERROR(AC62:AG62,""))</f>
        <v>0</v>
      </c>
      <c r="AT62" s="23" t="e" cm="1">
        <f t="array" ref="AT62">AVERAGE(IFERROR(AK62:AM62,AB62))</f>
        <v>#DIV/0!</v>
      </c>
      <c r="AU62" s="23" cm="1">
        <f t="array" ref="AU62">AVERAGE(IFERROR(AJ62:AM62,""))</f>
        <v>0</v>
      </c>
      <c r="AV62" s="23" cm="1">
        <f t="array" ref="AV62">AVERAGE(IFERROR(AB62:AH62,""))</f>
        <v>0</v>
      </c>
      <c r="AW62" s="23" cm="1">
        <f t="array" ref="AW62">AVERAGE(IFERROR(AC62:AF62,""))</f>
        <v>0</v>
      </c>
      <c r="AX62" s="23" t="e" cm="1">
        <f t="array" ref="AX62">AVERAGE(IFERROR(AG62:AH62,""))</f>
        <v>#DIV/0!</v>
      </c>
      <c r="AY62" s="23" cm="1">
        <f t="array" ref="AY62">AVERAGE(IFERROR(AI62:AM62,""))</f>
        <v>0</v>
      </c>
      <c r="AZ62" s="23" cm="1">
        <f t="array" ref="AZ62">AVERAGE(IFERROR(AB62:AG62,""))</f>
        <v>0</v>
      </c>
    </row>
    <row r="63" spans="1:52" x14ac:dyDescent="0.25">
      <c r="A63">
        <v>61</v>
      </c>
      <c r="B63" t="s">
        <v>34</v>
      </c>
      <c r="C63">
        <v>4</v>
      </c>
      <c r="D63">
        <v>48.76461656</v>
      </c>
      <c r="E63">
        <v>-122.5173874</v>
      </c>
      <c r="F63" t="s">
        <v>7</v>
      </c>
      <c r="G63">
        <v>4.0000000000000001E-3</v>
      </c>
      <c r="I63" s="7" t="s">
        <v>34</v>
      </c>
      <c r="J63" s="1" t="e">
        <v>#N/A</v>
      </c>
      <c r="K63">
        <v>0</v>
      </c>
      <c r="L63" s="9" t="e">
        <v>#N/A</v>
      </c>
      <c r="N63" s="2" t="e">
        <f t="shared" si="32"/>
        <v>#DIV/0!</v>
      </c>
      <c r="O63" s="2" t="e">
        <f t="shared" si="32"/>
        <v>#DIV/0!</v>
      </c>
      <c r="P63" s="2" t="e">
        <f t="shared" si="32"/>
        <v>#DIV/0!</v>
      </c>
      <c r="Q63" s="2">
        <f t="shared" si="32"/>
        <v>4.0000000000000001E-3</v>
      </c>
      <c r="R63" s="2" t="e">
        <f t="shared" si="32"/>
        <v>#DIV/0!</v>
      </c>
      <c r="S63" s="2" t="e">
        <f t="shared" si="32"/>
        <v>#DIV/0!</v>
      </c>
      <c r="T63" s="2" t="e">
        <f t="shared" si="32"/>
        <v>#DIV/0!</v>
      </c>
      <c r="U63" s="2" t="e">
        <f t="shared" si="32"/>
        <v>#DIV/0!</v>
      </c>
      <c r="V63" s="2" t="e">
        <f t="shared" si="32"/>
        <v>#DIV/0!</v>
      </c>
      <c r="W63" s="2" t="e">
        <f t="shared" si="32"/>
        <v>#DIV/0!</v>
      </c>
      <c r="X63" s="2">
        <f t="shared" si="32"/>
        <v>4.0000000000000001E-3</v>
      </c>
      <c r="Y63" s="2" t="e">
        <f t="shared" si="32"/>
        <v>#DIV/0!</v>
      </c>
      <c r="Z63" s="2">
        <f t="shared" si="3"/>
        <v>4.0000000000000001E-3</v>
      </c>
      <c r="AB63" s="26" t="e">
        <f t="shared" si="19"/>
        <v>#DIV/0!</v>
      </c>
      <c r="AC63" s="26" t="e">
        <f t="shared" si="20"/>
        <v>#DIV/0!</v>
      </c>
      <c r="AD63" s="26" t="e">
        <f t="shared" si="21"/>
        <v>#DIV/0!</v>
      </c>
      <c r="AE63" s="26">
        <f t="shared" si="22"/>
        <v>0</v>
      </c>
      <c r="AF63" s="26" t="e">
        <f t="shared" si="23"/>
        <v>#DIV/0!</v>
      </c>
      <c r="AG63" s="26" t="e">
        <f t="shared" si="24"/>
        <v>#DIV/0!</v>
      </c>
      <c r="AH63" s="26" t="e">
        <f t="shared" si="25"/>
        <v>#DIV/0!</v>
      </c>
      <c r="AI63" s="26" t="e">
        <f t="shared" si="26"/>
        <v>#DIV/0!</v>
      </c>
      <c r="AJ63" s="26" t="e">
        <f t="shared" si="27"/>
        <v>#DIV/0!</v>
      </c>
      <c r="AK63" s="26" t="e">
        <f t="shared" si="28"/>
        <v>#DIV/0!</v>
      </c>
      <c r="AL63" s="26">
        <f t="shared" si="29"/>
        <v>0</v>
      </c>
      <c r="AM63" s="26" t="e">
        <f t="shared" si="30"/>
        <v>#DIV/0!</v>
      </c>
      <c r="AN63" s="26">
        <f t="shared" si="16"/>
        <v>0</v>
      </c>
      <c r="AO63" s="23" cm="1">
        <f t="array" ref="AO63">AVERAGE(IFERROR(AJ63:AL63, ""))</f>
        <v>0</v>
      </c>
      <c r="AP63" s="23" t="e">
        <f t="shared" si="31"/>
        <v>#DIV/0!</v>
      </c>
      <c r="AQ63" s="23" cm="1">
        <f t="array" ref="AQ63">AVERAGE(IFERROR(AC63:AH63, ""))</f>
        <v>0</v>
      </c>
      <c r="AR63" s="23" cm="1">
        <f t="array" ref="AR63">AVERAGE(IFERROR(AH63:AL63,""))</f>
        <v>0</v>
      </c>
      <c r="AS63" s="23" cm="1">
        <f t="array" ref="AS63">AVERAGE(IFERROR(AC63:AG63,""))</f>
        <v>0</v>
      </c>
      <c r="AT63" s="23" t="e" cm="1">
        <f t="array" ref="AT63">AVERAGE(IFERROR(AK63:AM63,AB63))</f>
        <v>#DIV/0!</v>
      </c>
      <c r="AU63" s="23" cm="1">
        <f t="array" ref="AU63">AVERAGE(IFERROR(AJ63:AM63,""))</f>
        <v>0</v>
      </c>
      <c r="AV63" s="23" cm="1">
        <f t="array" ref="AV63">AVERAGE(IFERROR(AB63:AH63,""))</f>
        <v>0</v>
      </c>
      <c r="AW63" s="23" cm="1">
        <f t="array" ref="AW63">AVERAGE(IFERROR(AC63:AF63,""))</f>
        <v>0</v>
      </c>
      <c r="AX63" s="23" t="e" cm="1">
        <f t="array" ref="AX63">AVERAGE(IFERROR(AG63:AH63,""))</f>
        <v>#DIV/0!</v>
      </c>
      <c r="AY63" s="23" cm="1">
        <f t="array" ref="AY63">AVERAGE(IFERROR(AI63:AM63,""))</f>
        <v>0</v>
      </c>
      <c r="AZ63" s="23" cm="1">
        <f t="array" ref="AZ63">AVERAGE(IFERROR(AB63:AG63,""))</f>
        <v>0</v>
      </c>
    </row>
    <row r="64" spans="1:52" x14ac:dyDescent="0.25">
      <c r="A64">
        <v>62</v>
      </c>
      <c r="B64" t="s">
        <v>34</v>
      </c>
      <c r="C64">
        <v>11</v>
      </c>
      <c r="D64">
        <v>48.76461656</v>
      </c>
      <c r="E64">
        <v>-122.5173874</v>
      </c>
      <c r="F64" t="s">
        <v>7</v>
      </c>
      <c r="G64">
        <v>4.0000000000000001E-3</v>
      </c>
      <c r="I64" s="7" t="s">
        <v>34</v>
      </c>
      <c r="J64" s="1" t="e">
        <v>#N/A</v>
      </c>
      <c r="K64">
        <v>0</v>
      </c>
      <c r="L64" s="9" t="e">
        <v>#N/A</v>
      </c>
      <c r="N64" s="2" t="e">
        <f t="shared" si="32"/>
        <v>#DIV/0!</v>
      </c>
      <c r="O64" s="2" t="e">
        <f t="shared" si="32"/>
        <v>#DIV/0!</v>
      </c>
      <c r="P64" s="2" t="e">
        <f t="shared" si="32"/>
        <v>#DIV/0!</v>
      </c>
      <c r="Q64" s="2">
        <f t="shared" si="32"/>
        <v>4.0000000000000001E-3</v>
      </c>
      <c r="R64" s="2" t="e">
        <f t="shared" si="32"/>
        <v>#DIV/0!</v>
      </c>
      <c r="S64" s="2" t="e">
        <f t="shared" si="32"/>
        <v>#DIV/0!</v>
      </c>
      <c r="T64" s="2" t="e">
        <f t="shared" si="32"/>
        <v>#DIV/0!</v>
      </c>
      <c r="U64" s="2" t="e">
        <f t="shared" si="32"/>
        <v>#DIV/0!</v>
      </c>
      <c r="V64" s="2" t="e">
        <f t="shared" si="32"/>
        <v>#DIV/0!</v>
      </c>
      <c r="W64" s="2" t="e">
        <f t="shared" si="32"/>
        <v>#DIV/0!</v>
      </c>
      <c r="X64" s="2">
        <f t="shared" si="32"/>
        <v>4.0000000000000001E-3</v>
      </c>
      <c r="Y64" s="2" t="e">
        <f t="shared" si="32"/>
        <v>#DIV/0!</v>
      </c>
      <c r="Z64" s="2">
        <f t="shared" si="3"/>
        <v>4.0000000000000001E-3</v>
      </c>
      <c r="AB64" s="26" t="e">
        <f t="shared" si="19"/>
        <v>#DIV/0!</v>
      </c>
      <c r="AC64" s="26" t="e">
        <f t="shared" si="20"/>
        <v>#DIV/0!</v>
      </c>
      <c r="AD64" s="26" t="e">
        <f t="shared" si="21"/>
        <v>#DIV/0!</v>
      </c>
      <c r="AE64" s="26">
        <f t="shared" si="22"/>
        <v>0</v>
      </c>
      <c r="AF64" s="26" t="e">
        <f t="shared" si="23"/>
        <v>#DIV/0!</v>
      </c>
      <c r="AG64" s="26" t="e">
        <f t="shared" si="24"/>
        <v>#DIV/0!</v>
      </c>
      <c r="AH64" s="26" t="e">
        <f t="shared" si="25"/>
        <v>#DIV/0!</v>
      </c>
      <c r="AI64" s="26" t="e">
        <f t="shared" si="26"/>
        <v>#DIV/0!</v>
      </c>
      <c r="AJ64" s="26" t="e">
        <f t="shared" si="27"/>
        <v>#DIV/0!</v>
      </c>
      <c r="AK64" s="26" t="e">
        <f t="shared" si="28"/>
        <v>#DIV/0!</v>
      </c>
      <c r="AL64" s="26">
        <f t="shared" si="29"/>
        <v>0</v>
      </c>
      <c r="AM64" s="26" t="e">
        <f t="shared" si="30"/>
        <v>#DIV/0!</v>
      </c>
      <c r="AN64" s="26">
        <f t="shared" si="16"/>
        <v>0</v>
      </c>
      <c r="AO64" s="23" cm="1">
        <f t="array" ref="AO64">AVERAGE(IFERROR(AJ64:AL64, ""))</f>
        <v>0</v>
      </c>
      <c r="AP64" s="23" t="e">
        <f t="shared" si="31"/>
        <v>#DIV/0!</v>
      </c>
      <c r="AQ64" s="23" cm="1">
        <f t="array" ref="AQ64">AVERAGE(IFERROR(AC64:AH64, ""))</f>
        <v>0</v>
      </c>
      <c r="AR64" s="23" cm="1">
        <f t="array" ref="AR64">AVERAGE(IFERROR(AH64:AL64,""))</f>
        <v>0</v>
      </c>
      <c r="AS64" s="23" cm="1">
        <f t="array" ref="AS64">AVERAGE(IFERROR(AC64:AG64,""))</f>
        <v>0</v>
      </c>
      <c r="AT64" s="23" t="e" cm="1">
        <f t="array" ref="AT64">AVERAGE(IFERROR(AK64:AM64,AB64))</f>
        <v>#DIV/0!</v>
      </c>
      <c r="AU64" s="23" cm="1">
        <f t="array" ref="AU64">AVERAGE(IFERROR(AJ64:AM64,""))</f>
        <v>0</v>
      </c>
      <c r="AV64" s="23" cm="1">
        <f t="array" ref="AV64">AVERAGE(IFERROR(AB64:AH64,""))</f>
        <v>0</v>
      </c>
      <c r="AW64" s="23" cm="1">
        <f t="array" ref="AW64">AVERAGE(IFERROR(AC64:AF64,""))</f>
        <v>0</v>
      </c>
      <c r="AX64" s="23" t="e" cm="1">
        <f t="array" ref="AX64">AVERAGE(IFERROR(AG64:AH64,""))</f>
        <v>#DIV/0!</v>
      </c>
      <c r="AY64" s="23" cm="1">
        <f t="array" ref="AY64">AVERAGE(IFERROR(AI64:AM64,""))</f>
        <v>0</v>
      </c>
      <c r="AZ64" s="23" cm="1">
        <f t="array" ref="AZ64">AVERAGE(IFERROR(AB64:AG64,""))</f>
        <v>0</v>
      </c>
    </row>
    <row r="65" spans="1:52" x14ac:dyDescent="0.25">
      <c r="A65">
        <v>63</v>
      </c>
      <c r="B65" t="s">
        <v>35</v>
      </c>
      <c r="C65">
        <v>4</v>
      </c>
      <c r="D65">
        <v>48.766505119999998</v>
      </c>
      <c r="E65">
        <v>-122.516248</v>
      </c>
      <c r="F65" t="s">
        <v>7</v>
      </c>
      <c r="G65">
        <v>4.0000000000000001E-3</v>
      </c>
      <c r="I65" s="7" t="s">
        <v>35</v>
      </c>
      <c r="J65" s="1">
        <v>17110004014586</v>
      </c>
      <c r="K65">
        <v>1</v>
      </c>
      <c r="L65" s="9">
        <v>256</v>
      </c>
      <c r="N65" s="2" t="e">
        <f t="shared" si="32"/>
        <v>#DIV/0!</v>
      </c>
      <c r="O65" s="2" t="e">
        <f t="shared" si="32"/>
        <v>#DIV/0!</v>
      </c>
      <c r="P65" s="2" t="e">
        <f t="shared" si="32"/>
        <v>#DIV/0!</v>
      </c>
      <c r="Q65" s="2">
        <f t="shared" si="32"/>
        <v>4.0000000000000001E-3</v>
      </c>
      <c r="R65" s="2" t="e">
        <f t="shared" si="32"/>
        <v>#DIV/0!</v>
      </c>
      <c r="S65" s="2" t="e">
        <f t="shared" si="32"/>
        <v>#DIV/0!</v>
      </c>
      <c r="T65" s="2" t="e">
        <f t="shared" si="32"/>
        <v>#DIV/0!</v>
      </c>
      <c r="U65" s="2" t="e">
        <f t="shared" si="32"/>
        <v>#DIV/0!</v>
      </c>
      <c r="V65" s="2" t="e">
        <f t="shared" si="32"/>
        <v>#DIV/0!</v>
      </c>
      <c r="W65" s="2" t="e">
        <f t="shared" si="32"/>
        <v>#DIV/0!</v>
      </c>
      <c r="X65" s="2">
        <f t="shared" si="32"/>
        <v>4.0000000000000001E-3</v>
      </c>
      <c r="Y65" s="2" t="e">
        <f t="shared" si="32"/>
        <v>#DIV/0!</v>
      </c>
      <c r="Z65" s="2">
        <f t="shared" si="3"/>
        <v>4.0000000000000001E-3</v>
      </c>
      <c r="AB65" s="26" t="e">
        <f t="shared" si="19"/>
        <v>#DIV/0!</v>
      </c>
      <c r="AC65" s="26" t="e">
        <f t="shared" si="20"/>
        <v>#DIV/0!</v>
      </c>
      <c r="AD65" s="26" t="e">
        <f t="shared" si="21"/>
        <v>#DIV/0!</v>
      </c>
      <c r="AE65" s="26">
        <f t="shared" si="22"/>
        <v>0</v>
      </c>
      <c r="AF65" s="26" t="e">
        <f t="shared" si="23"/>
        <v>#DIV/0!</v>
      </c>
      <c r="AG65" s="26" t="e">
        <f t="shared" si="24"/>
        <v>#DIV/0!</v>
      </c>
      <c r="AH65" s="26" t="e">
        <f t="shared" si="25"/>
        <v>#DIV/0!</v>
      </c>
      <c r="AI65" s="26" t="e">
        <f t="shared" si="26"/>
        <v>#DIV/0!</v>
      </c>
      <c r="AJ65" s="26" t="e">
        <f t="shared" si="27"/>
        <v>#DIV/0!</v>
      </c>
      <c r="AK65" s="26" t="e">
        <f t="shared" si="28"/>
        <v>#DIV/0!</v>
      </c>
      <c r="AL65" s="26">
        <f t="shared" si="29"/>
        <v>0</v>
      </c>
      <c r="AM65" s="26" t="e">
        <f t="shared" si="30"/>
        <v>#DIV/0!</v>
      </c>
      <c r="AN65" s="26">
        <f t="shared" si="16"/>
        <v>0</v>
      </c>
      <c r="AO65" s="23" cm="1">
        <f t="array" ref="AO65">AVERAGE(IFERROR(AJ65:AL65, ""))</f>
        <v>0</v>
      </c>
      <c r="AP65" s="23" t="e">
        <f t="shared" si="31"/>
        <v>#DIV/0!</v>
      </c>
      <c r="AQ65" s="23" cm="1">
        <f t="array" ref="AQ65">AVERAGE(IFERROR(AC65:AH65, ""))</f>
        <v>0</v>
      </c>
      <c r="AR65" s="23" cm="1">
        <f t="array" ref="AR65">AVERAGE(IFERROR(AH65:AL65,""))</f>
        <v>0</v>
      </c>
      <c r="AS65" s="23" cm="1">
        <f t="array" ref="AS65">AVERAGE(IFERROR(AC65:AG65,""))</f>
        <v>0</v>
      </c>
      <c r="AT65" s="23" t="e" cm="1">
        <f t="array" ref="AT65">AVERAGE(IFERROR(AK65:AM65,AB65))</f>
        <v>#DIV/0!</v>
      </c>
      <c r="AU65" s="23" cm="1">
        <f t="array" ref="AU65">AVERAGE(IFERROR(AJ65:AM65,""))</f>
        <v>0</v>
      </c>
      <c r="AV65" s="23" cm="1">
        <f t="array" ref="AV65">AVERAGE(IFERROR(AB65:AH65,""))</f>
        <v>0</v>
      </c>
      <c r="AW65" s="23" cm="1">
        <f t="array" ref="AW65">AVERAGE(IFERROR(AC65:AF65,""))</f>
        <v>0</v>
      </c>
      <c r="AX65" s="23" t="e" cm="1">
        <f t="array" ref="AX65">AVERAGE(IFERROR(AG65:AH65,""))</f>
        <v>#DIV/0!</v>
      </c>
      <c r="AY65" s="23" cm="1">
        <f t="array" ref="AY65">AVERAGE(IFERROR(AI65:AM65,""))</f>
        <v>0</v>
      </c>
      <c r="AZ65" s="23" cm="1">
        <f t="array" ref="AZ65">AVERAGE(IFERROR(AB65:AG65,""))</f>
        <v>0</v>
      </c>
    </row>
    <row r="66" spans="1:52" x14ac:dyDescent="0.25">
      <c r="A66">
        <v>64</v>
      </c>
      <c r="B66" t="s">
        <v>35</v>
      </c>
      <c r="C66">
        <v>11</v>
      </c>
      <c r="D66">
        <v>48.766505119999998</v>
      </c>
      <c r="E66">
        <v>-122.516248</v>
      </c>
      <c r="F66" t="s">
        <v>7</v>
      </c>
      <c r="G66">
        <v>4.0000000000000001E-3</v>
      </c>
      <c r="I66" s="7" t="s">
        <v>35</v>
      </c>
      <c r="J66" s="1">
        <v>17110004014586</v>
      </c>
      <c r="K66">
        <v>1</v>
      </c>
      <c r="L66" s="9">
        <v>256</v>
      </c>
      <c r="N66" s="2" t="e">
        <f t="shared" si="32"/>
        <v>#DIV/0!</v>
      </c>
      <c r="O66" s="2" t="e">
        <f t="shared" si="32"/>
        <v>#DIV/0!</v>
      </c>
      <c r="P66" s="2" t="e">
        <f t="shared" si="32"/>
        <v>#DIV/0!</v>
      </c>
      <c r="Q66" s="2">
        <f t="shared" si="32"/>
        <v>4.0000000000000001E-3</v>
      </c>
      <c r="R66" s="2" t="e">
        <f t="shared" si="32"/>
        <v>#DIV/0!</v>
      </c>
      <c r="S66" s="2" t="e">
        <f t="shared" si="32"/>
        <v>#DIV/0!</v>
      </c>
      <c r="T66" s="2" t="e">
        <f t="shared" si="32"/>
        <v>#DIV/0!</v>
      </c>
      <c r="U66" s="2" t="e">
        <f t="shared" si="32"/>
        <v>#DIV/0!</v>
      </c>
      <c r="V66" s="2" t="e">
        <f t="shared" si="32"/>
        <v>#DIV/0!</v>
      </c>
      <c r="W66" s="2" t="e">
        <f t="shared" si="32"/>
        <v>#DIV/0!</v>
      </c>
      <c r="X66" s="2">
        <f t="shared" si="32"/>
        <v>4.0000000000000001E-3</v>
      </c>
      <c r="Y66" s="2" t="e">
        <f t="shared" si="32"/>
        <v>#DIV/0!</v>
      </c>
      <c r="Z66" s="2">
        <f t="shared" si="3"/>
        <v>4.0000000000000001E-3</v>
      </c>
      <c r="AB66" s="26" t="e">
        <f t="shared" si="19"/>
        <v>#DIV/0!</v>
      </c>
      <c r="AC66" s="26" t="e">
        <f t="shared" si="20"/>
        <v>#DIV/0!</v>
      </c>
      <c r="AD66" s="26" t="e">
        <f t="shared" si="21"/>
        <v>#DIV/0!</v>
      </c>
      <c r="AE66" s="26">
        <f t="shared" si="22"/>
        <v>0</v>
      </c>
      <c r="AF66" s="26" t="e">
        <f t="shared" si="23"/>
        <v>#DIV/0!</v>
      </c>
      <c r="AG66" s="26" t="e">
        <f t="shared" si="24"/>
        <v>#DIV/0!</v>
      </c>
      <c r="AH66" s="26" t="e">
        <f t="shared" si="25"/>
        <v>#DIV/0!</v>
      </c>
      <c r="AI66" s="26" t="e">
        <f t="shared" si="26"/>
        <v>#DIV/0!</v>
      </c>
      <c r="AJ66" s="26" t="e">
        <f t="shared" si="27"/>
        <v>#DIV/0!</v>
      </c>
      <c r="AK66" s="26" t="e">
        <f t="shared" si="28"/>
        <v>#DIV/0!</v>
      </c>
      <c r="AL66" s="26">
        <f t="shared" si="29"/>
        <v>0</v>
      </c>
      <c r="AM66" s="26" t="e">
        <f t="shared" si="30"/>
        <v>#DIV/0!</v>
      </c>
      <c r="AN66" s="26">
        <f t="shared" si="16"/>
        <v>0</v>
      </c>
      <c r="AO66" s="23" cm="1">
        <f t="array" ref="AO66">AVERAGE(IFERROR(AJ66:AL66, ""))</f>
        <v>0</v>
      </c>
      <c r="AP66" s="23" t="e">
        <f t="shared" si="31"/>
        <v>#DIV/0!</v>
      </c>
      <c r="AQ66" s="23" cm="1">
        <f t="array" ref="AQ66">AVERAGE(IFERROR(AC66:AH66, ""))</f>
        <v>0</v>
      </c>
      <c r="AR66" s="23" cm="1">
        <f t="array" ref="AR66">AVERAGE(IFERROR(AH66:AL66,""))</f>
        <v>0</v>
      </c>
      <c r="AS66" s="23" cm="1">
        <f t="array" ref="AS66">AVERAGE(IFERROR(AC66:AG66,""))</f>
        <v>0</v>
      </c>
      <c r="AT66" s="23" t="e" cm="1">
        <f t="array" ref="AT66">AVERAGE(IFERROR(AK66:AM66,AB66))</f>
        <v>#DIV/0!</v>
      </c>
      <c r="AU66" s="23" cm="1">
        <f t="array" ref="AU66">AVERAGE(IFERROR(AJ66:AM66,""))</f>
        <v>0</v>
      </c>
      <c r="AV66" s="23" cm="1">
        <f t="array" ref="AV66">AVERAGE(IFERROR(AB66:AH66,""))</f>
        <v>0</v>
      </c>
      <c r="AW66" s="23" cm="1">
        <f t="array" ref="AW66">AVERAGE(IFERROR(AC66:AF66,""))</f>
        <v>0</v>
      </c>
      <c r="AX66" s="23" t="e" cm="1">
        <f t="array" ref="AX66">AVERAGE(IFERROR(AG66:AH66,""))</f>
        <v>#DIV/0!</v>
      </c>
      <c r="AY66" s="23" cm="1">
        <f t="array" ref="AY66">AVERAGE(IFERROR(AI66:AM66,""))</f>
        <v>0</v>
      </c>
      <c r="AZ66" s="23" cm="1">
        <f t="array" ref="AZ66">AVERAGE(IFERROR(AB66:AG66,""))</f>
        <v>0</v>
      </c>
    </row>
    <row r="67" spans="1:52" x14ac:dyDescent="0.25">
      <c r="A67">
        <v>65</v>
      </c>
      <c r="B67" t="s">
        <v>36</v>
      </c>
      <c r="C67">
        <v>4</v>
      </c>
      <c r="D67">
        <v>48.767808889999998</v>
      </c>
      <c r="E67">
        <v>-122.51375470000001</v>
      </c>
      <c r="F67" t="s">
        <v>7</v>
      </c>
      <c r="G67">
        <v>4.0000000000000001E-3</v>
      </c>
      <c r="I67" s="7" t="s">
        <v>36</v>
      </c>
      <c r="J67" s="1">
        <v>17110004014586</v>
      </c>
      <c r="K67">
        <v>1</v>
      </c>
      <c r="L67" s="9">
        <v>256</v>
      </c>
      <c r="N67" s="2" t="e">
        <f t="shared" si="32"/>
        <v>#DIV/0!</v>
      </c>
      <c r="O67" s="2" t="e">
        <f t="shared" si="32"/>
        <v>#DIV/0!</v>
      </c>
      <c r="P67" s="2" t="e">
        <f t="shared" si="32"/>
        <v>#DIV/0!</v>
      </c>
      <c r="Q67" s="2">
        <f t="shared" si="32"/>
        <v>4.0000000000000001E-3</v>
      </c>
      <c r="R67" s="2" t="e">
        <f t="shared" si="32"/>
        <v>#DIV/0!</v>
      </c>
      <c r="S67" s="2" t="e">
        <f t="shared" si="32"/>
        <v>#DIV/0!</v>
      </c>
      <c r="T67" s="2" t="e">
        <f t="shared" si="32"/>
        <v>#DIV/0!</v>
      </c>
      <c r="U67" s="2" t="e">
        <f t="shared" si="32"/>
        <v>#DIV/0!</v>
      </c>
      <c r="V67" s="2" t="e">
        <f t="shared" si="32"/>
        <v>#DIV/0!</v>
      </c>
      <c r="W67" s="2" t="e">
        <f t="shared" si="32"/>
        <v>#DIV/0!</v>
      </c>
      <c r="X67" s="2">
        <f t="shared" si="32"/>
        <v>4.0000000000000001E-3</v>
      </c>
      <c r="Y67" s="2" t="e">
        <f t="shared" si="32"/>
        <v>#DIV/0!</v>
      </c>
      <c r="Z67" s="2">
        <f t="shared" ref="Z67:Z130" si="33">AVERAGEIF(N67:Y67,"&gt;=0")</f>
        <v>4.0000000000000001E-3</v>
      </c>
      <c r="AB67" s="26" t="e">
        <f t="shared" si="19"/>
        <v>#DIV/0!</v>
      </c>
      <c r="AC67" s="26" t="e">
        <f t="shared" si="20"/>
        <v>#DIV/0!</v>
      </c>
      <c r="AD67" s="26" t="e">
        <f t="shared" si="21"/>
        <v>#DIV/0!</v>
      </c>
      <c r="AE67" s="26">
        <f t="shared" si="22"/>
        <v>0</v>
      </c>
      <c r="AF67" s="26" t="e">
        <f t="shared" si="23"/>
        <v>#DIV/0!</v>
      </c>
      <c r="AG67" s="26" t="e">
        <f t="shared" si="24"/>
        <v>#DIV/0!</v>
      </c>
      <c r="AH67" s="26" t="e">
        <f t="shared" si="25"/>
        <v>#DIV/0!</v>
      </c>
      <c r="AI67" s="26" t="e">
        <f t="shared" si="26"/>
        <v>#DIV/0!</v>
      </c>
      <c r="AJ67" s="26" t="e">
        <f t="shared" si="27"/>
        <v>#DIV/0!</v>
      </c>
      <c r="AK67" s="26" t="e">
        <f t="shared" si="28"/>
        <v>#DIV/0!</v>
      </c>
      <c r="AL67" s="26">
        <f t="shared" si="29"/>
        <v>0</v>
      </c>
      <c r="AM67" s="26" t="e">
        <f t="shared" si="30"/>
        <v>#DIV/0!</v>
      </c>
      <c r="AN67" s="26">
        <f t="shared" ref="AN67:AN130" si="34">IF(Z67&gt;0.012,(Z67-0.012)/0.012,0)</f>
        <v>0</v>
      </c>
      <c r="AO67" s="23" cm="1">
        <f t="array" ref="AO67">AVERAGE(IFERROR(AJ67:AL67, ""))</f>
        <v>0</v>
      </c>
      <c r="AP67" s="23" t="e">
        <f t="shared" si="31"/>
        <v>#DIV/0!</v>
      </c>
      <c r="AQ67" s="23" cm="1">
        <f t="array" ref="AQ67">AVERAGE(IFERROR(AC67:AH67, ""))</f>
        <v>0</v>
      </c>
      <c r="AR67" s="23" cm="1">
        <f t="array" ref="AR67">AVERAGE(IFERROR(AH67:AL67,""))</f>
        <v>0</v>
      </c>
      <c r="AS67" s="23" cm="1">
        <f t="array" ref="AS67">AVERAGE(IFERROR(AC67:AG67,""))</f>
        <v>0</v>
      </c>
      <c r="AT67" s="23" t="e" cm="1">
        <f t="array" ref="AT67">AVERAGE(IFERROR(AK67:AM67,AB67))</f>
        <v>#DIV/0!</v>
      </c>
      <c r="AU67" s="23" cm="1">
        <f t="array" ref="AU67">AVERAGE(IFERROR(AJ67:AM67,""))</f>
        <v>0</v>
      </c>
      <c r="AV67" s="23" cm="1">
        <f t="array" ref="AV67">AVERAGE(IFERROR(AB67:AH67,""))</f>
        <v>0</v>
      </c>
      <c r="AW67" s="23" cm="1">
        <f t="array" ref="AW67">AVERAGE(IFERROR(AC67:AF67,""))</f>
        <v>0</v>
      </c>
      <c r="AX67" s="23" t="e" cm="1">
        <f t="array" ref="AX67">AVERAGE(IFERROR(AG67:AH67,""))</f>
        <v>#DIV/0!</v>
      </c>
      <c r="AY67" s="23" cm="1">
        <f t="array" ref="AY67">AVERAGE(IFERROR(AI67:AM67,""))</f>
        <v>0</v>
      </c>
      <c r="AZ67" s="23" cm="1">
        <f t="array" ref="AZ67">AVERAGE(IFERROR(AB67:AG67,""))</f>
        <v>0</v>
      </c>
    </row>
    <row r="68" spans="1:52" x14ac:dyDescent="0.25">
      <c r="A68">
        <v>66</v>
      </c>
      <c r="B68" t="s">
        <v>36</v>
      </c>
      <c r="C68">
        <v>11</v>
      </c>
      <c r="D68">
        <v>48.767808889999998</v>
      </c>
      <c r="E68">
        <v>-122.51375470000001</v>
      </c>
      <c r="F68" t="s">
        <v>7</v>
      </c>
      <c r="G68">
        <v>4.0000000000000001E-3</v>
      </c>
      <c r="I68" s="7" t="s">
        <v>36</v>
      </c>
      <c r="J68" s="1">
        <v>17110004014586</v>
      </c>
      <c r="K68">
        <v>1</v>
      </c>
      <c r="L68" s="9">
        <v>256</v>
      </c>
      <c r="N68" s="2" t="e">
        <f t="shared" si="32"/>
        <v>#DIV/0!</v>
      </c>
      <c r="O68" s="2" t="e">
        <f t="shared" si="32"/>
        <v>#DIV/0!</v>
      </c>
      <c r="P68" s="2" t="e">
        <f t="shared" si="32"/>
        <v>#DIV/0!</v>
      </c>
      <c r="Q68" s="2">
        <f t="shared" si="32"/>
        <v>4.0000000000000001E-3</v>
      </c>
      <c r="R68" s="2" t="e">
        <f t="shared" si="32"/>
        <v>#DIV/0!</v>
      </c>
      <c r="S68" s="2" t="e">
        <f t="shared" si="32"/>
        <v>#DIV/0!</v>
      </c>
      <c r="T68" s="2" t="e">
        <f t="shared" si="32"/>
        <v>#DIV/0!</v>
      </c>
      <c r="U68" s="2" t="e">
        <f t="shared" si="32"/>
        <v>#DIV/0!</v>
      </c>
      <c r="V68" s="2" t="e">
        <f t="shared" si="32"/>
        <v>#DIV/0!</v>
      </c>
      <c r="W68" s="2" t="e">
        <f t="shared" si="32"/>
        <v>#DIV/0!</v>
      </c>
      <c r="X68" s="2">
        <f t="shared" si="32"/>
        <v>4.0000000000000001E-3</v>
      </c>
      <c r="Y68" s="2" t="e">
        <f t="shared" si="32"/>
        <v>#DIV/0!</v>
      </c>
      <c r="Z68" s="2">
        <f t="shared" si="33"/>
        <v>4.0000000000000001E-3</v>
      </c>
      <c r="AB68" s="26" t="e">
        <f t="shared" si="19"/>
        <v>#DIV/0!</v>
      </c>
      <c r="AC68" s="26" t="e">
        <f t="shared" si="20"/>
        <v>#DIV/0!</v>
      </c>
      <c r="AD68" s="26" t="e">
        <f t="shared" si="21"/>
        <v>#DIV/0!</v>
      </c>
      <c r="AE68" s="26">
        <f t="shared" si="22"/>
        <v>0</v>
      </c>
      <c r="AF68" s="26" t="e">
        <f t="shared" si="23"/>
        <v>#DIV/0!</v>
      </c>
      <c r="AG68" s="26" t="e">
        <f t="shared" si="24"/>
        <v>#DIV/0!</v>
      </c>
      <c r="AH68" s="26" t="e">
        <f t="shared" si="25"/>
        <v>#DIV/0!</v>
      </c>
      <c r="AI68" s="26" t="e">
        <f t="shared" si="26"/>
        <v>#DIV/0!</v>
      </c>
      <c r="AJ68" s="26" t="e">
        <f t="shared" si="27"/>
        <v>#DIV/0!</v>
      </c>
      <c r="AK68" s="26" t="e">
        <f t="shared" si="28"/>
        <v>#DIV/0!</v>
      </c>
      <c r="AL68" s="26">
        <f t="shared" si="29"/>
        <v>0</v>
      </c>
      <c r="AM68" s="26" t="e">
        <f t="shared" si="30"/>
        <v>#DIV/0!</v>
      </c>
      <c r="AN68" s="26">
        <f t="shared" si="34"/>
        <v>0</v>
      </c>
      <c r="AO68" s="23" cm="1">
        <f t="array" ref="AO68">AVERAGE(IFERROR(AJ68:AL68, ""))</f>
        <v>0</v>
      </c>
      <c r="AP68" s="23" t="e">
        <f t="shared" si="31"/>
        <v>#DIV/0!</v>
      </c>
      <c r="AQ68" s="23" cm="1">
        <f t="array" ref="AQ68">AVERAGE(IFERROR(AC68:AH68, ""))</f>
        <v>0</v>
      </c>
      <c r="AR68" s="23" cm="1">
        <f t="array" ref="AR68">AVERAGE(IFERROR(AH68:AL68,""))</f>
        <v>0</v>
      </c>
      <c r="AS68" s="23" cm="1">
        <f t="array" ref="AS68">AVERAGE(IFERROR(AC68:AG68,""))</f>
        <v>0</v>
      </c>
      <c r="AT68" s="23" t="e" cm="1">
        <f t="array" ref="AT68">AVERAGE(IFERROR(AK68:AM68,AB68))</f>
        <v>#DIV/0!</v>
      </c>
      <c r="AU68" s="23" cm="1">
        <f t="array" ref="AU68">AVERAGE(IFERROR(AJ68:AM68,""))</f>
        <v>0</v>
      </c>
      <c r="AV68" s="23" cm="1">
        <f t="array" ref="AV68">AVERAGE(IFERROR(AB68:AH68,""))</f>
        <v>0</v>
      </c>
      <c r="AW68" s="23" cm="1">
        <f t="array" ref="AW68">AVERAGE(IFERROR(AC68:AF68,""))</f>
        <v>0</v>
      </c>
      <c r="AX68" s="23" t="e" cm="1">
        <f t="array" ref="AX68">AVERAGE(IFERROR(AG68:AH68,""))</f>
        <v>#DIV/0!</v>
      </c>
      <c r="AY68" s="23" cm="1">
        <f t="array" ref="AY68">AVERAGE(IFERROR(AI68:AM68,""))</f>
        <v>0</v>
      </c>
      <c r="AZ68" s="23" cm="1">
        <f t="array" ref="AZ68">AVERAGE(IFERROR(AB68:AG68,""))</f>
        <v>0</v>
      </c>
    </row>
    <row r="69" spans="1:52" x14ac:dyDescent="0.25">
      <c r="A69">
        <v>67</v>
      </c>
      <c r="B69" t="s">
        <v>37</v>
      </c>
      <c r="C69">
        <v>4</v>
      </c>
      <c r="D69">
        <v>48.76767735</v>
      </c>
      <c r="E69">
        <v>-122.5136289</v>
      </c>
      <c r="F69" t="s">
        <v>7</v>
      </c>
      <c r="G69">
        <v>4.0000000000000001E-3</v>
      </c>
      <c r="I69" s="7" t="s">
        <v>37</v>
      </c>
      <c r="J69" s="1">
        <v>17110004014586</v>
      </c>
      <c r="K69">
        <v>1</v>
      </c>
      <c r="L69" s="9">
        <v>256</v>
      </c>
      <c r="N69" s="2" t="e">
        <f t="shared" si="32"/>
        <v>#DIV/0!</v>
      </c>
      <c r="O69" s="2" t="e">
        <f t="shared" si="32"/>
        <v>#DIV/0!</v>
      </c>
      <c r="P69" s="2" t="e">
        <f t="shared" si="32"/>
        <v>#DIV/0!</v>
      </c>
      <c r="Q69" s="2">
        <f t="shared" si="32"/>
        <v>4.0000000000000001E-3</v>
      </c>
      <c r="R69" s="2" t="e">
        <f t="shared" si="32"/>
        <v>#DIV/0!</v>
      </c>
      <c r="S69" s="2" t="e">
        <f t="shared" si="32"/>
        <v>#DIV/0!</v>
      </c>
      <c r="T69" s="2" t="e">
        <f t="shared" si="32"/>
        <v>#DIV/0!</v>
      </c>
      <c r="U69" s="2" t="e">
        <f t="shared" si="32"/>
        <v>#DIV/0!</v>
      </c>
      <c r="V69" s="2" t="e">
        <f t="shared" si="32"/>
        <v>#DIV/0!</v>
      </c>
      <c r="W69" s="2" t="e">
        <f t="shared" si="32"/>
        <v>#DIV/0!</v>
      </c>
      <c r="X69" s="2">
        <f t="shared" si="32"/>
        <v>4.0000000000000001E-3</v>
      </c>
      <c r="Y69" s="2" t="e">
        <f t="shared" si="32"/>
        <v>#DIV/0!</v>
      </c>
      <c r="Z69" s="2">
        <f t="shared" si="33"/>
        <v>4.0000000000000001E-3</v>
      </c>
      <c r="AB69" s="26" t="e">
        <f t="shared" si="19"/>
        <v>#DIV/0!</v>
      </c>
      <c r="AC69" s="26" t="e">
        <f t="shared" si="20"/>
        <v>#DIV/0!</v>
      </c>
      <c r="AD69" s="26" t="e">
        <f t="shared" si="21"/>
        <v>#DIV/0!</v>
      </c>
      <c r="AE69" s="26">
        <f t="shared" si="22"/>
        <v>0</v>
      </c>
      <c r="AF69" s="26" t="e">
        <f t="shared" si="23"/>
        <v>#DIV/0!</v>
      </c>
      <c r="AG69" s="26" t="e">
        <f t="shared" si="24"/>
        <v>#DIV/0!</v>
      </c>
      <c r="AH69" s="26" t="e">
        <f t="shared" si="25"/>
        <v>#DIV/0!</v>
      </c>
      <c r="AI69" s="26" t="e">
        <f t="shared" si="26"/>
        <v>#DIV/0!</v>
      </c>
      <c r="AJ69" s="26" t="e">
        <f t="shared" si="27"/>
        <v>#DIV/0!</v>
      </c>
      <c r="AK69" s="26" t="e">
        <f t="shared" si="28"/>
        <v>#DIV/0!</v>
      </c>
      <c r="AL69" s="26">
        <f t="shared" si="29"/>
        <v>0</v>
      </c>
      <c r="AM69" s="26" t="e">
        <f t="shared" si="30"/>
        <v>#DIV/0!</v>
      </c>
      <c r="AN69" s="26">
        <f t="shared" si="34"/>
        <v>0</v>
      </c>
      <c r="AO69" s="23" cm="1">
        <f t="array" ref="AO69">AVERAGE(IFERROR(AJ69:AL69, ""))</f>
        <v>0</v>
      </c>
      <c r="AP69" s="23" t="e">
        <f t="shared" si="31"/>
        <v>#DIV/0!</v>
      </c>
      <c r="AQ69" s="23" cm="1">
        <f t="array" ref="AQ69">AVERAGE(IFERROR(AC69:AH69, ""))</f>
        <v>0</v>
      </c>
      <c r="AR69" s="23" cm="1">
        <f t="array" ref="AR69">AVERAGE(IFERROR(AH69:AL69,""))</f>
        <v>0</v>
      </c>
      <c r="AS69" s="23" cm="1">
        <f t="array" ref="AS69">AVERAGE(IFERROR(AC69:AG69,""))</f>
        <v>0</v>
      </c>
      <c r="AT69" s="23" t="e" cm="1">
        <f t="array" ref="AT69">AVERAGE(IFERROR(AK69:AM69,AB69))</f>
        <v>#DIV/0!</v>
      </c>
      <c r="AU69" s="23" cm="1">
        <f t="array" ref="AU69">AVERAGE(IFERROR(AJ69:AM69,""))</f>
        <v>0</v>
      </c>
      <c r="AV69" s="23" cm="1">
        <f t="array" ref="AV69">AVERAGE(IFERROR(AB69:AH69,""))</f>
        <v>0</v>
      </c>
      <c r="AW69" s="23" cm="1">
        <f t="array" ref="AW69">AVERAGE(IFERROR(AC69:AF69,""))</f>
        <v>0</v>
      </c>
      <c r="AX69" s="23" t="e" cm="1">
        <f t="array" ref="AX69">AVERAGE(IFERROR(AG69:AH69,""))</f>
        <v>#DIV/0!</v>
      </c>
      <c r="AY69" s="23" cm="1">
        <f t="array" ref="AY69">AVERAGE(IFERROR(AI69:AM69,""))</f>
        <v>0</v>
      </c>
      <c r="AZ69" s="23" cm="1">
        <f t="array" ref="AZ69">AVERAGE(IFERROR(AB69:AG69,""))</f>
        <v>0</v>
      </c>
    </row>
    <row r="70" spans="1:52" x14ac:dyDescent="0.25">
      <c r="A70">
        <v>68</v>
      </c>
      <c r="B70" t="s">
        <v>37</v>
      </c>
      <c r="C70">
        <v>11</v>
      </c>
      <c r="D70">
        <v>48.76767735</v>
      </c>
      <c r="E70">
        <v>-122.5136289</v>
      </c>
      <c r="F70" t="s">
        <v>7</v>
      </c>
      <c r="G70">
        <v>4.0000000000000001E-3</v>
      </c>
      <c r="I70" s="7" t="s">
        <v>37</v>
      </c>
      <c r="J70" s="1">
        <v>17110004014586</v>
      </c>
      <c r="K70">
        <v>1</v>
      </c>
      <c r="L70" s="9">
        <v>256</v>
      </c>
      <c r="N70" s="2" t="e">
        <f t="shared" si="32"/>
        <v>#DIV/0!</v>
      </c>
      <c r="O70" s="2" t="e">
        <f t="shared" si="32"/>
        <v>#DIV/0!</v>
      </c>
      <c r="P70" s="2" t="e">
        <f t="shared" si="32"/>
        <v>#DIV/0!</v>
      </c>
      <c r="Q70" s="2">
        <f t="shared" si="32"/>
        <v>4.0000000000000001E-3</v>
      </c>
      <c r="R70" s="2" t="e">
        <f t="shared" si="32"/>
        <v>#DIV/0!</v>
      </c>
      <c r="S70" s="2" t="e">
        <f t="shared" si="32"/>
        <v>#DIV/0!</v>
      </c>
      <c r="T70" s="2" t="e">
        <f t="shared" si="32"/>
        <v>#DIV/0!</v>
      </c>
      <c r="U70" s="2" t="e">
        <f t="shared" si="32"/>
        <v>#DIV/0!</v>
      </c>
      <c r="V70" s="2" t="e">
        <f t="shared" si="32"/>
        <v>#DIV/0!</v>
      </c>
      <c r="W70" s="2" t="e">
        <f t="shared" si="32"/>
        <v>#DIV/0!</v>
      </c>
      <c r="X70" s="2">
        <f t="shared" si="32"/>
        <v>4.0000000000000001E-3</v>
      </c>
      <c r="Y70" s="2" t="e">
        <f t="shared" si="32"/>
        <v>#DIV/0!</v>
      </c>
      <c r="Z70" s="2">
        <f t="shared" si="33"/>
        <v>4.0000000000000001E-3</v>
      </c>
      <c r="AB70" s="26" t="e">
        <f t="shared" si="19"/>
        <v>#DIV/0!</v>
      </c>
      <c r="AC70" s="26" t="e">
        <f t="shared" si="20"/>
        <v>#DIV/0!</v>
      </c>
      <c r="AD70" s="26" t="e">
        <f t="shared" si="21"/>
        <v>#DIV/0!</v>
      </c>
      <c r="AE70" s="26">
        <f t="shared" si="22"/>
        <v>0</v>
      </c>
      <c r="AF70" s="26" t="e">
        <f t="shared" si="23"/>
        <v>#DIV/0!</v>
      </c>
      <c r="AG70" s="26" t="e">
        <f t="shared" si="24"/>
        <v>#DIV/0!</v>
      </c>
      <c r="AH70" s="26" t="e">
        <f t="shared" si="25"/>
        <v>#DIV/0!</v>
      </c>
      <c r="AI70" s="26" t="e">
        <f t="shared" si="26"/>
        <v>#DIV/0!</v>
      </c>
      <c r="AJ70" s="26" t="e">
        <f t="shared" si="27"/>
        <v>#DIV/0!</v>
      </c>
      <c r="AK70" s="26" t="e">
        <f t="shared" si="28"/>
        <v>#DIV/0!</v>
      </c>
      <c r="AL70" s="26">
        <f t="shared" si="29"/>
        <v>0</v>
      </c>
      <c r="AM70" s="26" t="e">
        <f t="shared" si="30"/>
        <v>#DIV/0!</v>
      </c>
      <c r="AN70" s="26">
        <f t="shared" si="34"/>
        <v>0</v>
      </c>
      <c r="AO70" s="23" cm="1">
        <f t="array" ref="AO70">AVERAGE(IFERROR(AJ70:AL70, ""))</f>
        <v>0</v>
      </c>
      <c r="AP70" s="23" t="e">
        <f t="shared" si="31"/>
        <v>#DIV/0!</v>
      </c>
      <c r="AQ70" s="23" cm="1">
        <f t="array" ref="AQ70">AVERAGE(IFERROR(AC70:AH70, ""))</f>
        <v>0</v>
      </c>
      <c r="AR70" s="23" cm="1">
        <f t="array" ref="AR70">AVERAGE(IFERROR(AH70:AL70,""))</f>
        <v>0</v>
      </c>
      <c r="AS70" s="23" cm="1">
        <f t="array" ref="AS70">AVERAGE(IFERROR(AC70:AG70,""))</f>
        <v>0</v>
      </c>
      <c r="AT70" s="23" t="e" cm="1">
        <f t="array" ref="AT70">AVERAGE(IFERROR(AK70:AM70,AB70))</f>
        <v>#DIV/0!</v>
      </c>
      <c r="AU70" s="23" cm="1">
        <f t="array" ref="AU70">AVERAGE(IFERROR(AJ70:AM70,""))</f>
        <v>0</v>
      </c>
      <c r="AV70" s="23" cm="1">
        <f t="array" ref="AV70">AVERAGE(IFERROR(AB70:AH70,""))</f>
        <v>0</v>
      </c>
      <c r="AW70" s="23" cm="1">
        <f t="array" ref="AW70">AVERAGE(IFERROR(AC70:AF70,""))</f>
        <v>0</v>
      </c>
      <c r="AX70" s="23" t="e" cm="1">
        <f t="array" ref="AX70">AVERAGE(IFERROR(AG70:AH70,""))</f>
        <v>#DIV/0!</v>
      </c>
      <c r="AY70" s="23" cm="1">
        <f t="array" ref="AY70">AVERAGE(IFERROR(AI70:AM70,""))</f>
        <v>0</v>
      </c>
      <c r="AZ70" s="23" cm="1">
        <f t="array" ref="AZ70">AVERAGE(IFERROR(AB70:AG70,""))</f>
        <v>0</v>
      </c>
    </row>
    <row r="71" spans="1:52" x14ac:dyDescent="0.25">
      <c r="A71">
        <v>69</v>
      </c>
      <c r="B71" t="s">
        <v>38</v>
      </c>
      <c r="C71">
        <v>4</v>
      </c>
      <c r="D71">
        <v>48.76729512</v>
      </c>
      <c r="E71">
        <v>-122.5111224</v>
      </c>
      <c r="F71" t="s">
        <v>7</v>
      </c>
      <c r="G71">
        <v>4.0000000000000001E-3</v>
      </c>
      <c r="I71" s="7" t="s">
        <v>38</v>
      </c>
      <c r="J71" s="1">
        <v>17110004014738</v>
      </c>
      <c r="K71">
        <v>1</v>
      </c>
      <c r="L71" s="9">
        <v>256</v>
      </c>
      <c r="N71" s="2" t="e">
        <f t="shared" si="32"/>
        <v>#DIV/0!</v>
      </c>
      <c r="O71" s="2" t="e">
        <f t="shared" si="32"/>
        <v>#DIV/0!</v>
      </c>
      <c r="P71" s="2" t="e">
        <f t="shared" si="32"/>
        <v>#DIV/0!</v>
      </c>
      <c r="Q71" s="2">
        <f t="shared" si="32"/>
        <v>4.0000000000000001E-3</v>
      </c>
      <c r="R71" s="2" t="e">
        <f t="shared" si="32"/>
        <v>#DIV/0!</v>
      </c>
      <c r="S71" s="2" t="e">
        <f t="shared" si="32"/>
        <v>#DIV/0!</v>
      </c>
      <c r="T71" s="2" t="e">
        <f t="shared" si="32"/>
        <v>#DIV/0!</v>
      </c>
      <c r="U71" s="2" t="e">
        <f t="shared" si="32"/>
        <v>#DIV/0!</v>
      </c>
      <c r="V71" s="2" t="e">
        <f t="shared" si="32"/>
        <v>#DIV/0!</v>
      </c>
      <c r="W71" s="2" t="e">
        <f t="shared" si="32"/>
        <v>#DIV/0!</v>
      </c>
      <c r="X71" s="2">
        <f t="shared" si="32"/>
        <v>4.0000000000000001E-3</v>
      </c>
      <c r="Y71" s="2" t="e">
        <f t="shared" si="32"/>
        <v>#DIV/0!</v>
      </c>
      <c r="Z71" s="2">
        <f t="shared" si="33"/>
        <v>4.0000000000000001E-3</v>
      </c>
      <c r="AB71" s="26" t="e">
        <f t="shared" si="19"/>
        <v>#DIV/0!</v>
      </c>
      <c r="AC71" s="26" t="e">
        <f t="shared" si="20"/>
        <v>#DIV/0!</v>
      </c>
      <c r="AD71" s="26" t="e">
        <f t="shared" si="21"/>
        <v>#DIV/0!</v>
      </c>
      <c r="AE71" s="26">
        <f t="shared" si="22"/>
        <v>0</v>
      </c>
      <c r="AF71" s="26" t="e">
        <f t="shared" si="23"/>
        <v>#DIV/0!</v>
      </c>
      <c r="AG71" s="26" t="e">
        <f t="shared" si="24"/>
        <v>#DIV/0!</v>
      </c>
      <c r="AH71" s="26" t="e">
        <f t="shared" si="25"/>
        <v>#DIV/0!</v>
      </c>
      <c r="AI71" s="26" t="e">
        <f t="shared" si="26"/>
        <v>#DIV/0!</v>
      </c>
      <c r="AJ71" s="26" t="e">
        <f t="shared" si="27"/>
        <v>#DIV/0!</v>
      </c>
      <c r="AK71" s="26" t="e">
        <f t="shared" si="28"/>
        <v>#DIV/0!</v>
      </c>
      <c r="AL71" s="26">
        <f t="shared" si="29"/>
        <v>0</v>
      </c>
      <c r="AM71" s="26" t="e">
        <f t="shared" si="30"/>
        <v>#DIV/0!</v>
      </c>
      <c r="AN71" s="26">
        <f t="shared" si="34"/>
        <v>0</v>
      </c>
      <c r="AO71" s="23" cm="1">
        <f t="array" ref="AO71">AVERAGE(IFERROR(AJ71:AL71, ""))</f>
        <v>0</v>
      </c>
      <c r="AP71" s="23" t="e">
        <f t="shared" si="31"/>
        <v>#DIV/0!</v>
      </c>
      <c r="AQ71" s="23" cm="1">
        <f t="array" ref="AQ71">AVERAGE(IFERROR(AC71:AH71, ""))</f>
        <v>0</v>
      </c>
      <c r="AR71" s="23" cm="1">
        <f t="array" ref="AR71">AVERAGE(IFERROR(AH71:AL71,""))</f>
        <v>0</v>
      </c>
      <c r="AS71" s="23" cm="1">
        <f t="array" ref="AS71">AVERAGE(IFERROR(AC71:AG71,""))</f>
        <v>0</v>
      </c>
      <c r="AT71" s="23" t="e" cm="1">
        <f t="array" ref="AT71">AVERAGE(IFERROR(AK71:AM71,AB71))</f>
        <v>#DIV/0!</v>
      </c>
      <c r="AU71" s="23" cm="1">
        <f t="array" ref="AU71">AVERAGE(IFERROR(AJ71:AM71,""))</f>
        <v>0</v>
      </c>
      <c r="AV71" s="23" cm="1">
        <f t="array" ref="AV71">AVERAGE(IFERROR(AB71:AH71,""))</f>
        <v>0</v>
      </c>
      <c r="AW71" s="23" cm="1">
        <f t="array" ref="AW71">AVERAGE(IFERROR(AC71:AF71,""))</f>
        <v>0</v>
      </c>
      <c r="AX71" s="23" t="e" cm="1">
        <f t="array" ref="AX71">AVERAGE(IFERROR(AG71:AH71,""))</f>
        <v>#DIV/0!</v>
      </c>
      <c r="AY71" s="23" cm="1">
        <f t="array" ref="AY71">AVERAGE(IFERROR(AI71:AM71,""))</f>
        <v>0</v>
      </c>
      <c r="AZ71" s="23" cm="1">
        <f t="array" ref="AZ71">AVERAGE(IFERROR(AB71:AG71,""))</f>
        <v>0</v>
      </c>
    </row>
    <row r="72" spans="1:52" x14ac:dyDescent="0.25">
      <c r="A72">
        <v>70</v>
      </c>
      <c r="B72" t="s">
        <v>38</v>
      </c>
      <c r="C72">
        <v>11</v>
      </c>
      <c r="D72">
        <v>48.76729512</v>
      </c>
      <c r="E72">
        <v>-122.5111224</v>
      </c>
      <c r="F72" t="s">
        <v>7</v>
      </c>
      <c r="G72">
        <v>4.0000000000000001E-3</v>
      </c>
      <c r="I72" s="7" t="s">
        <v>38</v>
      </c>
      <c r="J72" s="1">
        <v>17110004014738</v>
      </c>
      <c r="K72">
        <v>1</v>
      </c>
      <c r="L72" s="9">
        <v>256</v>
      </c>
      <c r="N72" s="2" t="e">
        <f t="shared" si="32"/>
        <v>#DIV/0!</v>
      </c>
      <c r="O72" s="2" t="e">
        <f t="shared" si="32"/>
        <v>#DIV/0!</v>
      </c>
      <c r="P72" s="2" t="e">
        <f t="shared" si="32"/>
        <v>#DIV/0!</v>
      </c>
      <c r="Q72" s="2">
        <f t="shared" si="32"/>
        <v>4.0000000000000001E-3</v>
      </c>
      <c r="R72" s="2" t="e">
        <f t="shared" si="32"/>
        <v>#DIV/0!</v>
      </c>
      <c r="S72" s="2" t="e">
        <f t="shared" si="32"/>
        <v>#DIV/0!</v>
      </c>
      <c r="T72" s="2" t="e">
        <f t="shared" si="32"/>
        <v>#DIV/0!</v>
      </c>
      <c r="U72" s="2" t="e">
        <f t="shared" si="32"/>
        <v>#DIV/0!</v>
      </c>
      <c r="V72" s="2" t="e">
        <f t="shared" si="32"/>
        <v>#DIV/0!</v>
      </c>
      <c r="W72" s="2" t="e">
        <f t="shared" si="32"/>
        <v>#DIV/0!</v>
      </c>
      <c r="X72" s="2">
        <f t="shared" si="32"/>
        <v>4.0000000000000001E-3</v>
      </c>
      <c r="Y72" s="2" t="e">
        <f t="shared" si="32"/>
        <v>#DIV/0!</v>
      </c>
      <c r="Z72" s="2">
        <f t="shared" si="33"/>
        <v>4.0000000000000001E-3</v>
      </c>
      <c r="AB72" s="26" t="e">
        <f t="shared" si="19"/>
        <v>#DIV/0!</v>
      </c>
      <c r="AC72" s="26" t="e">
        <f t="shared" si="20"/>
        <v>#DIV/0!</v>
      </c>
      <c r="AD72" s="26" t="e">
        <f t="shared" si="21"/>
        <v>#DIV/0!</v>
      </c>
      <c r="AE72" s="26">
        <f t="shared" si="22"/>
        <v>0</v>
      </c>
      <c r="AF72" s="26" t="e">
        <f t="shared" si="23"/>
        <v>#DIV/0!</v>
      </c>
      <c r="AG72" s="26" t="e">
        <f t="shared" si="24"/>
        <v>#DIV/0!</v>
      </c>
      <c r="AH72" s="26" t="e">
        <f t="shared" si="25"/>
        <v>#DIV/0!</v>
      </c>
      <c r="AI72" s="26" t="e">
        <f t="shared" si="26"/>
        <v>#DIV/0!</v>
      </c>
      <c r="AJ72" s="26" t="e">
        <f t="shared" si="27"/>
        <v>#DIV/0!</v>
      </c>
      <c r="AK72" s="26" t="e">
        <f t="shared" si="28"/>
        <v>#DIV/0!</v>
      </c>
      <c r="AL72" s="26">
        <f t="shared" si="29"/>
        <v>0</v>
      </c>
      <c r="AM72" s="26" t="e">
        <f t="shared" si="30"/>
        <v>#DIV/0!</v>
      </c>
      <c r="AN72" s="26">
        <f t="shared" si="34"/>
        <v>0</v>
      </c>
      <c r="AO72" s="23" cm="1">
        <f t="array" ref="AO72">AVERAGE(IFERROR(AJ72:AL72, ""))</f>
        <v>0</v>
      </c>
      <c r="AP72" s="23" t="e">
        <f t="shared" si="31"/>
        <v>#DIV/0!</v>
      </c>
      <c r="AQ72" s="23" cm="1">
        <f t="array" ref="AQ72">AVERAGE(IFERROR(AC72:AH72, ""))</f>
        <v>0</v>
      </c>
      <c r="AR72" s="23" cm="1">
        <f t="array" ref="AR72">AVERAGE(IFERROR(AH72:AL72,""))</f>
        <v>0</v>
      </c>
      <c r="AS72" s="23" cm="1">
        <f t="array" ref="AS72">AVERAGE(IFERROR(AC72:AG72,""))</f>
        <v>0</v>
      </c>
      <c r="AT72" s="23" t="e" cm="1">
        <f t="array" ref="AT72">AVERAGE(IFERROR(AK72:AM72,AB72))</f>
        <v>#DIV/0!</v>
      </c>
      <c r="AU72" s="23" cm="1">
        <f t="array" ref="AU72">AVERAGE(IFERROR(AJ72:AM72,""))</f>
        <v>0</v>
      </c>
      <c r="AV72" s="23" cm="1">
        <f t="array" ref="AV72">AVERAGE(IFERROR(AB72:AH72,""))</f>
        <v>0</v>
      </c>
      <c r="AW72" s="23" cm="1">
        <f t="array" ref="AW72">AVERAGE(IFERROR(AC72:AF72,""))</f>
        <v>0</v>
      </c>
      <c r="AX72" s="23" t="e" cm="1">
        <f t="array" ref="AX72">AVERAGE(IFERROR(AG72:AH72,""))</f>
        <v>#DIV/0!</v>
      </c>
      <c r="AY72" s="23" cm="1">
        <f t="array" ref="AY72">AVERAGE(IFERROR(AI72:AM72,""))</f>
        <v>0</v>
      </c>
      <c r="AZ72" s="23" cm="1">
        <f t="array" ref="AZ72">AVERAGE(IFERROR(AB72:AG72,""))</f>
        <v>0</v>
      </c>
    </row>
    <row r="73" spans="1:52" x14ac:dyDescent="0.25">
      <c r="A73">
        <v>71</v>
      </c>
      <c r="B73" t="s">
        <v>39</v>
      </c>
      <c r="C73">
        <v>4</v>
      </c>
      <c r="D73">
        <v>48.765716490000003</v>
      </c>
      <c r="E73">
        <v>-122.51692370000001</v>
      </c>
      <c r="F73" t="s">
        <v>7</v>
      </c>
      <c r="G73">
        <v>4.0000000000000001E-3</v>
      </c>
      <c r="I73" s="7" t="s">
        <v>39</v>
      </c>
      <c r="J73" s="1">
        <v>17110004014586</v>
      </c>
      <c r="K73">
        <v>1</v>
      </c>
      <c r="L73" s="9">
        <v>256</v>
      </c>
      <c r="N73" s="2" t="e">
        <f t="shared" si="32"/>
        <v>#DIV/0!</v>
      </c>
      <c r="O73" s="2" t="e">
        <f t="shared" si="32"/>
        <v>#DIV/0!</v>
      </c>
      <c r="P73" s="2" t="e">
        <f t="shared" si="32"/>
        <v>#DIV/0!</v>
      </c>
      <c r="Q73" s="2">
        <f t="shared" si="32"/>
        <v>4.0000000000000001E-3</v>
      </c>
      <c r="R73" s="2" t="e">
        <f t="shared" si="32"/>
        <v>#DIV/0!</v>
      </c>
      <c r="S73" s="2" t="e">
        <f t="shared" si="32"/>
        <v>#DIV/0!</v>
      </c>
      <c r="T73" s="2" t="e">
        <f t="shared" si="32"/>
        <v>#DIV/0!</v>
      </c>
      <c r="U73" s="2" t="e">
        <f t="shared" si="32"/>
        <v>#DIV/0!</v>
      </c>
      <c r="V73" s="2" t="e">
        <f t="shared" si="32"/>
        <v>#DIV/0!</v>
      </c>
      <c r="W73" s="2" t="e">
        <f t="shared" si="32"/>
        <v>#DIV/0!</v>
      </c>
      <c r="X73" s="2">
        <f t="shared" si="32"/>
        <v>4.0000000000000001E-3</v>
      </c>
      <c r="Y73" s="2" t="e">
        <f t="shared" si="32"/>
        <v>#DIV/0!</v>
      </c>
      <c r="Z73" s="2">
        <f t="shared" si="33"/>
        <v>4.0000000000000001E-3</v>
      </c>
      <c r="AB73" s="26" t="e">
        <f t="shared" si="19"/>
        <v>#DIV/0!</v>
      </c>
      <c r="AC73" s="26" t="e">
        <f t="shared" si="20"/>
        <v>#DIV/0!</v>
      </c>
      <c r="AD73" s="26" t="e">
        <f t="shared" si="21"/>
        <v>#DIV/0!</v>
      </c>
      <c r="AE73" s="26">
        <f t="shared" si="22"/>
        <v>0</v>
      </c>
      <c r="AF73" s="26" t="e">
        <f t="shared" si="23"/>
        <v>#DIV/0!</v>
      </c>
      <c r="AG73" s="26" t="e">
        <f t="shared" si="24"/>
        <v>#DIV/0!</v>
      </c>
      <c r="AH73" s="26" t="e">
        <f t="shared" si="25"/>
        <v>#DIV/0!</v>
      </c>
      <c r="AI73" s="26" t="e">
        <f t="shared" si="26"/>
        <v>#DIV/0!</v>
      </c>
      <c r="AJ73" s="26" t="e">
        <f t="shared" si="27"/>
        <v>#DIV/0!</v>
      </c>
      <c r="AK73" s="26" t="e">
        <f t="shared" si="28"/>
        <v>#DIV/0!</v>
      </c>
      <c r="AL73" s="26">
        <f t="shared" si="29"/>
        <v>0</v>
      </c>
      <c r="AM73" s="26" t="e">
        <f t="shared" si="30"/>
        <v>#DIV/0!</v>
      </c>
      <c r="AN73" s="26">
        <f t="shared" si="34"/>
        <v>0</v>
      </c>
      <c r="AO73" s="23" cm="1">
        <f t="array" ref="AO73">AVERAGE(IFERROR(AJ73:AL73, ""))</f>
        <v>0</v>
      </c>
      <c r="AP73" s="23" t="e">
        <f t="shared" si="31"/>
        <v>#DIV/0!</v>
      </c>
      <c r="AQ73" s="23" cm="1">
        <f t="array" ref="AQ73">AVERAGE(IFERROR(AC73:AH73, ""))</f>
        <v>0</v>
      </c>
      <c r="AR73" s="23" cm="1">
        <f t="array" ref="AR73">AVERAGE(IFERROR(AH73:AL73,""))</f>
        <v>0</v>
      </c>
      <c r="AS73" s="23" cm="1">
        <f t="array" ref="AS73">AVERAGE(IFERROR(AC73:AG73,""))</f>
        <v>0</v>
      </c>
      <c r="AT73" s="23" t="e" cm="1">
        <f t="array" ref="AT73">AVERAGE(IFERROR(AK73:AM73,AB73))</f>
        <v>#DIV/0!</v>
      </c>
      <c r="AU73" s="23" cm="1">
        <f t="array" ref="AU73">AVERAGE(IFERROR(AJ73:AM73,""))</f>
        <v>0</v>
      </c>
      <c r="AV73" s="23" cm="1">
        <f t="array" ref="AV73">AVERAGE(IFERROR(AB73:AH73,""))</f>
        <v>0</v>
      </c>
      <c r="AW73" s="23" cm="1">
        <f t="array" ref="AW73">AVERAGE(IFERROR(AC73:AF73,""))</f>
        <v>0</v>
      </c>
      <c r="AX73" s="23" t="e" cm="1">
        <f t="array" ref="AX73">AVERAGE(IFERROR(AG73:AH73,""))</f>
        <v>#DIV/0!</v>
      </c>
      <c r="AY73" s="23" cm="1">
        <f t="array" ref="AY73">AVERAGE(IFERROR(AI73:AM73,""))</f>
        <v>0</v>
      </c>
      <c r="AZ73" s="23" cm="1">
        <f t="array" ref="AZ73">AVERAGE(IFERROR(AB73:AG73,""))</f>
        <v>0</v>
      </c>
    </row>
    <row r="74" spans="1:52" x14ac:dyDescent="0.25">
      <c r="A74">
        <v>72</v>
      </c>
      <c r="B74" t="s">
        <v>39</v>
      </c>
      <c r="C74">
        <v>11</v>
      </c>
      <c r="D74">
        <v>48.765716490000003</v>
      </c>
      <c r="E74">
        <v>-122.51692370000001</v>
      </c>
      <c r="F74" t="s">
        <v>7</v>
      </c>
      <c r="G74">
        <v>4.0000000000000001E-3</v>
      </c>
      <c r="I74" s="7" t="s">
        <v>39</v>
      </c>
      <c r="J74" s="1">
        <v>17110004014586</v>
      </c>
      <c r="K74">
        <v>1</v>
      </c>
      <c r="L74" s="9">
        <v>256</v>
      </c>
      <c r="N74" s="2" t="e">
        <f t="shared" si="32"/>
        <v>#DIV/0!</v>
      </c>
      <c r="O74" s="2" t="e">
        <f t="shared" si="32"/>
        <v>#DIV/0!</v>
      </c>
      <c r="P74" s="2" t="e">
        <f t="shared" si="32"/>
        <v>#DIV/0!</v>
      </c>
      <c r="Q74" s="2">
        <f t="shared" si="32"/>
        <v>4.0000000000000001E-3</v>
      </c>
      <c r="R74" s="2" t="e">
        <f t="shared" si="32"/>
        <v>#DIV/0!</v>
      </c>
      <c r="S74" s="2" t="e">
        <f t="shared" si="32"/>
        <v>#DIV/0!</v>
      </c>
      <c r="T74" s="2" t="e">
        <f t="shared" si="32"/>
        <v>#DIV/0!</v>
      </c>
      <c r="U74" s="2" t="e">
        <f t="shared" si="32"/>
        <v>#DIV/0!</v>
      </c>
      <c r="V74" s="2" t="e">
        <f t="shared" si="32"/>
        <v>#DIV/0!</v>
      </c>
      <c r="W74" s="2" t="e">
        <f t="shared" si="32"/>
        <v>#DIV/0!</v>
      </c>
      <c r="X74" s="2">
        <f t="shared" si="32"/>
        <v>4.0000000000000001E-3</v>
      </c>
      <c r="Y74" s="2" t="e">
        <f t="shared" si="32"/>
        <v>#DIV/0!</v>
      </c>
      <c r="Z74" s="2">
        <f t="shared" si="33"/>
        <v>4.0000000000000001E-3</v>
      </c>
      <c r="AB74" s="26" t="e">
        <f t="shared" si="19"/>
        <v>#DIV/0!</v>
      </c>
      <c r="AC74" s="26" t="e">
        <f t="shared" si="20"/>
        <v>#DIV/0!</v>
      </c>
      <c r="AD74" s="26" t="e">
        <f t="shared" si="21"/>
        <v>#DIV/0!</v>
      </c>
      <c r="AE74" s="26">
        <f t="shared" si="22"/>
        <v>0</v>
      </c>
      <c r="AF74" s="26" t="e">
        <f t="shared" si="23"/>
        <v>#DIV/0!</v>
      </c>
      <c r="AG74" s="26" t="e">
        <f t="shared" si="24"/>
        <v>#DIV/0!</v>
      </c>
      <c r="AH74" s="26" t="e">
        <f t="shared" si="25"/>
        <v>#DIV/0!</v>
      </c>
      <c r="AI74" s="26" t="e">
        <f t="shared" si="26"/>
        <v>#DIV/0!</v>
      </c>
      <c r="AJ74" s="26" t="e">
        <f t="shared" si="27"/>
        <v>#DIV/0!</v>
      </c>
      <c r="AK74" s="26" t="e">
        <f t="shared" si="28"/>
        <v>#DIV/0!</v>
      </c>
      <c r="AL74" s="26">
        <f t="shared" si="29"/>
        <v>0</v>
      </c>
      <c r="AM74" s="26" t="e">
        <f t="shared" si="30"/>
        <v>#DIV/0!</v>
      </c>
      <c r="AN74" s="26">
        <f t="shared" si="34"/>
        <v>0</v>
      </c>
      <c r="AO74" s="23" cm="1">
        <f t="array" ref="AO74">AVERAGE(IFERROR(AJ74:AL74, ""))</f>
        <v>0</v>
      </c>
      <c r="AP74" s="23" t="e">
        <f t="shared" si="31"/>
        <v>#DIV/0!</v>
      </c>
      <c r="AQ74" s="23" cm="1">
        <f t="array" ref="AQ74">AVERAGE(IFERROR(AC74:AH74, ""))</f>
        <v>0</v>
      </c>
      <c r="AR74" s="23" cm="1">
        <f t="array" ref="AR74">AVERAGE(IFERROR(AH74:AL74,""))</f>
        <v>0</v>
      </c>
      <c r="AS74" s="23" cm="1">
        <f t="array" ref="AS74">AVERAGE(IFERROR(AC74:AG74,""))</f>
        <v>0</v>
      </c>
      <c r="AT74" s="23" t="e" cm="1">
        <f t="array" ref="AT74">AVERAGE(IFERROR(AK74:AM74,AB74))</f>
        <v>#DIV/0!</v>
      </c>
      <c r="AU74" s="23" cm="1">
        <f t="array" ref="AU74">AVERAGE(IFERROR(AJ74:AM74,""))</f>
        <v>0</v>
      </c>
      <c r="AV74" s="23" cm="1">
        <f t="array" ref="AV74">AVERAGE(IFERROR(AB74:AH74,""))</f>
        <v>0</v>
      </c>
      <c r="AW74" s="23" cm="1">
        <f t="array" ref="AW74">AVERAGE(IFERROR(AC74:AF74,""))</f>
        <v>0</v>
      </c>
      <c r="AX74" s="23" t="e" cm="1">
        <f t="array" ref="AX74">AVERAGE(IFERROR(AG74:AH74,""))</f>
        <v>#DIV/0!</v>
      </c>
      <c r="AY74" s="23" cm="1">
        <f t="array" ref="AY74">AVERAGE(IFERROR(AI74:AM74,""))</f>
        <v>0</v>
      </c>
      <c r="AZ74" s="23" cm="1">
        <f t="array" ref="AZ74">AVERAGE(IFERROR(AB74:AG74,""))</f>
        <v>0</v>
      </c>
    </row>
    <row r="75" spans="1:52" x14ac:dyDescent="0.25">
      <c r="A75">
        <v>73</v>
      </c>
      <c r="B75" t="s">
        <v>40</v>
      </c>
      <c r="C75">
        <v>4</v>
      </c>
      <c r="D75">
        <v>48.771667129999997</v>
      </c>
      <c r="E75">
        <v>-122.5127767</v>
      </c>
      <c r="F75" t="s">
        <v>7</v>
      </c>
      <c r="G75">
        <v>4.0000000000000001E-3</v>
      </c>
      <c r="I75" s="7" t="s">
        <v>40</v>
      </c>
      <c r="J75" s="1" t="e">
        <v>#N/A</v>
      </c>
      <c r="K75">
        <v>1</v>
      </c>
      <c r="L75" s="9">
        <v>256</v>
      </c>
      <c r="N75" s="2" t="e">
        <f t="shared" si="32"/>
        <v>#DIV/0!</v>
      </c>
      <c r="O75" s="2" t="e">
        <f t="shared" si="32"/>
        <v>#DIV/0!</v>
      </c>
      <c r="P75" s="2" t="e">
        <f t="shared" si="32"/>
        <v>#DIV/0!</v>
      </c>
      <c r="Q75" s="2">
        <f t="shared" ref="N75:Y96" si="35">AVERAGEIFS($G$2:$G$200,$C$2:$C$200,Q$1,$B$2:$B$200,$I75)</f>
        <v>4.0000000000000001E-3</v>
      </c>
      <c r="R75" s="2" t="e">
        <f t="shared" si="35"/>
        <v>#DIV/0!</v>
      </c>
      <c r="S75" s="2" t="e">
        <f t="shared" si="35"/>
        <v>#DIV/0!</v>
      </c>
      <c r="T75" s="2" t="e">
        <f t="shared" si="35"/>
        <v>#DIV/0!</v>
      </c>
      <c r="U75" s="2" t="e">
        <f t="shared" si="35"/>
        <v>#DIV/0!</v>
      </c>
      <c r="V75" s="2" t="e">
        <f t="shared" si="35"/>
        <v>#DIV/0!</v>
      </c>
      <c r="W75" s="2" t="e">
        <f t="shared" si="35"/>
        <v>#DIV/0!</v>
      </c>
      <c r="X75" s="2">
        <f t="shared" si="35"/>
        <v>4.0000000000000001E-3</v>
      </c>
      <c r="Y75" s="2" t="e">
        <f t="shared" si="35"/>
        <v>#DIV/0!</v>
      </c>
      <c r="Z75" s="2">
        <f t="shared" si="33"/>
        <v>4.0000000000000001E-3</v>
      </c>
      <c r="AB75" s="26" t="e">
        <f t="shared" si="19"/>
        <v>#DIV/0!</v>
      </c>
      <c r="AC75" s="26" t="e">
        <f t="shared" si="20"/>
        <v>#DIV/0!</v>
      </c>
      <c r="AD75" s="26" t="e">
        <f t="shared" si="21"/>
        <v>#DIV/0!</v>
      </c>
      <c r="AE75" s="26">
        <f t="shared" si="22"/>
        <v>0</v>
      </c>
      <c r="AF75" s="26" t="e">
        <f t="shared" si="23"/>
        <v>#DIV/0!</v>
      </c>
      <c r="AG75" s="26" t="e">
        <f t="shared" si="24"/>
        <v>#DIV/0!</v>
      </c>
      <c r="AH75" s="26" t="e">
        <f t="shared" si="25"/>
        <v>#DIV/0!</v>
      </c>
      <c r="AI75" s="26" t="e">
        <f t="shared" si="26"/>
        <v>#DIV/0!</v>
      </c>
      <c r="AJ75" s="26" t="e">
        <f t="shared" si="27"/>
        <v>#DIV/0!</v>
      </c>
      <c r="AK75" s="26" t="e">
        <f t="shared" si="28"/>
        <v>#DIV/0!</v>
      </c>
      <c r="AL75" s="26">
        <f t="shared" si="29"/>
        <v>0</v>
      </c>
      <c r="AM75" s="26" t="e">
        <f t="shared" si="30"/>
        <v>#DIV/0!</v>
      </c>
      <c r="AN75" s="26">
        <f t="shared" si="34"/>
        <v>0</v>
      </c>
      <c r="AO75" s="23" cm="1">
        <f t="array" ref="AO75">AVERAGE(IFERROR(AJ75:AL75, ""))</f>
        <v>0</v>
      </c>
      <c r="AP75" s="23" t="e">
        <f t="shared" si="31"/>
        <v>#DIV/0!</v>
      </c>
      <c r="AQ75" s="23" cm="1">
        <f t="array" ref="AQ75">AVERAGE(IFERROR(AC75:AH75, ""))</f>
        <v>0</v>
      </c>
      <c r="AR75" s="23" cm="1">
        <f t="array" ref="AR75">AVERAGE(IFERROR(AH75:AL75,""))</f>
        <v>0</v>
      </c>
      <c r="AS75" s="23" cm="1">
        <f t="array" ref="AS75">AVERAGE(IFERROR(AC75:AG75,""))</f>
        <v>0</v>
      </c>
      <c r="AT75" s="23" t="e" cm="1">
        <f t="array" ref="AT75">AVERAGE(IFERROR(AK75:AM75,AB75))</f>
        <v>#DIV/0!</v>
      </c>
      <c r="AU75" s="23" cm="1">
        <f t="array" ref="AU75">AVERAGE(IFERROR(AJ75:AM75,""))</f>
        <v>0</v>
      </c>
      <c r="AV75" s="23" cm="1">
        <f t="array" ref="AV75">AVERAGE(IFERROR(AB75:AH75,""))</f>
        <v>0</v>
      </c>
      <c r="AW75" s="23" cm="1">
        <f t="array" ref="AW75">AVERAGE(IFERROR(AC75:AF75,""))</f>
        <v>0</v>
      </c>
      <c r="AX75" s="23" t="e" cm="1">
        <f t="array" ref="AX75">AVERAGE(IFERROR(AG75:AH75,""))</f>
        <v>#DIV/0!</v>
      </c>
      <c r="AY75" s="23" cm="1">
        <f t="array" ref="AY75">AVERAGE(IFERROR(AI75:AM75,""))</f>
        <v>0</v>
      </c>
      <c r="AZ75" s="23" cm="1">
        <f t="array" ref="AZ75">AVERAGE(IFERROR(AB75:AG75,""))</f>
        <v>0</v>
      </c>
    </row>
    <row r="76" spans="1:52" x14ac:dyDescent="0.25">
      <c r="A76">
        <v>74</v>
      </c>
      <c r="B76" t="s">
        <v>40</v>
      </c>
      <c r="C76">
        <v>11</v>
      </c>
      <c r="D76">
        <v>48.771667129999997</v>
      </c>
      <c r="E76">
        <v>-122.5127767</v>
      </c>
      <c r="F76" t="s">
        <v>7</v>
      </c>
      <c r="G76">
        <v>4.0000000000000001E-3</v>
      </c>
      <c r="I76" s="7" t="s">
        <v>40</v>
      </c>
      <c r="J76" s="1" t="e">
        <v>#N/A</v>
      </c>
      <c r="K76">
        <v>1</v>
      </c>
      <c r="L76" s="9">
        <v>256</v>
      </c>
      <c r="N76" s="2" t="e">
        <f t="shared" si="35"/>
        <v>#DIV/0!</v>
      </c>
      <c r="O76" s="2" t="e">
        <f t="shared" si="35"/>
        <v>#DIV/0!</v>
      </c>
      <c r="P76" s="2" t="e">
        <f t="shared" si="35"/>
        <v>#DIV/0!</v>
      </c>
      <c r="Q76" s="2">
        <f t="shared" si="35"/>
        <v>4.0000000000000001E-3</v>
      </c>
      <c r="R76" s="2" t="e">
        <f t="shared" si="35"/>
        <v>#DIV/0!</v>
      </c>
      <c r="S76" s="2" t="e">
        <f t="shared" si="35"/>
        <v>#DIV/0!</v>
      </c>
      <c r="T76" s="2" t="e">
        <f t="shared" si="35"/>
        <v>#DIV/0!</v>
      </c>
      <c r="U76" s="2" t="e">
        <f t="shared" si="35"/>
        <v>#DIV/0!</v>
      </c>
      <c r="V76" s="2" t="e">
        <f t="shared" si="35"/>
        <v>#DIV/0!</v>
      </c>
      <c r="W76" s="2" t="e">
        <f t="shared" si="35"/>
        <v>#DIV/0!</v>
      </c>
      <c r="X76" s="2">
        <f t="shared" si="35"/>
        <v>4.0000000000000001E-3</v>
      </c>
      <c r="Y76" s="2" t="e">
        <f t="shared" si="35"/>
        <v>#DIV/0!</v>
      </c>
      <c r="Z76" s="2">
        <f t="shared" si="33"/>
        <v>4.0000000000000001E-3</v>
      </c>
      <c r="AB76" s="26" t="e">
        <f t="shared" si="19"/>
        <v>#DIV/0!</v>
      </c>
      <c r="AC76" s="26" t="e">
        <f t="shared" si="20"/>
        <v>#DIV/0!</v>
      </c>
      <c r="AD76" s="26" t="e">
        <f t="shared" si="21"/>
        <v>#DIV/0!</v>
      </c>
      <c r="AE76" s="26">
        <f t="shared" si="22"/>
        <v>0</v>
      </c>
      <c r="AF76" s="26" t="e">
        <f t="shared" si="23"/>
        <v>#DIV/0!</v>
      </c>
      <c r="AG76" s="26" t="e">
        <f t="shared" si="24"/>
        <v>#DIV/0!</v>
      </c>
      <c r="AH76" s="26" t="e">
        <f t="shared" si="25"/>
        <v>#DIV/0!</v>
      </c>
      <c r="AI76" s="26" t="e">
        <f t="shared" si="26"/>
        <v>#DIV/0!</v>
      </c>
      <c r="AJ76" s="26" t="e">
        <f t="shared" si="27"/>
        <v>#DIV/0!</v>
      </c>
      <c r="AK76" s="26" t="e">
        <f t="shared" si="28"/>
        <v>#DIV/0!</v>
      </c>
      <c r="AL76" s="26">
        <f t="shared" si="29"/>
        <v>0</v>
      </c>
      <c r="AM76" s="26" t="e">
        <f t="shared" si="30"/>
        <v>#DIV/0!</v>
      </c>
      <c r="AN76" s="26">
        <f t="shared" si="34"/>
        <v>0</v>
      </c>
      <c r="AO76" s="23" cm="1">
        <f t="array" ref="AO76">AVERAGE(IFERROR(AJ76:AL76, ""))</f>
        <v>0</v>
      </c>
      <c r="AP76" s="23" t="e">
        <f t="shared" si="31"/>
        <v>#DIV/0!</v>
      </c>
      <c r="AQ76" s="23" cm="1">
        <f t="array" ref="AQ76">AVERAGE(IFERROR(AC76:AH76, ""))</f>
        <v>0</v>
      </c>
      <c r="AR76" s="23" cm="1">
        <f t="array" ref="AR76">AVERAGE(IFERROR(AH76:AL76,""))</f>
        <v>0</v>
      </c>
      <c r="AS76" s="23" cm="1">
        <f t="array" ref="AS76">AVERAGE(IFERROR(AC76:AG76,""))</f>
        <v>0</v>
      </c>
      <c r="AT76" s="23" t="e" cm="1">
        <f t="array" ref="AT76">AVERAGE(IFERROR(AK76:AM76,AB76))</f>
        <v>#DIV/0!</v>
      </c>
      <c r="AU76" s="23" cm="1">
        <f t="array" ref="AU76">AVERAGE(IFERROR(AJ76:AM76,""))</f>
        <v>0</v>
      </c>
      <c r="AV76" s="23" cm="1">
        <f t="array" ref="AV76">AVERAGE(IFERROR(AB76:AH76,""))</f>
        <v>0</v>
      </c>
      <c r="AW76" s="23" cm="1">
        <f t="array" ref="AW76">AVERAGE(IFERROR(AC76:AF76,""))</f>
        <v>0</v>
      </c>
      <c r="AX76" s="23" t="e" cm="1">
        <f t="array" ref="AX76">AVERAGE(IFERROR(AG76:AH76,""))</f>
        <v>#DIV/0!</v>
      </c>
      <c r="AY76" s="23" cm="1">
        <f t="array" ref="AY76">AVERAGE(IFERROR(AI76:AM76,""))</f>
        <v>0</v>
      </c>
      <c r="AZ76" s="23" cm="1">
        <f t="array" ref="AZ76">AVERAGE(IFERROR(AB76:AG76,""))</f>
        <v>0</v>
      </c>
    </row>
    <row r="77" spans="1:52" x14ac:dyDescent="0.25">
      <c r="A77">
        <v>75</v>
      </c>
      <c r="B77" t="s">
        <v>41</v>
      </c>
      <c r="C77">
        <v>4</v>
      </c>
      <c r="D77">
        <v>48.766651209999999</v>
      </c>
      <c r="E77">
        <v>-122.51587170000001</v>
      </c>
      <c r="F77" t="s">
        <v>7</v>
      </c>
      <c r="G77">
        <v>4.0000000000000001E-3</v>
      </c>
      <c r="I77" s="7" t="s">
        <v>41</v>
      </c>
      <c r="J77" s="1">
        <v>17110004014586</v>
      </c>
      <c r="K77">
        <v>1</v>
      </c>
      <c r="L77" s="9">
        <v>256</v>
      </c>
      <c r="N77" s="2" t="e">
        <f t="shared" si="35"/>
        <v>#DIV/0!</v>
      </c>
      <c r="O77" s="2" t="e">
        <f t="shared" si="35"/>
        <v>#DIV/0!</v>
      </c>
      <c r="P77" s="2" t="e">
        <f t="shared" si="35"/>
        <v>#DIV/0!</v>
      </c>
      <c r="Q77" s="2">
        <f t="shared" si="35"/>
        <v>4.0000000000000001E-3</v>
      </c>
      <c r="R77" s="2" t="e">
        <f t="shared" si="35"/>
        <v>#DIV/0!</v>
      </c>
      <c r="S77" s="2" t="e">
        <f t="shared" si="35"/>
        <v>#DIV/0!</v>
      </c>
      <c r="T77" s="2" t="e">
        <f t="shared" si="35"/>
        <v>#DIV/0!</v>
      </c>
      <c r="U77" s="2" t="e">
        <f t="shared" si="35"/>
        <v>#DIV/0!</v>
      </c>
      <c r="V77" s="2" t="e">
        <f t="shared" si="35"/>
        <v>#DIV/0!</v>
      </c>
      <c r="W77" s="2" t="e">
        <f t="shared" si="35"/>
        <v>#DIV/0!</v>
      </c>
      <c r="X77" s="2" t="e">
        <f t="shared" si="35"/>
        <v>#DIV/0!</v>
      </c>
      <c r="Y77" s="2" t="e">
        <f t="shared" si="35"/>
        <v>#DIV/0!</v>
      </c>
      <c r="Z77" s="2">
        <f t="shared" si="33"/>
        <v>4.0000000000000001E-3</v>
      </c>
      <c r="AB77" s="26" t="e">
        <f t="shared" si="19"/>
        <v>#DIV/0!</v>
      </c>
      <c r="AC77" s="26" t="e">
        <f t="shared" si="20"/>
        <v>#DIV/0!</v>
      </c>
      <c r="AD77" s="26" t="e">
        <f t="shared" si="21"/>
        <v>#DIV/0!</v>
      </c>
      <c r="AE77" s="26">
        <f t="shared" si="22"/>
        <v>0</v>
      </c>
      <c r="AF77" s="26" t="e">
        <f t="shared" si="23"/>
        <v>#DIV/0!</v>
      </c>
      <c r="AG77" s="26" t="e">
        <f t="shared" si="24"/>
        <v>#DIV/0!</v>
      </c>
      <c r="AH77" s="26" t="e">
        <f t="shared" si="25"/>
        <v>#DIV/0!</v>
      </c>
      <c r="AI77" s="26" t="e">
        <f t="shared" si="26"/>
        <v>#DIV/0!</v>
      </c>
      <c r="AJ77" s="26" t="e">
        <f t="shared" si="27"/>
        <v>#DIV/0!</v>
      </c>
      <c r="AK77" s="26" t="e">
        <f t="shared" si="28"/>
        <v>#DIV/0!</v>
      </c>
      <c r="AL77" s="26" t="e">
        <f t="shared" si="29"/>
        <v>#DIV/0!</v>
      </c>
      <c r="AM77" s="26" t="e">
        <f t="shared" si="30"/>
        <v>#DIV/0!</v>
      </c>
      <c r="AN77" s="26">
        <f t="shared" si="34"/>
        <v>0</v>
      </c>
      <c r="AO77" s="23" t="e" cm="1">
        <f t="array" ref="AO77">AVERAGE(IFERROR(AJ77:AL77, ""))</f>
        <v>#DIV/0!</v>
      </c>
      <c r="AP77" s="23" t="e">
        <f t="shared" si="31"/>
        <v>#DIV/0!</v>
      </c>
      <c r="AQ77" s="23" cm="1">
        <f t="array" ref="AQ77">AVERAGE(IFERROR(AC77:AH77, ""))</f>
        <v>0</v>
      </c>
      <c r="AR77" s="23" t="e" cm="1">
        <f t="array" ref="AR77">AVERAGE(IFERROR(AH77:AL77,""))</f>
        <v>#DIV/0!</v>
      </c>
      <c r="AS77" s="23" cm="1">
        <f t="array" ref="AS77">AVERAGE(IFERROR(AC77:AG77,""))</f>
        <v>0</v>
      </c>
      <c r="AT77" s="23" t="e" cm="1">
        <f t="array" ref="AT77">AVERAGE(IFERROR(AK77:AM77,AB77))</f>
        <v>#DIV/0!</v>
      </c>
      <c r="AU77" s="23" t="e" cm="1">
        <f t="array" ref="AU77">AVERAGE(IFERROR(AJ77:AM77,""))</f>
        <v>#DIV/0!</v>
      </c>
      <c r="AV77" s="23" cm="1">
        <f t="array" ref="AV77">AVERAGE(IFERROR(AB77:AH77,""))</f>
        <v>0</v>
      </c>
      <c r="AW77" s="23" cm="1">
        <f t="array" ref="AW77">AVERAGE(IFERROR(AC77:AF77,""))</f>
        <v>0</v>
      </c>
      <c r="AX77" s="23" t="e" cm="1">
        <f t="array" ref="AX77">AVERAGE(IFERROR(AG77:AH77,""))</f>
        <v>#DIV/0!</v>
      </c>
      <c r="AY77" s="23" t="e" cm="1">
        <f t="array" ref="AY77">AVERAGE(IFERROR(AI77:AM77,""))</f>
        <v>#DIV/0!</v>
      </c>
      <c r="AZ77" s="23" cm="1">
        <f t="array" ref="AZ77">AVERAGE(IFERROR(AB77:AG77,""))</f>
        <v>0</v>
      </c>
    </row>
    <row r="78" spans="1:52" x14ac:dyDescent="0.25">
      <c r="A78">
        <v>76</v>
      </c>
      <c r="B78" t="s">
        <v>42</v>
      </c>
      <c r="C78">
        <v>5</v>
      </c>
      <c r="D78">
        <v>48.766011829999997</v>
      </c>
      <c r="E78">
        <v>-122.5145857</v>
      </c>
      <c r="F78" t="s">
        <v>7</v>
      </c>
      <c r="G78">
        <v>4.0000000000000001E-3</v>
      </c>
      <c r="I78" s="7" t="s">
        <v>42</v>
      </c>
      <c r="J78" s="1">
        <v>17110004014586</v>
      </c>
      <c r="K78">
        <v>1</v>
      </c>
      <c r="L78" s="9">
        <v>256</v>
      </c>
      <c r="N78" s="2" t="e">
        <f t="shared" si="35"/>
        <v>#DIV/0!</v>
      </c>
      <c r="O78" s="2" t="e">
        <f t="shared" si="35"/>
        <v>#DIV/0!</v>
      </c>
      <c r="P78" s="2" t="e">
        <f t="shared" si="35"/>
        <v>#DIV/0!</v>
      </c>
      <c r="Q78" s="2" t="e">
        <f t="shared" si="35"/>
        <v>#DIV/0!</v>
      </c>
      <c r="R78" s="2">
        <f t="shared" si="35"/>
        <v>4.0000000000000001E-3</v>
      </c>
      <c r="S78" s="2" t="e">
        <f t="shared" si="35"/>
        <v>#DIV/0!</v>
      </c>
      <c r="T78" s="2" t="e">
        <f t="shared" si="35"/>
        <v>#DIV/0!</v>
      </c>
      <c r="U78" s="2" t="e">
        <f t="shared" si="35"/>
        <v>#DIV/0!</v>
      </c>
      <c r="V78" s="2" t="e">
        <f t="shared" si="35"/>
        <v>#DIV/0!</v>
      </c>
      <c r="W78" s="2" t="e">
        <f t="shared" si="35"/>
        <v>#DIV/0!</v>
      </c>
      <c r="X78" s="2" t="e">
        <f t="shared" si="35"/>
        <v>#DIV/0!</v>
      </c>
      <c r="Y78" s="2" t="e">
        <f t="shared" si="35"/>
        <v>#DIV/0!</v>
      </c>
      <c r="Z78" s="2">
        <f t="shared" si="33"/>
        <v>4.0000000000000001E-3</v>
      </c>
      <c r="AB78" s="26" t="e">
        <f t="shared" si="19"/>
        <v>#DIV/0!</v>
      </c>
      <c r="AC78" s="26" t="e">
        <f t="shared" si="20"/>
        <v>#DIV/0!</v>
      </c>
      <c r="AD78" s="26" t="e">
        <f t="shared" si="21"/>
        <v>#DIV/0!</v>
      </c>
      <c r="AE78" s="26" t="e">
        <f t="shared" si="22"/>
        <v>#DIV/0!</v>
      </c>
      <c r="AF78" s="26">
        <f t="shared" si="23"/>
        <v>0</v>
      </c>
      <c r="AG78" s="26" t="e">
        <f t="shared" si="24"/>
        <v>#DIV/0!</v>
      </c>
      <c r="AH78" s="26" t="e">
        <f t="shared" si="25"/>
        <v>#DIV/0!</v>
      </c>
      <c r="AI78" s="26" t="e">
        <f t="shared" si="26"/>
        <v>#DIV/0!</v>
      </c>
      <c r="AJ78" s="26" t="e">
        <f t="shared" si="27"/>
        <v>#DIV/0!</v>
      </c>
      <c r="AK78" s="26" t="e">
        <f t="shared" si="28"/>
        <v>#DIV/0!</v>
      </c>
      <c r="AL78" s="26" t="e">
        <f t="shared" si="29"/>
        <v>#DIV/0!</v>
      </c>
      <c r="AM78" s="26" t="e">
        <f t="shared" si="30"/>
        <v>#DIV/0!</v>
      </c>
      <c r="AN78" s="26">
        <f t="shared" si="34"/>
        <v>0</v>
      </c>
      <c r="AO78" s="23" t="e" cm="1">
        <f t="array" ref="AO78">AVERAGE(IFERROR(AJ78:AL78, ""))</f>
        <v>#DIV/0!</v>
      </c>
      <c r="AP78" s="23" t="e">
        <f t="shared" si="31"/>
        <v>#DIV/0!</v>
      </c>
      <c r="AQ78" s="23" cm="1">
        <f t="array" ref="AQ78">AVERAGE(IFERROR(AC78:AH78, ""))</f>
        <v>0</v>
      </c>
      <c r="AR78" s="23" t="e" cm="1">
        <f t="array" ref="AR78">AVERAGE(IFERROR(AH78:AL78,""))</f>
        <v>#DIV/0!</v>
      </c>
      <c r="AS78" s="23" cm="1">
        <f t="array" ref="AS78">AVERAGE(IFERROR(AC78:AG78,""))</f>
        <v>0</v>
      </c>
      <c r="AT78" s="23" t="e" cm="1">
        <f t="array" ref="AT78">AVERAGE(IFERROR(AK78:AM78,AB78))</f>
        <v>#DIV/0!</v>
      </c>
      <c r="AU78" s="23" t="e" cm="1">
        <f t="array" ref="AU78">AVERAGE(IFERROR(AJ78:AM78,""))</f>
        <v>#DIV/0!</v>
      </c>
      <c r="AV78" s="23" cm="1">
        <f t="array" ref="AV78">AVERAGE(IFERROR(AB78:AH78,""))</f>
        <v>0</v>
      </c>
      <c r="AW78" s="23" cm="1">
        <f t="array" ref="AW78">AVERAGE(IFERROR(AC78:AF78,""))</f>
        <v>0</v>
      </c>
      <c r="AX78" s="23" t="e" cm="1">
        <f t="array" ref="AX78">AVERAGE(IFERROR(AG78:AH78,""))</f>
        <v>#DIV/0!</v>
      </c>
      <c r="AY78" s="23" t="e" cm="1">
        <f t="array" ref="AY78">AVERAGE(IFERROR(AI78:AM78,""))</f>
        <v>#DIV/0!</v>
      </c>
      <c r="AZ78" s="23" cm="1">
        <f t="array" ref="AZ78">AVERAGE(IFERROR(AB78:AG78,""))</f>
        <v>0</v>
      </c>
    </row>
    <row r="79" spans="1:52" x14ac:dyDescent="0.25">
      <c r="A79">
        <v>77</v>
      </c>
      <c r="B79" t="s">
        <v>43</v>
      </c>
      <c r="C79">
        <v>1</v>
      </c>
      <c r="D79">
        <v>48.683329399999998</v>
      </c>
      <c r="E79">
        <v>-122.2745159</v>
      </c>
      <c r="F79" t="s">
        <v>7</v>
      </c>
      <c r="G79">
        <v>2E-3</v>
      </c>
      <c r="I79" s="7" t="s">
        <v>43</v>
      </c>
      <c r="J79" s="1" t="e">
        <v>#N/A</v>
      </c>
      <c r="K79">
        <v>3.6426272243261337E-2</v>
      </c>
      <c r="L79" s="9" t="e">
        <v>#N/A</v>
      </c>
      <c r="N79" s="2">
        <f t="shared" si="35"/>
        <v>2E-3</v>
      </c>
      <c r="O79" s="2" t="e">
        <f t="shared" si="35"/>
        <v>#DIV/0!</v>
      </c>
      <c r="P79" s="2">
        <f t="shared" si="35"/>
        <v>4.5999999999999999E-3</v>
      </c>
      <c r="Q79" s="2" t="e">
        <f t="shared" si="35"/>
        <v>#DIV/0!</v>
      </c>
      <c r="R79" s="2">
        <f t="shared" si="35"/>
        <v>2E-3</v>
      </c>
      <c r="S79" s="2" t="e">
        <f t="shared" si="35"/>
        <v>#DIV/0!</v>
      </c>
      <c r="T79" s="2" t="e">
        <f t="shared" si="35"/>
        <v>#DIV/0!</v>
      </c>
      <c r="U79" s="2" t="e">
        <f t="shared" si="35"/>
        <v>#DIV/0!</v>
      </c>
      <c r="V79" s="2">
        <f t="shared" si="35"/>
        <v>3.5000000000000001E-3</v>
      </c>
      <c r="W79" s="2" t="e">
        <f t="shared" si="35"/>
        <v>#DIV/0!</v>
      </c>
      <c r="X79" s="2">
        <f t="shared" si="35"/>
        <v>1.7000000000000001E-2</v>
      </c>
      <c r="Y79" s="2" t="e">
        <f t="shared" si="35"/>
        <v>#DIV/0!</v>
      </c>
      <c r="Z79" s="2">
        <f t="shared" si="33"/>
        <v>5.8200000000000005E-3</v>
      </c>
      <c r="AB79" s="26">
        <f t="shared" si="19"/>
        <v>0</v>
      </c>
      <c r="AC79" s="26" t="e">
        <f t="shared" si="20"/>
        <v>#DIV/0!</v>
      </c>
      <c r="AD79" s="26">
        <f t="shared" si="21"/>
        <v>0</v>
      </c>
      <c r="AE79" s="26" t="e">
        <f t="shared" si="22"/>
        <v>#DIV/0!</v>
      </c>
      <c r="AF79" s="26">
        <f t="shared" si="23"/>
        <v>0</v>
      </c>
      <c r="AG79" s="26" t="e">
        <f t="shared" si="24"/>
        <v>#DIV/0!</v>
      </c>
      <c r="AH79" s="26" t="e">
        <f t="shared" si="25"/>
        <v>#DIV/0!</v>
      </c>
      <c r="AI79" s="26" t="e">
        <f t="shared" si="26"/>
        <v>#DIV/0!</v>
      </c>
      <c r="AJ79" s="26">
        <f t="shared" si="27"/>
        <v>0</v>
      </c>
      <c r="AK79" s="26" t="e">
        <f t="shared" si="28"/>
        <v>#DIV/0!</v>
      </c>
      <c r="AL79" s="26">
        <f t="shared" si="29"/>
        <v>0.41666666666666674</v>
      </c>
      <c r="AM79" s="26" t="e">
        <f t="shared" si="30"/>
        <v>#DIV/0!</v>
      </c>
      <c r="AN79" s="26">
        <f t="shared" si="34"/>
        <v>0</v>
      </c>
      <c r="AO79" s="23" cm="1">
        <f t="array" ref="AO79">AVERAGE(IFERROR(AJ79:AL79, ""))</f>
        <v>0.20833333333333337</v>
      </c>
      <c r="AP79" s="23">
        <f t="shared" si="31"/>
        <v>0</v>
      </c>
      <c r="AQ79" s="23" cm="1">
        <f t="array" ref="AQ79">AVERAGE(IFERROR(AC79:AH79, ""))</f>
        <v>0</v>
      </c>
      <c r="AR79" s="23" cm="1">
        <f t="array" ref="AR79">AVERAGE(IFERROR(AH79:AL79,""))</f>
        <v>0.20833333333333337</v>
      </c>
      <c r="AS79" s="23" cm="1">
        <f t="array" ref="AS79">AVERAGE(IFERROR(AC79:AG79,""))</f>
        <v>0</v>
      </c>
      <c r="AT79" s="23" cm="1">
        <f t="array" ref="AT79">AVERAGE(IFERROR(AK79:AM79,AB79))</f>
        <v>0.13888888888888892</v>
      </c>
      <c r="AU79" s="23" cm="1">
        <f t="array" ref="AU79">AVERAGE(IFERROR(AJ79:AM79,""))</f>
        <v>0.20833333333333337</v>
      </c>
      <c r="AV79" s="23" cm="1">
        <f t="array" ref="AV79">AVERAGE(IFERROR(AB79:AH79,""))</f>
        <v>0</v>
      </c>
      <c r="AW79" s="23" cm="1">
        <f t="array" ref="AW79">AVERAGE(IFERROR(AC79:AF79,""))</f>
        <v>0</v>
      </c>
      <c r="AX79" s="23" t="e" cm="1">
        <f t="array" ref="AX79">AVERAGE(IFERROR(AG79:AH79,""))</f>
        <v>#DIV/0!</v>
      </c>
      <c r="AY79" s="23" cm="1">
        <f t="array" ref="AY79">AVERAGE(IFERROR(AI79:AM79,""))</f>
        <v>0.20833333333333337</v>
      </c>
      <c r="AZ79" s="23" cm="1">
        <f t="array" ref="AZ79">AVERAGE(IFERROR(AB79:AG79,""))</f>
        <v>0</v>
      </c>
    </row>
    <row r="80" spans="1:52" x14ac:dyDescent="0.25">
      <c r="A80">
        <v>78</v>
      </c>
      <c r="B80" t="s">
        <v>43</v>
      </c>
      <c r="C80">
        <v>3</v>
      </c>
      <c r="D80">
        <v>48.683329399999998</v>
      </c>
      <c r="E80">
        <v>-122.2745159</v>
      </c>
      <c r="F80" t="s">
        <v>7</v>
      </c>
      <c r="G80">
        <v>4.5999999999999999E-3</v>
      </c>
      <c r="I80" s="7" t="s">
        <v>43</v>
      </c>
      <c r="J80" s="1" t="e">
        <v>#N/A</v>
      </c>
      <c r="K80">
        <v>3.6426272243261337E-2</v>
      </c>
      <c r="L80" s="9" t="e">
        <v>#N/A</v>
      </c>
      <c r="N80" s="2">
        <f t="shared" si="35"/>
        <v>2E-3</v>
      </c>
      <c r="O80" s="2" t="e">
        <f t="shared" si="35"/>
        <v>#DIV/0!</v>
      </c>
      <c r="P80" s="2">
        <f t="shared" si="35"/>
        <v>4.5999999999999999E-3</v>
      </c>
      <c r="Q80" s="2" t="e">
        <f t="shared" si="35"/>
        <v>#DIV/0!</v>
      </c>
      <c r="R80" s="2">
        <f t="shared" si="35"/>
        <v>2E-3</v>
      </c>
      <c r="S80" s="2" t="e">
        <f t="shared" si="35"/>
        <v>#DIV/0!</v>
      </c>
      <c r="T80" s="2" t="e">
        <f t="shared" si="35"/>
        <v>#DIV/0!</v>
      </c>
      <c r="U80" s="2" t="e">
        <f t="shared" si="35"/>
        <v>#DIV/0!</v>
      </c>
      <c r="V80" s="2">
        <f t="shared" si="35"/>
        <v>3.5000000000000001E-3</v>
      </c>
      <c r="W80" s="2" t="e">
        <f t="shared" si="35"/>
        <v>#DIV/0!</v>
      </c>
      <c r="X80" s="2">
        <f t="shared" si="35"/>
        <v>1.7000000000000001E-2</v>
      </c>
      <c r="Y80" s="2" t="e">
        <f t="shared" si="35"/>
        <v>#DIV/0!</v>
      </c>
      <c r="Z80" s="2">
        <f t="shared" si="33"/>
        <v>5.8200000000000005E-3</v>
      </c>
      <c r="AB80" s="26">
        <f t="shared" si="19"/>
        <v>0</v>
      </c>
      <c r="AC80" s="26" t="e">
        <f t="shared" si="20"/>
        <v>#DIV/0!</v>
      </c>
      <c r="AD80" s="26">
        <f t="shared" si="21"/>
        <v>0</v>
      </c>
      <c r="AE80" s="26" t="e">
        <f t="shared" si="22"/>
        <v>#DIV/0!</v>
      </c>
      <c r="AF80" s="26">
        <f t="shared" si="23"/>
        <v>0</v>
      </c>
      <c r="AG80" s="26" t="e">
        <f t="shared" si="24"/>
        <v>#DIV/0!</v>
      </c>
      <c r="AH80" s="26" t="e">
        <f t="shared" si="25"/>
        <v>#DIV/0!</v>
      </c>
      <c r="AI80" s="26" t="e">
        <f t="shared" si="26"/>
        <v>#DIV/0!</v>
      </c>
      <c r="AJ80" s="26">
        <f t="shared" si="27"/>
        <v>0</v>
      </c>
      <c r="AK80" s="26" t="e">
        <f t="shared" si="28"/>
        <v>#DIV/0!</v>
      </c>
      <c r="AL80" s="26">
        <f t="shared" si="29"/>
        <v>0.41666666666666674</v>
      </c>
      <c r="AM80" s="26" t="e">
        <f t="shared" si="30"/>
        <v>#DIV/0!</v>
      </c>
      <c r="AN80" s="26">
        <f t="shared" si="34"/>
        <v>0</v>
      </c>
      <c r="AO80" s="23" cm="1">
        <f t="array" ref="AO80">AVERAGE(IFERROR(AJ80:AL80, ""))</f>
        <v>0.20833333333333337</v>
      </c>
      <c r="AP80" s="23">
        <f t="shared" si="31"/>
        <v>0</v>
      </c>
      <c r="AQ80" s="23" cm="1">
        <f t="array" ref="AQ80">AVERAGE(IFERROR(AC80:AH80, ""))</f>
        <v>0</v>
      </c>
      <c r="AR80" s="23" cm="1">
        <f t="array" ref="AR80">AVERAGE(IFERROR(AH80:AL80,""))</f>
        <v>0.20833333333333337</v>
      </c>
      <c r="AS80" s="23" cm="1">
        <f t="array" ref="AS80">AVERAGE(IFERROR(AC80:AG80,""))</f>
        <v>0</v>
      </c>
      <c r="AT80" s="23" cm="1">
        <f t="array" ref="AT80">AVERAGE(IFERROR(AK80:AM80,AB80))</f>
        <v>0.13888888888888892</v>
      </c>
      <c r="AU80" s="23" cm="1">
        <f t="array" ref="AU80">AVERAGE(IFERROR(AJ80:AM80,""))</f>
        <v>0.20833333333333337</v>
      </c>
      <c r="AV80" s="23" cm="1">
        <f t="array" ref="AV80">AVERAGE(IFERROR(AB80:AH80,""))</f>
        <v>0</v>
      </c>
      <c r="AW80" s="23" cm="1">
        <f t="array" ref="AW80">AVERAGE(IFERROR(AC80:AF80,""))</f>
        <v>0</v>
      </c>
      <c r="AX80" s="23" t="e" cm="1">
        <f t="array" ref="AX80">AVERAGE(IFERROR(AG80:AH80,""))</f>
        <v>#DIV/0!</v>
      </c>
      <c r="AY80" s="23" cm="1">
        <f t="array" ref="AY80">AVERAGE(IFERROR(AI80:AM80,""))</f>
        <v>0.20833333333333337</v>
      </c>
      <c r="AZ80" s="23" cm="1">
        <f t="array" ref="AZ80">AVERAGE(IFERROR(AB80:AG80,""))</f>
        <v>0</v>
      </c>
    </row>
    <row r="81" spans="1:52" x14ac:dyDescent="0.25">
      <c r="A81">
        <v>79</v>
      </c>
      <c r="B81" t="s">
        <v>43</v>
      </c>
      <c r="C81">
        <v>5</v>
      </c>
      <c r="D81">
        <v>48.683329399999998</v>
      </c>
      <c r="E81">
        <v>-122.2745159</v>
      </c>
      <c r="F81" t="s">
        <v>7</v>
      </c>
      <c r="G81">
        <v>2E-3</v>
      </c>
      <c r="I81" s="7" t="s">
        <v>43</v>
      </c>
      <c r="J81" s="1" t="e">
        <v>#N/A</v>
      </c>
      <c r="K81">
        <v>3.6426272243261337E-2</v>
      </c>
      <c r="L81" s="9" t="e">
        <v>#N/A</v>
      </c>
      <c r="N81" s="2">
        <f t="shared" si="35"/>
        <v>2E-3</v>
      </c>
      <c r="O81" s="2" t="e">
        <f t="shared" si="35"/>
        <v>#DIV/0!</v>
      </c>
      <c r="P81" s="2">
        <f t="shared" si="35"/>
        <v>4.5999999999999999E-3</v>
      </c>
      <c r="Q81" s="2" t="e">
        <f t="shared" si="35"/>
        <v>#DIV/0!</v>
      </c>
      <c r="R81" s="2">
        <f t="shared" si="35"/>
        <v>2E-3</v>
      </c>
      <c r="S81" s="2" t="e">
        <f t="shared" si="35"/>
        <v>#DIV/0!</v>
      </c>
      <c r="T81" s="2" t="e">
        <f t="shared" si="35"/>
        <v>#DIV/0!</v>
      </c>
      <c r="U81" s="2" t="e">
        <f t="shared" si="35"/>
        <v>#DIV/0!</v>
      </c>
      <c r="V81" s="2">
        <f t="shared" si="35"/>
        <v>3.5000000000000001E-3</v>
      </c>
      <c r="W81" s="2" t="e">
        <f t="shared" si="35"/>
        <v>#DIV/0!</v>
      </c>
      <c r="X81" s="2">
        <f t="shared" si="35"/>
        <v>1.7000000000000001E-2</v>
      </c>
      <c r="Y81" s="2" t="e">
        <f t="shared" si="35"/>
        <v>#DIV/0!</v>
      </c>
      <c r="Z81" s="2">
        <f t="shared" si="33"/>
        <v>5.8200000000000005E-3</v>
      </c>
      <c r="AB81" s="26">
        <f t="shared" si="19"/>
        <v>0</v>
      </c>
      <c r="AC81" s="26" t="e">
        <f t="shared" si="20"/>
        <v>#DIV/0!</v>
      </c>
      <c r="AD81" s="26">
        <f t="shared" si="21"/>
        <v>0</v>
      </c>
      <c r="AE81" s="26" t="e">
        <f t="shared" si="22"/>
        <v>#DIV/0!</v>
      </c>
      <c r="AF81" s="26">
        <f t="shared" si="23"/>
        <v>0</v>
      </c>
      <c r="AG81" s="26" t="e">
        <f t="shared" si="24"/>
        <v>#DIV/0!</v>
      </c>
      <c r="AH81" s="26" t="e">
        <f t="shared" si="25"/>
        <v>#DIV/0!</v>
      </c>
      <c r="AI81" s="26" t="e">
        <f t="shared" si="26"/>
        <v>#DIV/0!</v>
      </c>
      <c r="AJ81" s="26">
        <f t="shared" si="27"/>
        <v>0</v>
      </c>
      <c r="AK81" s="26" t="e">
        <f t="shared" si="28"/>
        <v>#DIV/0!</v>
      </c>
      <c r="AL81" s="26">
        <f t="shared" si="29"/>
        <v>0.41666666666666674</v>
      </c>
      <c r="AM81" s="26" t="e">
        <f t="shared" si="30"/>
        <v>#DIV/0!</v>
      </c>
      <c r="AN81" s="26">
        <f t="shared" si="34"/>
        <v>0</v>
      </c>
      <c r="AO81" s="23" cm="1">
        <f t="array" ref="AO81">AVERAGE(IFERROR(AJ81:AL81, ""))</f>
        <v>0.20833333333333337</v>
      </c>
      <c r="AP81" s="23">
        <f t="shared" si="31"/>
        <v>0</v>
      </c>
      <c r="AQ81" s="23" cm="1">
        <f t="array" ref="AQ81">AVERAGE(IFERROR(AC81:AH81, ""))</f>
        <v>0</v>
      </c>
      <c r="AR81" s="23" cm="1">
        <f t="array" ref="AR81">AVERAGE(IFERROR(AH81:AL81,""))</f>
        <v>0.20833333333333337</v>
      </c>
      <c r="AS81" s="23" cm="1">
        <f t="array" ref="AS81">AVERAGE(IFERROR(AC81:AG81,""))</f>
        <v>0</v>
      </c>
      <c r="AT81" s="23" cm="1">
        <f t="array" ref="AT81">AVERAGE(IFERROR(AK81:AM81,AB81))</f>
        <v>0.13888888888888892</v>
      </c>
      <c r="AU81" s="23" cm="1">
        <f t="array" ref="AU81">AVERAGE(IFERROR(AJ81:AM81,""))</f>
        <v>0.20833333333333337</v>
      </c>
      <c r="AV81" s="23" cm="1">
        <f t="array" ref="AV81">AVERAGE(IFERROR(AB81:AH81,""))</f>
        <v>0</v>
      </c>
      <c r="AW81" s="23" cm="1">
        <f t="array" ref="AW81">AVERAGE(IFERROR(AC81:AF81,""))</f>
        <v>0</v>
      </c>
      <c r="AX81" s="23" t="e" cm="1">
        <f t="array" ref="AX81">AVERAGE(IFERROR(AG81:AH81,""))</f>
        <v>#DIV/0!</v>
      </c>
      <c r="AY81" s="23" cm="1">
        <f t="array" ref="AY81">AVERAGE(IFERROR(AI81:AM81,""))</f>
        <v>0.20833333333333337</v>
      </c>
      <c r="AZ81" s="23" cm="1">
        <f t="array" ref="AZ81">AVERAGE(IFERROR(AB81:AG81,""))</f>
        <v>0</v>
      </c>
    </row>
    <row r="82" spans="1:52" x14ac:dyDescent="0.25">
      <c r="A82">
        <v>80</v>
      </c>
      <c r="B82" t="s">
        <v>43</v>
      </c>
      <c r="C82">
        <v>9</v>
      </c>
      <c r="D82">
        <v>48.683329399999998</v>
      </c>
      <c r="E82">
        <v>-122.2745159</v>
      </c>
      <c r="F82" t="s">
        <v>7</v>
      </c>
      <c r="G82">
        <v>3.5000000000000001E-3</v>
      </c>
      <c r="I82" s="7" t="s">
        <v>43</v>
      </c>
      <c r="J82" s="1" t="e">
        <v>#N/A</v>
      </c>
      <c r="K82">
        <v>3.6426272243261337E-2</v>
      </c>
      <c r="L82" s="9" t="e">
        <v>#N/A</v>
      </c>
      <c r="N82" s="2">
        <f t="shared" si="35"/>
        <v>2E-3</v>
      </c>
      <c r="O82" s="2" t="e">
        <f t="shared" si="35"/>
        <v>#DIV/0!</v>
      </c>
      <c r="P82" s="2">
        <f t="shared" si="35"/>
        <v>4.5999999999999999E-3</v>
      </c>
      <c r="Q82" s="2" t="e">
        <f t="shared" si="35"/>
        <v>#DIV/0!</v>
      </c>
      <c r="R82" s="2">
        <f t="shared" si="35"/>
        <v>2E-3</v>
      </c>
      <c r="S82" s="2" t="e">
        <f t="shared" si="35"/>
        <v>#DIV/0!</v>
      </c>
      <c r="T82" s="2" t="e">
        <f t="shared" si="35"/>
        <v>#DIV/0!</v>
      </c>
      <c r="U82" s="2" t="e">
        <f t="shared" si="35"/>
        <v>#DIV/0!</v>
      </c>
      <c r="V82" s="2">
        <f t="shared" si="35"/>
        <v>3.5000000000000001E-3</v>
      </c>
      <c r="W82" s="2" t="e">
        <f t="shared" si="35"/>
        <v>#DIV/0!</v>
      </c>
      <c r="X82" s="2">
        <f t="shared" si="35"/>
        <v>1.7000000000000001E-2</v>
      </c>
      <c r="Y82" s="2" t="e">
        <f t="shared" si="35"/>
        <v>#DIV/0!</v>
      </c>
      <c r="Z82" s="2">
        <f t="shared" si="33"/>
        <v>5.8200000000000005E-3</v>
      </c>
      <c r="AB82" s="26">
        <f t="shared" si="19"/>
        <v>0</v>
      </c>
      <c r="AC82" s="26" t="e">
        <f t="shared" si="20"/>
        <v>#DIV/0!</v>
      </c>
      <c r="AD82" s="26">
        <f t="shared" si="21"/>
        <v>0</v>
      </c>
      <c r="AE82" s="26" t="e">
        <f t="shared" si="22"/>
        <v>#DIV/0!</v>
      </c>
      <c r="AF82" s="26">
        <f t="shared" si="23"/>
        <v>0</v>
      </c>
      <c r="AG82" s="26" t="e">
        <f t="shared" si="24"/>
        <v>#DIV/0!</v>
      </c>
      <c r="AH82" s="26" t="e">
        <f t="shared" si="25"/>
        <v>#DIV/0!</v>
      </c>
      <c r="AI82" s="26" t="e">
        <f t="shared" si="26"/>
        <v>#DIV/0!</v>
      </c>
      <c r="AJ82" s="26">
        <f t="shared" si="27"/>
        <v>0</v>
      </c>
      <c r="AK82" s="26" t="e">
        <f t="shared" si="28"/>
        <v>#DIV/0!</v>
      </c>
      <c r="AL82" s="26">
        <f t="shared" si="29"/>
        <v>0.41666666666666674</v>
      </c>
      <c r="AM82" s="26" t="e">
        <f t="shared" si="30"/>
        <v>#DIV/0!</v>
      </c>
      <c r="AN82" s="26">
        <f t="shared" si="34"/>
        <v>0</v>
      </c>
      <c r="AO82" s="23" cm="1">
        <f t="array" ref="AO82">AVERAGE(IFERROR(AJ82:AL82, ""))</f>
        <v>0.20833333333333337</v>
      </c>
      <c r="AP82" s="23">
        <f t="shared" si="31"/>
        <v>0</v>
      </c>
      <c r="AQ82" s="23" cm="1">
        <f t="array" ref="AQ82">AVERAGE(IFERROR(AC82:AH82, ""))</f>
        <v>0</v>
      </c>
      <c r="AR82" s="23" cm="1">
        <f t="array" ref="AR82">AVERAGE(IFERROR(AH82:AL82,""))</f>
        <v>0.20833333333333337</v>
      </c>
      <c r="AS82" s="23" cm="1">
        <f t="array" ref="AS82">AVERAGE(IFERROR(AC82:AG82,""))</f>
        <v>0</v>
      </c>
      <c r="AT82" s="23" cm="1">
        <f t="array" ref="AT82">AVERAGE(IFERROR(AK82:AM82,AB82))</f>
        <v>0.13888888888888892</v>
      </c>
      <c r="AU82" s="23" cm="1">
        <f t="array" ref="AU82">AVERAGE(IFERROR(AJ82:AM82,""))</f>
        <v>0.20833333333333337</v>
      </c>
      <c r="AV82" s="23" cm="1">
        <f t="array" ref="AV82">AVERAGE(IFERROR(AB82:AH82,""))</f>
        <v>0</v>
      </c>
      <c r="AW82" s="23" cm="1">
        <f t="array" ref="AW82">AVERAGE(IFERROR(AC82:AF82,""))</f>
        <v>0</v>
      </c>
      <c r="AX82" s="23" t="e" cm="1">
        <f t="array" ref="AX82">AVERAGE(IFERROR(AG82:AH82,""))</f>
        <v>#DIV/0!</v>
      </c>
      <c r="AY82" s="23" cm="1">
        <f t="array" ref="AY82">AVERAGE(IFERROR(AI82:AM82,""))</f>
        <v>0.20833333333333337</v>
      </c>
      <c r="AZ82" s="23" cm="1">
        <f t="array" ref="AZ82">AVERAGE(IFERROR(AB82:AG82,""))</f>
        <v>0</v>
      </c>
    </row>
    <row r="83" spans="1:52" x14ac:dyDescent="0.25">
      <c r="A83">
        <v>81</v>
      </c>
      <c r="B83" t="s">
        <v>43</v>
      </c>
      <c r="C83">
        <v>11</v>
      </c>
      <c r="D83">
        <v>48.683329399999998</v>
      </c>
      <c r="E83">
        <v>-122.2745159</v>
      </c>
      <c r="F83" t="s">
        <v>7</v>
      </c>
      <c r="G83">
        <v>1.7000000000000001E-2</v>
      </c>
      <c r="I83" s="7" t="s">
        <v>43</v>
      </c>
      <c r="J83" s="1" t="e">
        <v>#N/A</v>
      </c>
      <c r="K83">
        <v>3.6426272243261337E-2</v>
      </c>
      <c r="L83" s="9" t="e">
        <v>#N/A</v>
      </c>
      <c r="N83" s="2">
        <f t="shared" si="35"/>
        <v>2E-3</v>
      </c>
      <c r="O83" s="2" t="e">
        <f t="shared" si="35"/>
        <v>#DIV/0!</v>
      </c>
      <c r="P83" s="2">
        <f t="shared" si="35"/>
        <v>4.5999999999999999E-3</v>
      </c>
      <c r="Q83" s="2" t="e">
        <f t="shared" si="35"/>
        <v>#DIV/0!</v>
      </c>
      <c r="R83" s="2">
        <f t="shared" si="35"/>
        <v>2E-3</v>
      </c>
      <c r="S83" s="2" t="e">
        <f t="shared" si="35"/>
        <v>#DIV/0!</v>
      </c>
      <c r="T83" s="2" t="e">
        <f t="shared" si="35"/>
        <v>#DIV/0!</v>
      </c>
      <c r="U83" s="2" t="e">
        <f t="shared" si="35"/>
        <v>#DIV/0!</v>
      </c>
      <c r="V83" s="2">
        <f t="shared" si="35"/>
        <v>3.5000000000000001E-3</v>
      </c>
      <c r="W83" s="2" t="e">
        <f t="shared" si="35"/>
        <v>#DIV/0!</v>
      </c>
      <c r="X83" s="2">
        <f t="shared" si="35"/>
        <v>1.7000000000000001E-2</v>
      </c>
      <c r="Y83" s="2" t="e">
        <f t="shared" si="35"/>
        <v>#DIV/0!</v>
      </c>
      <c r="Z83" s="2">
        <f t="shared" si="33"/>
        <v>5.8200000000000005E-3</v>
      </c>
      <c r="AB83" s="26">
        <f t="shared" si="19"/>
        <v>0</v>
      </c>
      <c r="AC83" s="26" t="e">
        <f t="shared" si="20"/>
        <v>#DIV/0!</v>
      </c>
      <c r="AD83" s="26">
        <f t="shared" si="21"/>
        <v>0</v>
      </c>
      <c r="AE83" s="26" t="e">
        <f t="shared" si="22"/>
        <v>#DIV/0!</v>
      </c>
      <c r="AF83" s="26">
        <f t="shared" si="23"/>
        <v>0</v>
      </c>
      <c r="AG83" s="26" t="e">
        <f t="shared" si="24"/>
        <v>#DIV/0!</v>
      </c>
      <c r="AH83" s="26" t="e">
        <f t="shared" si="25"/>
        <v>#DIV/0!</v>
      </c>
      <c r="AI83" s="26" t="e">
        <f t="shared" si="26"/>
        <v>#DIV/0!</v>
      </c>
      <c r="AJ83" s="26">
        <f t="shared" si="27"/>
        <v>0</v>
      </c>
      <c r="AK83" s="26" t="e">
        <f t="shared" si="28"/>
        <v>#DIV/0!</v>
      </c>
      <c r="AL83" s="26">
        <f t="shared" si="29"/>
        <v>0.41666666666666674</v>
      </c>
      <c r="AM83" s="26" t="e">
        <f t="shared" si="30"/>
        <v>#DIV/0!</v>
      </c>
      <c r="AN83" s="26">
        <f t="shared" si="34"/>
        <v>0</v>
      </c>
      <c r="AO83" s="23" cm="1">
        <f t="array" ref="AO83">AVERAGE(IFERROR(AJ83:AL83, ""))</f>
        <v>0.20833333333333337</v>
      </c>
      <c r="AP83" s="23">
        <f t="shared" si="31"/>
        <v>0</v>
      </c>
      <c r="AQ83" s="23" cm="1">
        <f t="array" ref="AQ83">AVERAGE(IFERROR(AC83:AH83, ""))</f>
        <v>0</v>
      </c>
      <c r="AR83" s="23" cm="1">
        <f t="array" ref="AR83">AVERAGE(IFERROR(AH83:AL83,""))</f>
        <v>0.20833333333333337</v>
      </c>
      <c r="AS83" s="23" cm="1">
        <f t="array" ref="AS83">AVERAGE(IFERROR(AC83:AG83,""))</f>
        <v>0</v>
      </c>
      <c r="AT83" s="23" cm="1">
        <f t="array" ref="AT83">AVERAGE(IFERROR(AK83:AM83,AB83))</f>
        <v>0.13888888888888892</v>
      </c>
      <c r="AU83" s="23" cm="1">
        <f t="array" ref="AU83">AVERAGE(IFERROR(AJ83:AM83,""))</f>
        <v>0.20833333333333337</v>
      </c>
      <c r="AV83" s="23" cm="1">
        <f t="array" ref="AV83">AVERAGE(IFERROR(AB83:AH83,""))</f>
        <v>0</v>
      </c>
      <c r="AW83" s="23" cm="1">
        <f t="array" ref="AW83">AVERAGE(IFERROR(AC83:AF83,""))</f>
        <v>0</v>
      </c>
      <c r="AX83" s="23" t="e" cm="1">
        <f t="array" ref="AX83">AVERAGE(IFERROR(AG83:AH83,""))</f>
        <v>#DIV/0!</v>
      </c>
      <c r="AY83" s="23" cm="1">
        <f t="array" ref="AY83">AVERAGE(IFERROR(AI83:AM83,""))</f>
        <v>0.20833333333333337</v>
      </c>
      <c r="AZ83" s="23" cm="1">
        <f t="array" ref="AZ83">AVERAGE(IFERROR(AB83:AG83,""))</f>
        <v>0</v>
      </c>
    </row>
    <row r="84" spans="1:52" x14ac:dyDescent="0.25">
      <c r="A84">
        <v>82</v>
      </c>
      <c r="B84" t="s">
        <v>44</v>
      </c>
      <c r="C84">
        <v>6</v>
      </c>
      <c r="D84">
        <v>48.719259000000001</v>
      </c>
      <c r="E84">
        <v>-122.324653</v>
      </c>
      <c r="F84" t="s">
        <v>7</v>
      </c>
      <c r="G84">
        <v>3.8999999999999998E-3</v>
      </c>
      <c r="I84" s="7" t="s">
        <v>44</v>
      </c>
      <c r="J84" s="1">
        <v>17110004013567</v>
      </c>
      <c r="K84">
        <v>0.97952151298522949</v>
      </c>
      <c r="L84" s="9">
        <v>214</v>
      </c>
      <c r="N84" s="2" t="e">
        <f t="shared" si="35"/>
        <v>#DIV/0!</v>
      </c>
      <c r="O84" s="2" t="e">
        <f t="shared" si="35"/>
        <v>#DIV/0!</v>
      </c>
      <c r="P84" s="2" t="e">
        <f t="shared" si="35"/>
        <v>#DIV/0!</v>
      </c>
      <c r="Q84" s="2" t="e">
        <f t="shared" si="35"/>
        <v>#DIV/0!</v>
      </c>
      <c r="R84" s="2" t="e">
        <f t="shared" si="35"/>
        <v>#DIV/0!</v>
      </c>
      <c r="S84" s="2">
        <f t="shared" si="35"/>
        <v>3.8999999999999998E-3</v>
      </c>
      <c r="T84" s="2" t="e">
        <f t="shared" si="35"/>
        <v>#DIV/0!</v>
      </c>
      <c r="U84" s="2" t="e">
        <f t="shared" si="35"/>
        <v>#DIV/0!</v>
      </c>
      <c r="V84" s="2" t="e">
        <f t="shared" si="35"/>
        <v>#DIV/0!</v>
      </c>
      <c r="W84" s="2">
        <f t="shared" si="35"/>
        <v>9.5999999999999992E-3</v>
      </c>
      <c r="X84" s="2" t="e">
        <f t="shared" si="35"/>
        <v>#DIV/0!</v>
      </c>
      <c r="Y84" s="2" t="e">
        <f t="shared" si="35"/>
        <v>#DIV/0!</v>
      </c>
      <c r="Z84" s="2">
        <f t="shared" si="33"/>
        <v>6.7499999999999991E-3</v>
      </c>
      <c r="AB84" s="26" t="e">
        <f t="shared" si="19"/>
        <v>#DIV/0!</v>
      </c>
      <c r="AC84" s="26" t="e">
        <f t="shared" si="20"/>
        <v>#DIV/0!</v>
      </c>
      <c r="AD84" s="26" t="e">
        <f t="shared" si="21"/>
        <v>#DIV/0!</v>
      </c>
      <c r="AE84" s="26" t="e">
        <f t="shared" si="22"/>
        <v>#DIV/0!</v>
      </c>
      <c r="AF84" s="26" t="e">
        <f t="shared" si="23"/>
        <v>#DIV/0!</v>
      </c>
      <c r="AG84" s="26">
        <f t="shared" si="24"/>
        <v>0</v>
      </c>
      <c r="AH84" s="26" t="e">
        <f t="shared" si="25"/>
        <v>#DIV/0!</v>
      </c>
      <c r="AI84" s="26" t="e">
        <f t="shared" si="26"/>
        <v>#DIV/0!</v>
      </c>
      <c r="AJ84" s="26" t="e">
        <f t="shared" si="27"/>
        <v>#DIV/0!</v>
      </c>
      <c r="AK84" s="26">
        <f t="shared" si="28"/>
        <v>0</v>
      </c>
      <c r="AL84" s="26" t="e">
        <f t="shared" si="29"/>
        <v>#DIV/0!</v>
      </c>
      <c r="AM84" s="26" t="e">
        <f t="shared" si="30"/>
        <v>#DIV/0!</v>
      </c>
      <c r="AN84" s="26">
        <f t="shared" si="34"/>
        <v>0</v>
      </c>
      <c r="AO84" s="23" cm="1">
        <f t="array" ref="AO84">AVERAGE(IFERROR(AJ84:AL84, ""))</f>
        <v>0</v>
      </c>
      <c r="AP84" s="23" t="e">
        <f t="shared" si="31"/>
        <v>#DIV/0!</v>
      </c>
      <c r="AQ84" s="23" cm="1">
        <f t="array" ref="AQ84">AVERAGE(IFERROR(AC84:AH84, ""))</f>
        <v>0</v>
      </c>
      <c r="AR84" s="23" cm="1">
        <f t="array" ref="AR84">AVERAGE(IFERROR(AH84:AL84,""))</f>
        <v>0</v>
      </c>
      <c r="AS84" s="23" cm="1">
        <f t="array" ref="AS84">AVERAGE(IFERROR(AC84:AG84,""))</f>
        <v>0</v>
      </c>
      <c r="AT84" s="23" t="e" cm="1">
        <f t="array" ref="AT84">AVERAGE(IFERROR(AK84:AM84,AB84))</f>
        <v>#DIV/0!</v>
      </c>
      <c r="AU84" s="23" cm="1">
        <f t="array" ref="AU84">AVERAGE(IFERROR(AJ84:AM84,""))</f>
        <v>0</v>
      </c>
      <c r="AV84" s="23" cm="1">
        <f t="array" ref="AV84">AVERAGE(IFERROR(AB84:AH84,""))</f>
        <v>0</v>
      </c>
      <c r="AW84" s="23" t="e" cm="1">
        <f t="array" ref="AW84">AVERAGE(IFERROR(AC84:AF84,""))</f>
        <v>#DIV/0!</v>
      </c>
      <c r="AX84" s="23" cm="1">
        <f t="array" ref="AX84">AVERAGE(IFERROR(AG84:AH84,""))</f>
        <v>0</v>
      </c>
      <c r="AY84" s="23" cm="1">
        <f t="array" ref="AY84">AVERAGE(IFERROR(AI84:AM84,""))</f>
        <v>0</v>
      </c>
      <c r="AZ84" s="23" cm="1">
        <f t="array" ref="AZ84">AVERAGE(IFERROR(AB84:AG84,""))</f>
        <v>0</v>
      </c>
    </row>
    <row r="85" spans="1:52" x14ac:dyDescent="0.25">
      <c r="A85">
        <v>83</v>
      </c>
      <c r="B85" t="s">
        <v>44</v>
      </c>
      <c r="C85">
        <v>10</v>
      </c>
      <c r="D85">
        <v>48.719259000000001</v>
      </c>
      <c r="E85">
        <v>-122.324653</v>
      </c>
      <c r="F85" t="s">
        <v>7</v>
      </c>
      <c r="G85">
        <v>9.5999999999999992E-3</v>
      </c>
      <c r="I85" s="7" t="s">
        <v>44</v>
      </c>
      <c r="J85" s="1">
        <v>17110004013567</v>
      </c>
      <c r="K85">
        <v>0.97952151298522949</v>
      </c>
      <c r="L85" s="9">
        <v>214</v>
      </c>
      <c r="N85" s="2" t="e">
        <f t="shared" si="35"/>
        <v>#DIV/0!</v>
      </c>
      <c r="O85" s="2" t="e">
        <f t="shared" si="35"/>
        <v>#DIV/0!</v>
      </c>
      <c r="P85" s="2" t="e">
        <f t="shared" si="35"/>
        <v>#DIV/0!</v>
      </c>
      <c r="Q85" s="2" t="e">
        <f t="shared" si="35"/>
        <v>#DIV/0!</v>
      </c>
      <c r="R85" s="2" t="e">
        <f t="shared" si="35"/>
        <v>#DIV/0!</v>
      </c>
      <c r="S85" s="2">
        <f t="shared" si="35"/>
        <v>3.8999999999999998E-3</v>
      </c>
      <c r="T85" s="2" t="e">
        <f t="shared" si="35"/>
        <v>#DIV/0!</v>
      </c>
      <c r="U85" s="2" t="e">
        <f t="shared" si="35"/>
        <v>#DIV/0!</v>
      </c>
      <c r="V85" s="2" t="e">
        <f t="shared" si="35"/>
        <v>#DIV/0!</v>
      </c>
      <c r="W85" s="2">
        <f t="shared" si="35"/>
        <v>9.5999999999999992E-3</v>
      </c>
      <c r="X85" s="2" t="e">
        <f t="shared" si="35"/>
        <v>#DIV/0!</v>
      </c>
      <c r="Y85" s="2" t="e">
        <f t="shared" si="35"/>
        <v>#DIV/0!</v>
      </c>
      <c r="Z85" s="2">
        <f t="shared" si="33"/>
        <v>6.7499999999999991E-3</v>
      </c>
      <c r="AB85" s="26" t="e">
        <f t="shared" si="19"/>
        <v>#DIV/0!</v>
      </c>
      <c r="AC85" s="26" t="e">
        <f t="shared" si="20"/>
        <v>#DIV/0!</v>
      </c>
      <c r="AD85" s="26" t="e">
        <f t="shared" si="21"/>
        <v>#DIV/0!</v>
      </c>
      <c r="AE85" s="26" t="e">
        <f t="shared" si="22"/>
        <v>#DIV/0!</v>
      </c>
      <c r="AF85" s="26" t="e">
        <f t="shared" si="23"/>
        <v>#DIV/0!</v>
      </c>
      <c r="AG85" s="26">
        <f t="shared" si="24"/>
        <v>0</v>
      </c>
      <c r="AH85" s="26" t="e">
        <f t="shared" si="25"/>
        <v>#DIV/0!</v>
      </c>
      <c r="AI85" s="26" t="e">
        <f t="shared" si="26"/>
        <v>#DIV/0!</v>
      </c>
      <c r="AJ85" s="26" t="e">
        <f t="shared" si="27"/>
        <v>#DIV/0!</v>
      </c>
      <c r="AK85" s="26">
        <f t="shared" si="28"/>
        <v>0</v>
      </c>
      <c r="AL85" s="26" t="e">
        <f t="shared" si="29"/>
        <v>#DIV/0!</v>
      </c>
      <c r="AM85" s="26" t="e">
        <f t="shared" si="30"/>
        <v>#DIV/0!</v>
      </c>
      <c r="AN85" s="26">
        <f t="shared" si="34"/>
        <v>0</v>
      </c>
      <c r="AO85" s="23" cm="1">
        <f t="array" ref="AO85">AVERAGE(IFERROR(AJ85:AL85, ""))</f>
        <v>0</v>
      </c>
      <c r="AP85" s="23" t="e">
        <f t="shared" si="31"/>
        <v>#DIV/0!</v>
      </c>
      <c r="AQ85" s="23" cm="1">
        <f t="array" ref="AQ85">AVERAGE(IFERROR(AC85:AH85, ""))</f>
        <v>0</v>
      </c>
      <c r="AR85" s="23" cm="1">
        <f t="array" ref="AR85">AVERAGE(IFERROR(AH85:AL85,""))</f>
        <v>0</v>
      </c>
      <c r="AS85" s="23" cm="1">
        <f t="array" ref="AS85">AVERAGE(IFERROR(AC85:AG85,""))</f>
        <v>0</v>
      </c>
      <c r="AT85" s="23" t="e" cm="1">
        <f t="array" ref="AT85">AVERAGE(IFERROR(AK85:AM85,AB85))</f>
        <v>#DIV/0!</v>
      </c>
      <c r="AU85" s="23" cm="1">
        <f t="array" ref="AU85">AVERAGE(IFERROR(AJ85:AM85,""))</f>
        <v>0</v>
      </c>
      <c r="AV85" s="23" cm="1">
        <f t="array" ref="AV85">AVERAGE(IFERROR(AB85:AH85,""))</f>
        <v>0</v>
      </c>
      <c r="AW85" s="23" t="e" cm="1">
        <f t="array" ref="AW85">AVERAGE(IFERROR(AC85:AF85,""))</f>
        <v>#DIV/0!</v>
      </c>
      <c r="AX85" s="23" cm="1">
        <f t="array" ref="AX85">AVERAGE(IFERROR(AG85:AH85,""))</f>
        <v>0</v>
      </c>
      <c r="AY85" s="23" cm="1">
        <f t="array" ref="AY85">AVERAGE(IFERROR(AI85:AM85,""))</f>
        <v>0</v>
      </c>
      <c r="AZ85" s="23" cm="1">
        <f t="array" ref="AZ85">AVERAGE(IFERROR(AB85:AG85,""))</f>
        <v>0</v>
      </c>
    </row>
    <row r="86" spans="1:52" x14ac:dyDescent="0.25">
      <c r="A86">
        <v>84</v>
      </c>
      <c r="B86" t="s">
        <v>45</v>
      </c>
      <c r="C86">
        <v>6</v>
      </c>
      <c r="D86">
        <v>48.753500000000003</v>
      </c>
      <c r="E86">
        <v>-122.45183299999999</v>
      </c>
      <c r="F86" t="s">
        <v>7</v>
      </c>
      <c r="G86">
        <v>5.3E-3</v>
      </c>
      <c r="I86" s="7" t="s">
        <v>45</v>
      </c>
      <c r="J86" s="1">
        <v>17110004014411</v>
      </c>
      <c r="K86">
        <v>9.426847827853635E-5</v>
      </c>
      <c r="L86" s="9">
        <v>195</v>
      </c>
      <c r="N86" s="2" t="e">
        <f t="shared" si="35"/>
        <v>#DIV/0!</v>
      </c>
      <c r="O86" s="2" t="e">
        <f t="shared" si="35"/>
        <v>#DIV/0!</v>
      </c>
      <c r="P86" s="2" t="e">
        <f t="shared" si="35"/>
        <v>#DIV/0!</v>
      </c>
      <c r="Q86" s="2" t="e">
        <f t="shared" si="35"/>
        <v>#DIV/0!</v>
      </c>
      <c r="R86" s="2" t="e">
        <f t="shared" si="35"/>
        <v>#DIV/0!</v>
      </c>
      <c r="S86" s="2">
        <f t="shared" si="35"/>
        <v>5.3E-3</v>
      </c>
      <c r="T86" s="2" t="e">
        <f t="shared" si="35"/>
        <v>#DIV/0!</v>
      </c>
      <c r="U86" s="2" t="e">
        <f t="shared" si="35"/>
        <v>#DIV/0!</v>
      </c>
      <c r="V86" s="2" t="e">
        <f t="shared" si="35"/>
        <v>#DIV/0!</v>
      </c>
      <c r="W86" s="2">
        <f t="shared" si="35"/>
        <v>8.8000000000000005E-3</v>
      </c>
      <c r="X86" s="2" t="e">
        <f t="shared" si="35"/>
        <v>#DIV/0!</v>
      </c>
      <c r="Y86" s="2" t="e">
        <f t="shared" si="35"/>
        <v>#DIV/0!</v>
      </c>
      <c r="Z86" s="2">
        <f t="shared" si="33"/>
        <v>7.0500000000000007E-3</v>
      </c>
      <c r="AB86" s="26" t="e">
        <f t="shared" si="19"/>
        <v>#DIV/0!</v>
      </c>
      <c r="AC86" s="26" t="e">
        <f t="shared" si="20"/>
        <v>#DIV/0!</v>
      </c>
      <c r="AD86" s="26" t="e">
        <f t="shared" si="21"/>
        <v>#DIV/0!</v>
      </c>
      <c r="AE86" s="26" t="e">
        <f t="shared" si="22"/>
        <v>#DIV/0!</v>
      </c>
      <c r="AF86" s="26" t="e">
        <f t="shared" si="23"/>
        <v>#DIV/0!</v>
      </c>
      <c r="AG86" s="26">
        <f t="shared" si="24"/>
        <v>0</v>
      </c>
      <c r="AH86" s="26" t="e">
        <f t="shared" si="25"/>
        <v>#DIV/0!</v>
      </c>
      <c r="AI86" s="26" t="e">
        <f t="shared" si="26"/>
        <v>#DIV/0!</v>
      </c>
      <c r="AJ86" s="26" t="e">
        <f t="shared" si="27"/>
        <v>#DIV/0!</v>
      </c>
      <c r="AK86" s="26">
        <f t="shared" si="28"/>
        <v>0</v>
      </c>
      <c r="AL86" s="26" t="e">
        <f t="shared" si="29"/>
        <v>#DIV/0!</v>
      </c>
      <c r="AM86" s="26" t="e">
        <f t="shared" si="30"/>
        <v>#DIV/0!</v>
      </c>
      <c r="AN86" s="26">
        <f t="shared" si="34"/>
        <v>0</v>
      </c>
      <c r="AO86" s="23" cm="1">
        <f t="array" ref="AO86">AVERAGE(IFERROR(AJ86:AL86, ""))</f>
        <v>0</v>
      </c>
      <c r="AP86" s="23" t="e">
        <f t="shared" si="31"/>
        <v>#DIV/0!</v>
      </c>
      <c r="AQ86" s="23" cm="1">
        <f t="array" ref="AQ86">AVERAGE(IFERROR(AC86:AH86, ""))</f>
        <v>0</v>
      </c>
      <c r="AR86" s="23" cm="1">
        <f t="array" ref="AR86">AVERAGE(IFERROR(AH86:AL86,""))</f>
        <v>0</v>
      </c>
      <c r="AS86" s="23" cm="1">
        <f t="array" ref="AS86">AVERAGE(IFERROR(AC86:AG86,""))</f>
        <v>0</v>
      </c>
      <c r="AT86" s="23" t="e" cm="1">
        <f t="array" ref="AT86">AVERAGE(IFERROR(AK86:AM86,AB86))</f>
        <v>#DIV/0!</v>
      </c>
      <c r="AU86" s="23" cm="1">
        <f t="array" ref="AU86">AVERAGE(IFERROR(AJ86:AM86,""))</f>
        <v>0</v>
      </c>
      <c r="AV86" s="23" cm="1">
        <f t="array" ref="AV86">AVERAGE(IFERROR(AB86:AH86,""))</f>
        <v>0</v>
      </c>
      <c r="AW86" s="23" t="e" cm="1">
        <f t="array" ref="AW86">AVERAGE(IFERROR(AC86:AF86,""))</f>
        <v>#DIV/0!</v>
      </c>
      <c r="AX86" s="23" cm="1">
        <f t="array" ref="AX86">AVERAGE(IFERROR(AG86:AH86,""))</f>
        <v>0</v>
      </c>
      <c r="AY86" s="23" cm="1">
        <f t="array" ref="AY86">AVERAGE(IFERROR(AI86:AM86,""))</f>
        <v>0</v>
      </c>
      <c r="AZ86" s="23" cm="1">
        <f t="array" ref="AZ86">AVERAGE(IFERROR(AB86:AG86,""))</f>
        <v>0</v>
      </c>
    </row>
    <row r="87" spans="1:52" x14ac:dyDescent="0.25">
      <c r="A87">
        <v>85</v>
      </c>
      <c r="B87" t="s">
        <v>45</v>
      </c>
      <c r="C87">
        <v>10</v>
      </c>
      <c r="D87">
        <v>48.753500000000003</v>
      </c>
      <c r="E87">
        <v>-122.45183299999999</v>
      </c>
      <c r="F87" t="s">
        <v>7</v>
      </c>
      <c r="G87">
        <v>8.8000000000000005E-3</v>
      </c>
      <c r="I87" s="7" t="s">
        <v>45</v>
      </c>
      <c r="J87" s="1">
        <v>17110004014411</v>
      </c>
      <c r="K87">
        <v>9.426847827853635E-5</v>
      </c>
      <c r="L87" s="9">
        <v>195</v>
      </c>
      <c r="N87" s="2" t="e">
        <f t="shared" si="35"/>
        <v>#DIV/0!</v>
      </c>
      <c r="O87" s="2" t="e">
        <f t="shared" si="35"/>
        <v>#DIV/0!</v>
      </c>
      <c r="P87" s="2" t="e">
        <f t="shared" si="35"/>
        <v>#DIV/0!</v>
      </c>
      <c r="Q87" s="2" t="e">
        <f t="shared" si="35"/>
        <v>#DIV/0!</v>
      </c>
      <c r="R87" s="2" t="e">
        <f t="shared" si="35"/>
        <v>#DIV/0!</v>
      </c>
      <c r="S87" s="2">
        <f t="shared" si="35"/>
        <v>5.3E-3</v>
      </c>
      <c r="T87" s="2" t="e">
        <f t="shared" si="35"/>
        <v>#DIV/0!</v>
      </c>
      <c r="U87" s="2" t="e">
        <f t="shared" si="35"/>
        <v>#DIV/0!</v>
      </c>
      <c r="V87" s="2" t="e">
        <f t="shared" si="35"/>
        <v>#DIV/0!</v>
      </c>
      <c r="W87" s="2">
        <f t="shared" si="35"/>
        <v>8.8000000000000005E-3</v>
      </c>
      <c r="X87" s="2" t="e">
        <f t="shared" si="35"/>
        <v>#DIV/0!</v>
      </c>
      <c r="Y87" s="2" t="e">
        <f t="shared" si="35"/>
        <v>#DIV/0!</v>
      </c>
      <c r="Z87" s="2">
        <f t="shared" si="33"/>
        <v>7.0500000000000007E-3</v>
      </c>
      <c r="AB87" s="26" t="e">
        <f t="shared" si="19"/>
        <v>#DIV/0!</v>
      </c>
      <c r="AC87" s="26" t="e">
        <f t="shared" si="20"/>
        <v>#DIV/0!</v>
      </c>
      <c r="AD87" s="26" t="e">
        <f t="shared" si="21"/>
        <v>#DIV/0!</v>
      </c>
      <c r="AE87" s="26" t="e">
        <f t="shared" si="22"/>
        <v>#DIV/0!</v>
      </c>
      <c r="AF87" s="26" t="e">
        <f t="shared" si="23"/>
        <v>#DIV/0!</v>
      </c>
      <c r="AG87" s="26">
        <f t="shared" si="24"/>
        <v>0</v>
      </c>
      <c r="AH87" s="26" t="e">
        <f t="shared" si="25"/>
        <v>#DIV/0!</v>
      </c>
      <c r="AI87" s="26" t="e">
        <f t="shared" si="26"/>
        <v>#DIV/0!</v>
      </c>
      <c r="AJ87" s="26" t="e">
        <f t="shared" si="27"/>
        <v>#DIV/0!</v>
      </c>
      <c r="AK87" s="26">
        <f t="shared" si="28"/>
        <v>0</v>
      </c>
      <c r="AL87" s="26" t="e">
        <f t="shared" si="29"/>
        <v>#DIV/0!</v>
      </c>
      <c r="AM87" s="26" t="e">
        <f t="shared" si="30"/>
        <v>#DIV/0!</v>
      </c>
      <c r="AN87" s="26">
        <f t="shared" si="34"/>
        <v>0</v>
      </c>
      <c r="AO87" s="23" cm="1">
        <f t="array" ref="AO87">AVERAGE(IFERROR(AJ87:AL87, ""))</f>
        <v>0</v>
      </c>
      <c r="AP87" s="23" t="e">
        <f t="shared" si="31"/>
        <v>#DIV/0!</v>
      </c>
      <c r="AQ87" s="23" cm="1">
        <f t="array" ref="AQ87">AVERAGE(IFERROR(AC87:AH87, ""))</f>
        <v>0</v>
      </c>
      <c r="AR87" s="23" cm="1">
        <f t="array" ref="AR87">AVERAGE(IFERROR(AH87:AL87,""))</f>
        <v>0</v>
      </c>
      <c r="AS87" s="23" cm="1">
        <f t="array" ref="AS87">AVERAGE(IFERROR(AC87:AG87,""))</f>
        <v>0</v>
      </c>
      <c r="AT87" s="23" t="e" cm="1">
        <f t="array" ref="AT87">AVERAGE(IFERROR(AK87:AM87,AB87))</f>
        <v>#DIV/0!</v>
      </c>
      <c r="AU87" s="23" cm="1">
        <f t="array" ref="AU87">AVERAGE(IFERROR(AJ87:AM87,""))</f>
        <v>0</v>
      </c>
      <c r="AV87" s="23" cm="1">
        <f t="array" ref="AV87">AVERAGE(IFERROR(AB87:AH87,""))</f>
        <v>0</v>
      </c>
      <c r="AW87" s="23" t="e" cm="1">
        <f t="array" ref="AW87">AVERAGE(IFERROR(AC87:AF87,""))</f>
        <v>#DIV/0!</v>
      </c>
      <c r="AX87" s="23" cm="1">
        <f t="array" ref="AX87">AVERAGE(IFERROR(AG87:AH87,""))</f>
        <v>0</v>
      </c>
      <c r="AY87" s="23" cm="1">
        <f t="array" ref="AY87">AVERAGE(IFERROR(AI87:AM87,""))</f>
        <v>0</v>
      </c>
      <c r="AZ87" s="23" cm="1">
        <f t="array" ref="AZ87">AVERAGE(IFERROR(AB87:AG87,""))</f>
        <v>0</v>
      </c>
    </row>
    <row r="88" spans="1:52" x14ac:dyDescent="0.25">
      <c r="A88">
        <v>86</v>
      </c>
      <c r="B88" t="s">
        <v>46</v>
      </c>
      <c r="C88">
        <v>6</v>
      </c>
      <c r="D88">
        <v>48.756166</v>
      </c>
      <c r="E88">
        <v>-122.458</v>
      </c>
      <c r="F88" t="s">
        <v>7</v>
      </c>
      <c r="G88">
        <v>1.4999999999999999E-2</v>
      </c>
      <c r="I88" s="7" t="s">
        <v>46</v>
      </c>
      <c r="J88" s="1">
        <v>17110004014207</v>
      </c>
      <c r="K88">
        <v>2.834862656891346E-2</v>
      </c>
      <c r="L88" s="9">
        <v>195</v>
      </c>
      <c r="N88" s="2" t="e">
        <f t="shared" si="35"/>
        <v>#DIV/0!</v>
      </c>
      <c r="O88" s="2" t="e">
        <f t="shared" si="35"/>
        <v>#DIV/0!</v>
      </c>
      <c r="P88" s="2" t="e">
        <f t="shared" si="35"/>
        <v>#DIV/0!</v>
      </c>
      <c r="Q88" s="2" t="e">
        <f t="shared" si="35"/>
        <v>#DIV/0!</v>
      </c>
      <c r="R88" s="2" t="e">
        <f t="shared" si="35"/>
        <v>#DIV/0!</v>
      </c>
      <c r="S88" s="2">
        <f t="shared" si="35"/>
        <v>1.4999999999999999E-2</v>
      </c>
      <c r="T88" s="2" t="e">
        <f t="shared" si="35"/>
        <v>#DIV/0!</v>
      </c>
      <c r="U88" s="2" t="e">
        <f t="shared" si="35"/>
        <v>#DIV/0!</v>
      </c>
      <c r="V88" s="2" t="e">
        <f t="shared" si="35"/>
        <v>#DIV/0!</v>
      </c>
      <c r="W88" s="2">
        <f t="shared" si="35"/>
        <v>5.7000000000000002E-3</v>
      </c>
      <c r="X88" s="2" t="e">
        <f t="shared" si="35"/>
        <v>#DIV/0!</v>
      </c>
      <c r="Y88" s="2" t="e">
        <f t="shared" si="35"/>
        <v>#DIV/0!</v>
      </c>
      <c r="Z88" s="2">
        <f t="shared" si="33"/>
        <v>1.035E-2</v>
      </c>
      <c r="AB88" s="26" t="e">
        <f t="shared" si="19"/>
        <v>#DIV/0!</v>
      </c>
      <c r="AC88" s="26" t="e">
        <f t="shared" si="20"/>
        <v>#DIV/0!</v>
      </c>
      <c r="AD88" s="26" t="e">
        <f t="shared" si="21"/>
        <v>#DIV/0!</v>
      </c>
      <c r="AE88" s="26" t="e">
        <f t="shared" si="22"/>
        <v>#DIV/0!</v>
      </c>
      <c r="AF88" s="26" t="e">
        <f t="shared" si="23"/>
        <v>#DIV/0!</v>
      </c>
      <c r="AG88" s="26">
        <f t="shared" si="24"/>
        <v>0.24999999999999992</v>
      </c>
      <c r="AH88" s="26" t="e">
        <f t="shared" si="25"/>
        <v>#DIV/0!</v>
      </c>
      <c r="AI88" s="26" t="e">
        <f t="shared" si="26"/>
        <v>#DIV/0!</v>
      </c>
      <c r="AJ88" s="26" t="e">
        <f t="shared" si="27"/>
        <v>#DIV/0!</v>
      </c>
      <c r="AK88" s="26">
        <f t="shared" si="28"/>
        <v>0</v>
      </c>
      <c r="AL88" s="26" t="e">
        <f t="shared" si="29"/>
        <v>#DIV/0!</v>
      </c>
      <c r="AM88" s="26" t="e">
        <f t="shared" si="30"/>
        <v>#DIV/0!</v>
      </c>
      <c r="AN88" s="26">
        <f t="shared" si="34"/>
        <v>0</v>
      </c>
      <c r="AO88" s="23" cm="1">
        <f t="array" ref="AO88">AVERAGE(IFERROR(AJ88:AL88, ""))</f>
        <v>0</v>
      </c>
      <c r="AP88" s="23" t="e">
        <f t="shared" si="31"/>
        <v>#DIV/0!</v>
      </c>
      <c r="AQ88" s="23" cm="1">
        <f t="array" ref="AQ88">AVERAGE(IFERROR(AC88:AH88, ""))</f>
        <v>0.24999999999999992</v>
      </c>
      <c r="AR88" s="23" cm="1">
        <f t="array" ref="AR88">AVERAGE(IFERROR(AH88:AL88,""))</f>
        <v>0</v>
      </c>
      <c r="AS88" s="23" cm="1">
        <f t="array" ref="AS88">AVERAGE(IFERROR(AC88:AG88,""))</f>
        <v>0.24999999999999992</v>
      </c>
      <c r="AT88" s="23" t="e" cm="1">
        <f t="array" ref="AT88">AVERAGE(IFERROR(AK88:AM88,AB88))</f>
        <v>#DIV/0!</v>
      </c>
      <c r="AU88" s="23" cm="1">
        <f t="array" ref="AU88">AVERAGE(IFERROR(AJ88:AM88,""))</f>
        <v>0</v>
      </c>
      <c r="AV88" s="23" cm="1">
        <f t="array" ref="AV88">AVERAGE(IFERROR(AB88:AH88,""))</f>
        <v>0.24999999999999992</v>
      </c>
      <c r="AW88" s="23" t="e" cm="1">
        <f t="array" ref="AW88">AVERAGE(IFERROR(AC88:AF88,""))</f>
        <v>#DIV/0!</v>
      </c>
      <c r="AX88" s="23" cm="1">
        <f t="array" ref="AX88">AVERAGE(IFERROR(AG88:AH88,""))</f>
        <v>0.24999999999999992</v>
      </c>
      <c r="AY88" s="23" cm="1">
        <f t="array" ref="AY88">AVERAGE(IFERROR(AI88:AM88,""))</f>
        <v>0</v>
      </c>
      <c r="AZ88" s="23" cm="1">
        <f t="array" ref="AZ88">AVERAGE(IFERROR(AB88:AG88,""))</f>
        <v>0.24999999999999992</v>
      </c>
    </row>
    <row r="89" spans="1:52" x14ac:dyDescent="0.25">
      <c r="A89">
        <v>87</v>
      </c>
      <c r="B89" t="s">
        <v>46</v>
      </c>
      <c r="C89">
        <v>10</v>
      </c>
      <c r="D89">
        <v>48.756166</v>
      </c>
      <c r="E89">
        <v>-122.458</v>
      </c>
      <c r="F89" t="s">
        <v>7</v>
      </c>
      <c r="G89">
        <v>5.7000000000000002E-3</v>
      </c>
      <c r="I89" s="7" t="s">
        <v>46</v>
      </c>
      <c r="J89" s="1">
        <v>17110004014207</v>
      </c>
      <c r="K89">
        <v>2.834862656891346E-2</v>
      </c>
      <c r="L89" s="9">
        <v>195</v>
      </c>
      <c r="N89" s="2" t="e">
        <f t="shared" si="35"/>
        <v>#DIV/0!</v>
      </c>
      <c r="O89" s="2" t="e">
        <f t="shared" si="35"/>
        <v>#DIV/0!</v>
      </c>
      <c r="P89" s="2" t="e">
        <f t="shared" si="35"/>
        <v>#DIV/0!</v>
      </c>
      <c r="Q89" s="2" t="e">
        <f t="shared" si="35"/>
        <v>#DIV/0!</v>
      </c>
      <c r="R89" s="2" t="e">
        <f t="shared" si="35"/>
        <v>#DIV/0!</v>
      </c>
      <c r="S89" s="2">
        <f t="shared" si="35"/>
        <v>1.4999999999999999E-2</v>
      </c>
      <c r="T89" s="2" t="e">
        <f t="shared" si="35"/>
        <v>#DIV/0!</v>
      </c>
      <c r="U89" s="2" t="e">
        <f t="shared" si="35"/>
        <v>#DIV/0!</v>
      </c>
      <c r="V89" s="2" t="e">
        <f t="shared" si="35"/>
        <v>#DIV/0!</v>
      </c>
      <c r="W89" s="2">
        <f t="shared" si="35"/>
        <v>5.7000000000000002E-3</v>
      </c>
      <c r="X89" s="2" t="e">
        <f t="shared" si="35"/>
        <v>#DIV/0!</v>
      </c>
      <c r="Y89" s="2" t="e">
        <f t="shared" si="35"/>
        <v>#DIV/0!</v>
      </c>
      <c r="Z89" s="2">
        <f t="shared" si="33"/>
        <v>1.035E-2</v>
      </c>
      <c r="AB89" s="26" t="e">
        <f t="shared" si="19"/>
        <v>#DIV/0!</v>
      </c>
      <c r="AC89" s="26" t="e">
        <f t="shared" si="20"/>
        <v>#DIV/0!</v>
      </c>
      <c r="AD89" s="26" t="e">
        <f t="shared" si="21"/>
        <v>#DIV/0!</v>
      </c>
      <c r="AE89" s="26" t="e">
        <f t="shared" si="22"/>
        <v>#DIV/0!</v>
      </c>
      <c r="AF89" s="26" t="e">
        <f t="shared" si="23"/>
        <v>#DIV/0!</v>
      </c>
      <c r="AG89" s="26">
        <f t="shared" si="24"/>
        <v>0.24999999999999992</v>
      </c>
      <c r="AH89" s="26" t="e">
        <f t="shared" si="25"/>
        <v>#DIV/0!</v>
      </c>
      <c r="AI89" s="26" t="e">
        <f t="shared" si="26"/>
        <v>#DIV/0!</v>
      </c>
      <c r="AJ89" s="26" t="e">
        <f t="shared" si="27"/>
        <v>#DIV/0!</v>
      </c>
      <c r="AK89" s="26">
        <f t="shared" si="28"/>
        <v>0</v>
      </c>
      <c r="AL89" s="26" t="e">
        <f t="shared" si="29"/>
        <v>#DIV/0!</v>
      </c>
      <c r="AM89" s="26" t="e">
        <f t="shared" si="30"/>
        <v>#DIV/0!</v>
      </c>
      <c r="AN89" s="26">
        <f t="shared" si="34"/>
        <v>0</v>
      </c>
      <c r="AO89" s="23" cm="1">
        <f t="array" ref="AO89">AVERAGE(IFERROR(AJ89:AL89, ""))</f>
        <v>0</v>
      </c>
      <c r="AP89" s="23" t="e">
        <f t="shared" si="31"/>
        <v>#DIV/0!</v>
      </c>
      <c r="AQ89" s="23" cm="1">
        <f t="array" ref="AQ89">AVERAGE(IFERROR(AC89:AH89, ""))</f>
        <v>0.24999999999999992</v>
      </c>
      <c r="AR89" s="23" cm="1">
        <f t="array" ref="AR89">AVERAGE(IFERROR(AH89:AL89,""))</f>
        <v>0</v>
      </c>
      <c r="AS89" s="23" cm="1">
        <f t="array" ref="AS89">AVERAGE(IFERROR(AC89:AG89,""))</f>
        <v>0.24999999999999992</v>
      </c>
      <c r="AT89" s="23" t="e" cm="1">
        <f t="array" ref="AT89">AVERAGE(IFERROR(AK89:AM89,AB89))</f>
        <v>#DIV/0!</v>
      </c>
      <c r="AU89" s="23" cm="1">
        <f t="array" ref="AU89">AVERAGE(IFERROR(AJ89:AM89,""))</f>
        <v>0</v>
      </c>
      <c r="AV89" s="23" cm="1">
        <f t="array" ref="AV89">AVERAGE(IFERROR(AB89:AH89,""))</f>
        <v>0.24999999999999992</v>
      </c>
      <c r="AW89" s="23" t="e" cm="1">
        <f t="array" ref="AW89">AVERAGE(IFERROR(AC89:AF89,""))</f>
        <v>#DIV/0!</v>
      </c>
      <c r="AX89" s="23" cm="1">
        <f t="array" ref="AX89">AVERAGE(IFERROR(AG89:AH89,""))</f>
        <v>0.24999999999999992</v>
      </c>
      <c r="AY89" s="23" cm="1">
        <f t="array" ref="AY89">AVERAGE(IFERROR(AI89:AM89,""))</f>
        <v>0</v>
      </c>
      <c r="AZ89" s="23" cm="1">
        <f t="array" ref="AZ89">AVERAGE(IFERROR(AB89:AG89,""))</f>
        <v>0.24999999999999992</v>
      </c>
    </row>
    <row r="90" spans="1:52" x14ac:dyDescent="0.25">
      <c r="A90">
        <v>88</v>
      </c>
      <c r="B90" t="s">
        <v>47</v>
      </c>
      <c r="C90">
        <v>6</v>
      </c>
      <c r="D90">
        <v>48.754165999999998</v>
      </c>
      <c r="E90">
        <v>-122.4545</v>
      </c>
      <c r="F90" t="s">
        <v>7</v>
      </c>
      <c r="G90">
        <v>6.3E-3</v>
      </c>
      <c r="I90" s="7" t="s">
        <v>47</v>
      </c>
      <c r="J90" s="1">
        <v>17110004014447</v>
      </c>
      <c r="K90">
        <v>0.91254502534866333</v>
      </c>
      <c r="L90" s="9">
        <v>195</v>
      </c>
      <c r="N90" s="2" t="e">
        <f t="shared" si="35"/>
        <v>#DIV/0!</v>
      </c>
      <c r="O90" s="2" t="e">
        <f t="shared" si="35"/>
        <v>#DIV/0!</v>
      </c>
      <c r="P90" s="2" t="e">
        <f t="shared" si="35"/>
        <v>#DIV/0!</v>
      </c>
      <c r="Q90" s="2" t="e">
        <f t="shared" si="35"/>
        <v>#DIV/0!</v>
      </c>
      <c r="R90" s="2" t="e">
        <f t="shared" si="35"/>
        <v>#DIV/0!</v>
      </c>
      <c r="S90" s="2">
        <f t="shared" si="35"/>
        <v>6.3E-3</v>
      </c>
      <c r="T90" s="2" t="e">
        <f t="shared" si="35"/>
        <v>#DIV/0!</v>
      </c>
      <c r="U90" s="2" t="e">
        <f t="shared" si="35"/>
        <v>#DIV/0!</v>
      </c>
      <c r="V90" s="2" t="e">
        <f t="shared" si="35"/>
        <v>#DIV/0!</v>
      </c>
      <c r="W90" s="2">
        <f t="shared" si="35"/>
        <v>5.8999999999999999E-3</v>
      </c>
      <c r="X90" s="2" t="e">
        <f t="shared" si="35"/>
        <v>#DIV/0!</v>
      </c>
      <c r="Y90" s="2" t="e">
        <f t="shared" si="35"/>
        <v>#DIV/0!</v>
      </c>
      <c r="Z90" s="2">
        <f t="shared" si="33"/>
        <v>6.0999999999999995E-3</v>
      </c>
      <c r="AB90" s="26" t="e">
        <f t="shared" si="19"/>
        <v>#DIV/0!</v>
      </c>
      <c r="AC90" s="26" t="e">
        <f t="shared" si="20"/>
        <v>#DIV/0!</v>
      </c>
      <c r="AD90" s="26" t="e">
        <f t="shared" si="21"/>
        <v>#DIV/0!</v>
      </c>
      <c r="AE90" s="26" t="e">
        <f t="shared" si="22"/>
        <v>#DIV/0!</v>
      </c>
      <c r="AF90" s="26" t="e">
        <f t="shared" si="23"/>
        <v>#DIV/0!</v>
      </c>
      <c r="AG90" s="26">
        <f t="shared" si="24"/>
        <v>0</v>
      </c>
      <c r="AH90" s="26" t="e">
        <f t="shared" si="25"/>
        <v>#DIV/0!</v>
      </c>
      <c r="AI90" s="26" t="e">
        <f t="shared" si="26"/>
        <v>#DIV/0!</v>
      </c>
      <c r="AJ90" s="26" t="e">
        <f t="shared" si="27"/>
        <v>#DIV/0!</v>
      </c>
      <c r="AK90" s="26">
        <f t="shared" si="28"/>
        <v>0</v>
      </c>
      <c r="AL90" s="26" t="e">
        <f t="shared" si="29"/>
        <v>#DIV/0!</v>
      </c>
      <c r="AM90" s="26" t="e">
        <f t="shared" si="30"/>
        <v>#DIV/0!</v>
      </c>
      <c r="AN90" s="26">
        <f t="shared" si="34"/>
        <v>0</v>
      </c>
      <c r="AO90" s="23" cm="1">
        <f t="array" ref="AO90">AVERAGE(IFERROR(AJ90:AL90, ""))</f>
        <v>0</v>
      </c>
      <c r="AP90" s="23" t="e">
        <f t="shared" si="31"/>
        <v>#DIV/0!</v>
      </c>
      <c r="AQ90" s="23" cm="1">
        <f t="array" ref="AQ90">AVERAGE(IFERROR(AC90:AH90, ""))</f>
        <v>0</v>
      </c>
      <c r="AR90" s="23" cm="1">
        <f t="array" ref="AR90">AVERAGE(IFERROR(AH90:AL90,""))</f>
        <v>0</v>
      </c>
      <c r="AS90" s="23" cm="1">
        <f t="array" ref="AS90">AVERAGE(IFERROR(AC90:AG90,""))</f>
        <v>0</v>
      </c>
      <c r="AT90" s="23" t="e" cm="1">
        <f t="array" ref="AT90">AVERAGE(IFERROR(AK90:AM90,AB90))</f>
        <v>#DIV/0!</v>
      </c>
      <c r="AU90" s="23" cm="1">
        <f t="array" ref="AU90">AVERAGE(IFERROR(AJ90:AM90,""))</f>
        <v>0</v>
      </c>
      <c r="AV90" s="23" cm="1">
        <f t="array" ref="AV90">AVERAGE(IFERROR(AB90:AH90,""))</f>
        <v>0</v>
      </c>
      <c r="AW90" s="23" t="e" cm="1">
        <f t="array" ref="AW90">AVERAGE(IFERROR(AC90:AF90,""))</f>
        <v>#DIV/0!</v>
      </c>
      <c r="AX90" s="23" cm="1">
        <f t="array" ref="AX90">AVERAGE(IFERROR(AG90:AH90,""))</f>
        <v>0</v>
      </c>
      <c r="AY90" s="23" cm="1">
        <f t="array" ref="AY90">AVERAGE(IFERROR(AI90:AM90,""))</f>
        <v>0</v>
      </c>
      <c r="AZ90" s="23" cm="1">
        <f t="array" ref="AZ90">AVERAGE(IFERROR(AB90:AG90,""))</f>
        <v>0</v>
      </c>
    </row>
    <row r="91" spans="1:52" x14ac:dyDescent="0.25">
      <c r="A91">
        <v>89</v>
      </c>
      <c r="B91" t="s">
        <v>47</v>
      </c>
      <c r="C91">
        <v>10</v>
      </c>
      <c r="D91">
        <v>48.754165999999998</v>
      </c>
      <c r="E91">
        <v>-122.4545</v>
      </c>
      <c r="F91" t="s">
        <v>7</v>
      </c>
      <c r="G91">
        <v>5.8999999999999999E-3</v>
      </c>
      <c r="I91" s="7" t="s">
        <v>47</v>
      </c>
      <c r="J91" s="1">
        <v>17110004014447</v>
      </c>
      <c r="K91">
        <v>0.91254502534866333</v>
      </c>
      <c r="L91" s="9">
        <v>195</v>
      </c>
      <c r="N91" s="2" t="e">
        <f t="shared" si="35"/>
        <v>#DIV/0!</v>
      </c>
      <c r="O91" s="2" t="e">
        <f t="shared" si="35"/>
        <v>#DIV/0!</v>
      </c>
      <c r="P91" s="2" t="e">
        <f t="shared" si="35"/>
        <v>#DIV/0!</v>
      </c>
      <c r="Q91" s="2" t="e">
        <f t="shared" si="35"/>
        <v>#DIV/0!</v>
      </c>
      <c r="R91" s="2" t="e">
        <f t="shared" si="35"/>
        <v>#DIV/0!</v>
      </c>
      <c r="S91" s="2">
        <f t="shared" si="35"/>
        <v>6.3E-3</v>
      </c>
      <c r="T91" s="2" t="e">
        <f t="shared" si="35"/>
        <v>#DIV/0!</v>
      </c>
      <c r="U91" s="2" t="e">
        <f t="shared" si="35"/>
        <v>#DIV/0!</v>
      </c>
      <c r="V91" s="2" t="e">
        <f t="shared" si="35"/>
        <v>#DIV/0!</v>
      </c>
      <c r="W91" s="2">
        <f t="shared" si="35"/>
        <v>5.8999999999999999E-3</v>
      </c>
      <c r="X91" s="2" t="e">
        <f t="shared" si="35"/>
        <v>#DIV/0!</v>
      </c>
      <c r="Y91" s="2" t="e">
        <f t="shared" si="35"/>
        <v>#DIV/0!</v>
      </c>
      <c r="Z91" s="2">
        <f t="shared" si="33"/>
        <v>6.0999999999999995E-3</v>
      </c>
      <c r="AB91" s="26" t="e">
        <f t="shared" si="19"/>
        <v>#DIV/0!</v>
      </c>
      <c r="AC91" s="26" t="e">
        <f t="shared" si="20"/>
        <v>#DIV/0!</v>
      </c>
      <c r="AD91" s="26" t="e">
        <f t="shared" si="21"/>
        <v>#DIV/0!</v>
      </c>
      <c r="AE91" s="26" t="e">
        <f t="shared" si="22"/>
        <v>#DIV/0!</v>
      </c>
      <c r="AF91" s="26" t="e">
        <f t="shared" si="23"/>
        <v>#DIV/0!</v>
      </c>
      <c r="AG91" s="26">
        <f t="shared" si="24"/>
        <v>0</v>
      </c>
      <c r="AH91" s="26" t="e">
        <f t="shared" si="25"/>
        <v>#DIV/0!</v>
      </c>
      <c r="AI91" s="26" t="e">
        <f t="shared" si="26"/>
        <v>#DIV/0!</v>
      </c>
      <c r="AJ91" s="26" t="e">
        <f t="shared" si="27"/>
        <v>#DIV/0!</v>
      </c>
      <c r="AK91" s="26">
        <f t="shared" si="28"/>
        <v>0</v>
      </c>
      <c r="AL91" s="26" t="e">
        <f t="shared" si="29"/>
        <v>#DIV/0!</v>
      </c>
      <c r="AM91" s="26" t="e">
        <f t="shared" si="30"/>
        <v>#DIV/0!</v>
      </c>
      <c r="AN91" s="26">
        <f t="shared" si="34"/>
        <v>0</v>
      </c>
      <c r="AO91" s="23" cm="1">
        <f t="array" ref="AO91">AVERAGE(IFERROR(AJ91:AL91, ""))</f>
        <v>0</v>
      </c>
      <c r="AP91" s="23" t="e">
        <f t="shared" si="31"/>
        <v>#DIV/0!</v>
      </c>
      <c r="AQ91" s="23" cm="1">
        <f t="array" ref="AQ91">AVERAGE(IFERROR(AC91:AH91, ""))</f>
        <v>0</v>
      </c>
      <c r="AR91" s="23" cm="1">
        <f t="array" ref="AR91">AVERAGE(IFERROR(AH91:AL91,""))</f>
        <v>0</v>
      </c>
      <c r="AS91" s="23" cm="1">
        <f t="array" ref="AS91">AVERAGE(IFERROR(AC91:AG91,""))</f>
        <v>0</v>
      </c>
      <c r="AT91" s="23" t="e" cm="1">
        <f t="array" ref="AT91">AVERAGE(IFERROR(AK91:AM91,AB91))</f>
        <v>#DIV/0!</v>
      </c>
      <c r="AU91" s="23" cm="1">
        <f t="array" ref="AU91">AVERAGE(IFERROR(AJ91:AM91,""))</f>
        <v>0</v>
      </c>
      <c r="AV91" s="23" cm="1">
        <f t="array" ref="AV91">AVERAGE(IFERROR(AB91:AH91,""))</f>
        <v>0</v>
      </c>
      <c r="AW91" s="23" t="e" cm="1">
        <f t="array" ref="AW91">AVERAGE(IFERROR(AC91:AF91,""))</f>
        <v>#DIV/0!</v>
      </c>
      <c r="AX91" s="23" cm="1">
        <f t="array" ref="AX91">AVERAGE(IFERROR(AG91:AH91,""))</f>
        <v>0</v>
      </c>
      <c r="AY91" s="23" cm="1">
        <f t="array" ref="AY91">AVERAGE(IFERROR(AI91:AM91,""))</f>
        <v>0</v>
      </c>
      <c r="AZ91" s="23" cm="1">
        <f t="array" ref="AZ91">AVERAGE(IFERROR(AB91:AG91,""))</f>
        <v>0</v>
      </c>
    </row>
    <row r="92" spans="1:52" x14ac:dyDescent="0.25">
      <c r="A92">
        <v>90</v>
      </c>
      <c r="B92" t="s">
        <v>48</v>
      </c>
      <c r="C92">
        <v>5</v>
      </c>
      <c r="D92">
        <v>48.673421779999998</v>
      </c>
      <c r="E92">
        <v>-122.26739000000001</v>
      </c>
      <c r="F92" t="s">
        <v>49</v>
      </c>
      <c r="G92">
        <v>2.3999999999999998E-3</v>
      </c>
      <c r="I92" s="7" t="s">
        <v>48</v>
      </c>
      <c r="J92" s="1">
        <v>17110004014459</v>
      </c>
      <c r="K92">
        <v>0.99790495634078979</v>
      </c>
      <c r="L92" s="9">
        <v>519</v>
      </c>
      <c r="N92" s="2">
        <f t="shared" si="35"/>
        <v>5.1500000000000001E-3</v>
      </c>
      <c r="O92" s="2" t="e">
        <f t="shared" si="35"/>
        <v>#DIV/0!</v>
      </c>
      <c r="P92" s="2">
        <f t="shared" si="35"/>
        <v>2.7000000000000001E-3</v>
      </c>
      <c r="Q92" s="2" t="e">
        <f t="shared" si="35"/>
        <v>#DIV/0!</v>
      </c>
      <c r="R92" s="2">
        <f t="shared" si="35"/>
        <v>2.4999999999999996E-3</v>
      </c>
      <c r="S92" s="2" t="e">
        <f t="shared" si="35"/>
        <v>#DIV/0!</v>
      </c>
      <c r="T92" s="2">
        <f t="shared" si="35"/>
        <v>6.3499999999999997E-3</v>
      </c>
      <c r="U92" s="2" t="e">
        <f t="shared" si="35"/>
        <v>#DIV/0!</v>
      </c>
      <c r="V92" s="2">
        <f t="shared" si="35"/>
        <v>2E-3</v>
      </c>
      <c r="W92" s="2" t="e">
        <f t="shared" si="35"/>
        <v>#DIV/0!</v>
      </c>
      <c r="X92" s="2">
        <f t="shared" si="35"/>
        <v>4.3E-3</v>
      </c>
      <c r="Y92" s="2" t="e">
        <f t="shared" si="35"/>
        <v>#DIV/0!</v>
      </c>
      <c r="Z92" s="2">
        <f t="shared" si="33"/>
        <v>3.8333333333333331E-3</v>
      </c>
      <c r="AB92" s="26">
        <f t="shared" si="19"/>
        <v>0</v>
      </c>
      <c r="AC92" s="26" t="e">
        <f t="shared" si="20"/>
        <v>#DIV/0!</v>
      </c>
      <c r="AD92" s="26">
        <f t="shared" si="21"/>
        <v>0</v>
      </c>
      <c r="AE92" s="26" t="e">
        <f t="shared" si="22"/>
        <v>#DIV/0!</v>
      </c>
      <c r="AF92" s="26">
        <f t="shared" si="23"/>
        <v>0</v>
      </c>
      <c r="AG92" s="26" t="e">
        <f t="shared" si="24"/>
        <v>#DIV/0!</v>
      </c>
      <c r="AH92" s="26">
        <f t="shared" si="25"/>
        <v>0</v>
      </c>
      <c r="AI92" s="26" t="e">
        <f t="shared" si="26"/>
        <v>#DIV/0!</v>
      </c>
      <c r="AJ92" s="26">
        <f t="shared" si="27"/>
        <v>0</v>
      </c>
      <c r="AK92" s="26" t="e">
        <f t="shared" si="28"/>
        <v>#DIV/0!</v>
      </c>
      <c r="AL92" s="26">
        <f t="shared" si="29"/>
        <v>0</v>
      </c>
      <c r="AM92" s="26" t="e">
        <f t="shared" si="30"/>
        <v>#DIV/0!</v>
      </c>
      <c r="AN92" s="26">
        <f t="shared" si="34"/>
        <v>0</v>
      </c>
      <c r="AO92" s="23" cm="1">
        <f t="array" ref="AO92">AVERAGE(IFERROR(AJ92:AL92, ""))</f>
        <v>0</v>
      </c>
      <c r="AP92" s="23">
        <f t="shared" si="31"/>
        <v>0</v>
      </c>
      <c r="AQ92" s="23" cm="1">
        <f t="array" ref="AQ92">AVERAGE(IFERROR(AC92:AH92, ""))</f>
        <v>0</v>
      </c>
      <c r="AR92" s="23" cm="1">
        <f t="array" ref="AR92">AVERAGE(IFERROR(AH92:AL92,""))</f>
        <v>0</v>
      </c>
      <c r="AS92" s="23" cm="1">
        <f t="array" ref="AS92">AVERAGE(IFERROR(AC92:AG92,""))</f>
        <v>0</v>
      </c>
      <c r="AT92" s="23" cm="1">
        <f t="array" ref="AT92">AVERAGE(IFERROR(AK92:AM92,AB92))</f>
        <v>0</v>
      </c>
      <c r="AU92" s="23" cm="1">
        <f t="array" ref="AU92">AVERAGE(IFERROR(AJ92:AM92,""))</f>
        <v>0</v>
      </c>
      <c r="AV92" s="23" cm="1">
        <f t="array" ref="AV92">AVERAGE(IFERROR(AB92:AH92,""))</f>
        <v>0</v>
      </c>
      <c r="AW92" s="23" cm="1">
        <f t="array" ref="AW92">AVERAGE(IFERROR(AC92:AF92,""))</f>
        <v>0</v>
      </c>
      <c r="AX92" s="23" cm="1">
        <f t="array" ref="AX92">AVERAGE(IFERROR(AG92:AH92,""))</f>
        <v>0</v>
      </c>
      <c r="AY92" s="23" cm="1">
        <f t="array" ref="AY92">AVERAGE(IFERROR(AI92:AM92,""))</f>
        <v>0</v>
      </c>
      <c r="AZ92" s="23" cm="1">
        <f t="array" ref="AZ92">AVERAGE(IFERROR(AB92:AG92,""))</f>
        <v>0</v>
      </c>
    </row>
    <row r="93" spans="1:52" x14ac:dyDescent="0.25">
      <c r="A93">
        <v>91</v>
      </c>
      <c r="B93" t="s">
        <v>48</v>
      </c>
      <c r="C93">
        <v>1</v>
      </c>
      <c r="D93">
        <v>48.673421779999998</v>
      </c>
      <c r="E93">
        <v>-122.26739000000001</v>
      </c>
      <c r="F93" t="s">
        <v>7</v>
      </c>
      <c r="G93">
        <v>5.1500000000000001E-3</v>
      </c>
      <c r="I93" s="7" t="s">
        <v>48</v>
      </c>
      <c r="J93" s="1">
        <v>17110004014459</v>
      </c>
      <c r="K93">
        <v>0.99790495634078979</v>
      </c>
      <c r="L93" s="9">
        <v>519</v>
      </c>
      <c r="N93" s="2">
        <f t="shared" si="35"/>
        <v>5.1500000000000001E-3</v>
      </c>
      <c r="O93" s="2" t="e">
        <f t="shared" si="35"/>
        <v>#DIV/0!</v>
      </c>
      <c r="P93" s="2">
        <f t="shared" si="35"/>
        <v>2.7000000000000001E-3</v>
      </c>
      <c r="Q93" s="2" t="e">
        <f t="shared" si="35"/>
        <v>#DIV/0!</v>
      </c>
      <c r="R93" s="2">
        <f t="shared" si="35"/>
        <v>2.4999999999999996E-3</v>
      </c>
      <c r="S93" s="2" t="e">
        <f t="shared" si="35"/>
        <v>#DIV/0!</v>
      </c>
      <c r="T93" s="2">
        <f t="shared" si="35"/>
        <v>6.3499999999999997E-3</v>
      </c>
      <c r="U93" s="2" t="e">
        <f t="shared" si="35"/>
        <v>#DIV/0!</v>
      </c>
      <c r="V93" s="2">
        <f t="shared" si="35"/>
        <v>2E-3</v>
      </c>
      <c r="W93" s="2" t="e">
        <f t="shared" si="35"/>
        <v>#DIV/0!</v>
      </c>
      <c r="X93" s="2">
        <f t="shared" si="35"/>
        <v>4.3E-3</v>
      </c>
      <c r="Y93" s="2" t="e">
        <f t="shared" si="35"/>
        <v>#DIV/0!</v>
      </c>
      <c r="Z93" s="2">
        <f t="shared" si="33"/>
        <v>3.8333333333333331E-3</v>
      </c>
      <c r="AB93" s="26">
        <f t="shared" si="19"/>
        <v>0</v>
      </c>
      <c r="AC93" s="26" t="e">
        <f t="shared" si="20"/>
        <v>#DIV/0!</v>
      </c>
      <c r="AD93" s="26">
        <f t="shared" si="21"/>
        <v>0</v>
      </c>
      <c r="AE93" s="26" t="e">
        <f t="shared" si="22"/>
        <v>#DIV/0!</v>
      </c>
      <c r="AF93" s="26">
        <f t="shared" si="23"/>
        <v>0</v>
      </c>
      <c r="AG93" s="26" t="e">
        <f t="shared" si="24"/>
        <v>#DIV/0!</v>
      </c>
      <c r="AH93" s="26">
        <f t="shared" si="25"/>
        <v>0</v>
      </c>
      <c r="AI93" s="26" t="e">
        <f t="shared" si="26"/>
        <v>#DIV/0!</v>
      </c>
      <c r="AJ93" s="26">
        <f t="shared" si="27"/>
        <v>0</v>
      </c>
      <c r="AK93" s="26" t="e">
        <f t="shared" si="28"/>
        <v>#DIV/0!</v>
      </c>
      <c r="AL93" s="26">
        <f t="shared" si="29"/>
        <v>0</v>
      </c>
      <c r="AM93" s="26" t="e">
        <f t="shared" si="30"/>
        <v>#DIV/0!</v>
      </c>
      <c r="AN93" s="26">
        <f t="shared" si="34"/>
        <v>0</v>
      </c>
      <c r="AO93" s="23" cm="1">
        <f t="array" ref="AO93">AVERAGE(IFERROR(AJ93:AL93, ""))</f>
        <v>0</v>
      </c>
      <c r="AP93" s="23">
        <f t="shared" si="31"/>
        <v>0</v>
      </c>
      <c r="AQ93" s="23" cm="1">
        <f t="array" ref="AQ93">AVERAGE(IFERROR(AC93:AH93, ""))</f>
        <v>0</v>
      </c>
      <c r="AR93" s="23" cm="1">
        <f t="array" ref="AR93">AVERAGE(IFERROR(AH93:AL93,""))</f>
        <v>0</v>
      </c>
      <c r="AS93" s="23" cm="1">
        <f t="array" ref="AS93">AVERAGE(IFERROR(AC93:AG93,""))</f>
        <v>0</v>
      </c>
      <c r="AT93" s="23" cm="1">
        <f t="array" ref="AT93">AVERAGE(IFERROR(AK93:AM93,AB93))</f>
        <v>0</v>
      </c>
      <c r="AU93" s="23" cm="1">
        <f t="array" ref="AU93">AVERAGE(IFERROR(AJ93:AM93,""))</f>
        <v>0</v>
      </c>
      <c r="AV93" s="23" cm="1">
        <f t="array" ref="AV93">AVERAGE(IFERROR(AB93:AH93,""))</f>
        <v>0</v>
      </c>
      <c r="AW93" s="23" cm="1">
        <f t="array" ref="AW93">AVERAGE(IFERROR(AC93:AF93,""))</f>
        <v>0</v>
      </c>
      <c r="AX93" s="23" cm="1">
        <f t="array" ref="AX93">AVERAGE(IFERROR(AG93:AH93,""))</f>
        <v>0</v>
      </c>
      <c r="AY93" s="23" cm="1">
        <f t="array" ref="AY93">AVERAGE(IFERROR(AI93:AM93,""))</f>
        <v>0</v>
      </c>
      <c r="AZ93" s="23" cm="1">
        <f t="array" ref="AZ93">AVERAGE(IFERROR(AB93:AG93,""))</f>
        <v>0</v>
      </c>
    </row>
    <row r="94" spans="1:52" x14ac:dyDescent="0.25">
      <c r="A94">
        <v>92</v>
      </c>
      <c r="B94" t="s">
        <v>48</v>
      </c>
      <c r="C94">
        <v>3</v>
      </c>
      <c r="D94">
        <v>48.673421779999998</v>
      </c>
      <c r="E94">
        <v>-122.26739000000001</v>
      </c>
      <c r="F94" t="s">
        <v>7</v>
      </c>
      <c r="G94">
        <v>2.7000000000000001E-3</v>
      </c>
      <c r="I94" s="7" t="s">
        <v>48</v>
      </c>
      <c r="J94" s="1">
        <v>17110004014459</v>
      </c>
      <c r="K94">
        <v>0.99790495634078979</v>
      </c>
      <c r="L94" s="9">
        <v>519</v>
      </c>
      <c r="N94" s="2">
        <f t="shared" si="35"/>
        <v>5.1500000000000001E-3</v>
      </c>
      <c r="O94" s="2" t="e">
        <f t="shared" si="35"/>
        <v>#DIV/0!</v>
      </c>
      <c r="P94" s="2">
        <f t="shared" si="35"/>
        <v>2.7000000000000001E-3</v>
      </c>
      <c r="Q94" s="2" t="e">
        <f t="shared" si="35"/>
        <v>#DIV/0!</v>
      </c>
      <c r="R94" s="2">
        <f t="shared" si="35"/>
        <v>2.4999999999999996E-3</v>
      </c>
      <c r="S94" s="2" t="e">
        <f t="shared" si="35"/>
        <v>#DIV/0!</v>
      </c>
      <c r="T94" s="2">
        <f t="shared" si="35"/>
        <v>6.3499999999999997E-3</v>
      </c>
      <c r="U94" s="2" t="e">
        <f t="shared" si="35"/>
        <v>#DIV/0!</v>
      </c>
      <c r="V94" s="2">
        <f t="shared" si="35"/>
        <v>2E-3</v>
      </c>
      <c r="W94" s="2" t="e">
        <f t="shared" si="35"/>
        <v>#DIV/0!</v>
      </c>
      <c r="X94" s="2">
        <f t="shared" si="35"/>
        <v>4.3E-3</v>
      </c>
      <c r="Y94" s="2" t="e">
        <f t="shared" si="35"/>
        <v>#DIV/0!</v>
      </c>
      <c r="Z94" s="2">
        <f t="shared" si="33"/>
        <v>3.8333333333333331E-3</v>
      </c>
      <c r="AB94" s="26">
        <f t="shared" si="19"/>
        <v>0</v>
      </c>
      <c r="AC94" s="26" t="e">
        <f t="shared" si="20"/>
        <v>#DIV/0!</v>
      </c>
      <c r="AD94" s="26">
        <f t="shared" si="21"/>
        <v>0</v>
      </c>
      <c r="AE94" s="26" t="e">
        <f t="shared" si="22"/>
        <v>#DIV/0!</v>
      </c>
      <c r="AF94" s="26">
        <f t="shared" si="23"/>
        <v>0</v>
      </c>
      <c r="AG94" s="26" t="e">
        <f t="shared" si="24"/>
        <v>#DIV/0!</v>
      </c>
      <c r="AH94" s="26">
        <f t="shared" si="25"/>
        <v>0</v>
      </c>
      <c r="AI94" s="26" t="e">
        <f t="shared" si="26"/>
        <v>#DIV/0!</v>
      </c>
      <c r="AJ94" s="26">
        <f t="shared" si="27"/>
        <v>0</v>
      </c>
      <c r="AK94" s="26" t="e">
        <f t="shared" si="28"/>
        <v>#DIV/0!</v>
      </c>
      <c r="AL94" s="26">
        <f t="shared" si="29"/>
        <v>0</v>
      </c>
      <c r="AM94" s="26" t="e">
        <f t="shared" si="30"/>
        <v>#DIV/0!</v>
      </c>
      <c r="AN94" s="26">
        <f t="shared" si="34"/>
        <v>0</v>
      </c>
      <c r="AO94" s="23" cm="1">
        <f t="array" ref="AO94">AVERAGE(IFERROR(AJ94:AL94, ""))</f>
        <v>0</v>
      </c>
      <c r="AP94" s="23">
        <f t="shared" si="31"/>
        <v>0</v>
      </c>
      <c r="AQ94" s="23" cm="1">
        <f t="array" ref="AQ94">AVERAGE(IFERROR(AC94:AH94, ""))</f>
        <v>0</v>
      </c>
      <c r="AR94" s="23" cm="1">
        <f t="array" ref="AR94">AVERAGE(IFERROR(AH94:AL94,""))</f>
        <v>0</v>
      </c>
      <c r="AS94" s="23" cm="1">
        <f t="array" ref="AS94">AVERAGE(IFERROR(AC94:AG94,""))</f>
        <v>0</v>
      </c>
      <c r="AT94" s="23" cm="1">
        <f t="array" ref="AT94">AVERAGE(IFERROR(AK94:AM94,AB94))</f>
        <v>0</v>
      </c>
      <c r="AU94" s="23" cm="1">
        <f t="array" ref="AU94">AVERAGE(IFERROR(AJ94:AM94,""))</f>
        <v>0</v>
      </c>
      <c r="AV94" s="23" cm="1">
        <f t="array" ref="AV94">AVERAGE(IFERROR(AB94:AH94,""))</f>
        <v>0</v>
      </c>
      <c r="AW94" s="23" cm="1">
        <f t="array" ref="AW94">AVERAGE(IFERROR(AC94:AF94,""))</f>
        <v>0</v>
      </c>
      <c r="AX94" s="23" cm="1">
        <f t="array" ref="AX94">AVERAGE(IFERROR(AG94:AH94,""))</f>
        <v>0</v>
      </c>
      <c r="AY94" s="23" cm="1">
        <f t="array" ref="AY94">AVERAGE(IFERROR(AI94:AM94,""))</f>
        <v>0</v>
      </c>
      <c r="AZ94" s="23" cm="1">
        <f t="array" ref="AZ94">AVERAGE(IFERROR(AB94:AG94,""))</f>
        <v>0</v>
      </c>
    </row>
    <row r="95" spans="1:52" x14ac:dyDescent="0.25">
      <c r="A95">
        <v>93</v>
      </c>
      <c r="B95" t="s">
        <v>48</v>
      </c>
      <c r="C95">
        <v>5</v>
      </c>
      <c r="D95">
        <v>48.673421779999998</v>
      </c>
      <c r="E95">
        <v>-122.26739000000001</v>
      </c>
      <c r="F95" t="s">
        <v>7</v>
      </c>
      <c r="G95">
        <v>2.5999999999999999E-3</v>
      </c>
      <c r="I95" s="7" t="s">
        <v>48</v>
      </c>
      <c r="J95" s="1">
        <v>17110004014459</v>
      </c>
      <c r="K95">
        <v>0.99790495634078979</v>
      </c>
      <c r="L95" s="9">
        <v>519</v>
      </c>
      <c r="N95" s="2">
        <f t="shared" si="35"/>
        <v>5.1500000000000001E-3</v>
      </c>
      <c r="O95" s="2" t="e">
        <f t="shared" si="35"/>
        <v>#DIV/0!</v>
      </c>
      <c r="P95" s="2">
        <f t="shared" si="35"/>
        <v>2.7000000000000001E-3</v>
      </c>
      <c r="Q95" s="2" t="e">
        <f t="shared" si="35"/>
        <v>#DIV/0!</v>
      </c>
      <c r="R95" s="2">
        <f t="shared" si="35"/>
        <v>2.4999999999999996E-3</v>
      </c>
      <c r="S95" s="2" t="e">
        <f t="shared" si="35"/>
        <v>#DIV/0!</v>
      </c>
      <c r="T95" s="2">
        <f t="shared" si="35"/>
        <v>6.3499999999999997E-3</v>
      </c>
      <c r="U95" s="2" t="e">
        <f t="shared" si="35"/>
        <v>#DIV/0!</v>
      </c>
      <c r="V95" s="2">
        <f t="shared" si="35"/>
        <v>2E-3</v>
      </c>
      <c r="W95" s="2" t="e">
        <f t="shared" si="35"/>
        <v>#DIV/0!</v>
      </c>
      <c r="X95" s="2">
        <f t="shared" si="35"/>
        <v>4.3E-3</v>
      </c>
      <c r="Y95" s="2" t="e">
        <f t="shared" si="35"/>
        <v>#DIV/0!</v>
      </c>
      <c r="Z95" s="2">
        <f t="shared" si="33"/>
        <v>3.8333333333333331E-3</v>
      </c>
      <c r="AB95" s="26">
        <f t="shared" si="19"/>
        <v>0</v>
      </c>
      <c r="AC95" s="26" t="e">
        <f t="shared" si="20"/>
        <v>#DIV/0!</v>
      </c>
      <c r="AD95" s="26">
        <f t="shared" si="21"/>
        <v>0</v>
      </c>
      <c r="AE95" s="26" t="e">
        <f t="shared" si="22"/>
        <v>#DIV/0!</v>
      </c>
      <c r="AF95" s="26">
        <f t="shared" si="23"/>
        <v>0</v>
      </c>
      <c r="AG95" s="26" t="e">
        <f t="shared" si="24"/>
        <v>#DIV/0!</v>
      </c>
      <c r="AH95" s="26">
        <f t="shared" si="25"/>
        <v>0</v>
      </c>
      <c r="AI95" s="26" t="e">
        <f t="shared" si="26"/>
        <v>#DIV/0!</v>
      </c>
      <c r="AJ95" s="26">
        <f t="shared" si="27"/>
        <v>0</v>
      </c>
      <c r="AK95" s="26" t="e">
        <f t="shared" si="28"/>
        <v>#DIV/0!</v>
      </c>
      <c r="AL95" s="26">
        <f t="shared" si="29"/>
        <v>0</v>
      </c>
      <c r="AM95" s="26" t="e">
        <f t="shared" si="30"/>
        <v>#DIV/0!</v>
      </c>
      <c r="AN95" s="26">
        <f t="shared" si="34"/>
        <v>0</v>
      </c>
      <c r="AO95" s="23" cm="1">
        <f t="array" ref="AO95">AVERAGE(IFERROR(AJ95:AL95, ""))</f>
        <v>0</v>
      </c>
      <c r="AP95" s="23">
        <f t="shared" si="31"/>
        <v>0</v>
      </c>
      <c r="AQ95" s="23" cm="1">
        <f t="array" ref="AQ95">AVERAGE(IFERROR(AC95:AH95, ""))</f>
        <v>0</v>
      </c>
      <c r="AR95" s="23" cm="1">
        <f t="array" ref="AR95">AVERAGE(IFERROR(AH95:AL95,""))</f>
        <v>0</v>
      </c>
      <c r="AS95" s="23" cm="1">
        <f t="array" ref="AS95">AVERAGE(IFERROR(AC95:AG95,""))</f>
        <v>0</v>
      </c>
      <c r="AT95" s="23" cm="1">
        <f t="array" ref="AT95">AVERAGE(IFERROR(AK95:AM95,AB95))</f>
        <v>0</v>
      </c>
      <c r="AU95" s="23" cm="1">
        <f t="array" ref="AU95">AVERAGE(IFERROR(AJ95:AM95,""))</f>
        <v>0</v>
      </c>
      <c r="AV95" s="23" cm="1">
        <f t="array" ref="AV95">AVERAGE(IFERROR(AB95:AH95,""))</f>
        <v>0</v>
      </c>
      <c r="AW95" s="23" cm="1">
        <f t="array" ref="AW95">AVERAGE(IFERROR(AC95:AF95,""))</f>
        <v>0</v>
      </c>
      <c r="AX95" s="23" cm="1">
        <f t="array" ref="AX95">AVERAGE(IFERROR(AG95:AH95,""))</f>
        <v>0</v>
      </c>
      <c r="AY95" s="23" cm="1">
        <f t="array" ref="AY95">AVERAGE(IFERROR(AI95:AM95,""))</f>
        <v>0</v>
      </c>
      <c r="AZ95" s="23" cm="1">
        <f t="array" ref="AZ95">AVERAGE(IFERROR(AB95:AG95,""))</f>
        <v>0</v>
      </c>
    </row>
    <row r="96" spans="1:52" x14ac:dyDescent="0.25">
      <c r="A96">
        <v>94</v>
      </c>
      <c r="B96" t="s">
        <v>48</v>
      </c>
      <c r="C96">
        <v>7</v>
      </c>
      <c r="D96">
        <v>48.673421779999998</v>
      </c>
      <c r="E96">
        <v>-122.26739000000001</v>
      </c>
      <c r="F96" t="s">
        <v>7</v>
      </c>
      <c r="G96">
        <v>6.3499999999999997E-3</v>
      </c>
      <c r="I96" s="7" t="s">
        <v>48</v>
      </c>
      <c r="J96" s="1">
        <v>17110004014459</v>
      </c>
      <c r="K96">
        <v>0.99790495634078979</v>
      </c>
      <c r="L96" s="9">
        <v>519</v>
      </c>
      <c r="N96" s="2">
        <f t="shared" si="35"/>
        <v>5.1500000000000001E-3</v>
      </c>
      <c r="O96" s="2" t="e">
        <f t="shared" si="35"/>
        <v>#DIV/0!</v>
      </c>
      <c r="P96" s="2">
        <f t="shared" si="35"/>
        <v>2.7000000000000001E-3</v>
      </c>
      <c r="Q96" s="2" t="e">
        <f t="shared" si="35"/>
        <v>#DIV/0!</v>
      </c>
      <c r="R96" s="2">
        <f t="shared" si="35"/>
        <v>2.4999999999999996E-3</v>
      </c>
      <c r="S96" s="2" t="e">
        <f t="shared" si="35"/>
        <v>#DIV/0!</v>
      </c>
      <c r="T96" s="2">
        <f t="shared" ref="O96:Y146" si="36">AVERAGEIFS($G$2:$G$200,$C$2:$C$200,T$1,$B$2:$B$200,$I96)</f>
        <v>6.3499999999999997E-3</v>
      </c>
      <c r="U96" s="2" t="e">
        <f t="shared" si="36"/>
        <v>#DIV/0!</v>
      </c>
      <c r="V96" s="2">
        <f t="shared" si="36"/>
        <v>2E-3</v>
      </c>
      <c r="W96" s="2" t="e">
        <f t="shared" si="36"/>
        <v>#DIV/0!</v>
      </c>
      <c r="X96" s="2">
        <f t="shared" si="36"/>
        <v>4.3E-3</v>
      </c>
      <c r="Y96" s="2" t="e">
        <f t="shared" si="36"/>
        <v>#DIV/0!</v>
      </c>
      <c r="Z96" s="2">
        <f t="shared" si="33"/>
        <v>3.8333333333333331E-3</v>
      </c>
      <c r="AB96" s="26">
        <f t="shared" si="19"/>
        <v>0</v>
      </c>
      <c r="AC96" s="26" t="e">
        <f t="shared" si="20"/>
        <v>#DIV/0!</v>
      </c>
      <c r="AD96" s="26">
        <f t="shared" si="21"/>
        <v>0</v>
      </c>
      <c r="AE96" s="26" t="e">
        <f t="shared" si="22"/>
        <v>#DIV/0!</v>
      </c>
      <c r="AF96" s="26">
        <f t="shared" si="23"/>
        <v>0</v>
      </c>
      <c r="AG96" s="26" t="e">
        <f t="shared" si="24"/>
        <v>#DIV/0!</v>
      </c>
      <c r="AH96" s="26">
        <f t="shared" si="25"/>
        <v>0</v>
      </c>
      <c r="AI96" s="26" t="e">
        <f t="shared" si="26"/>
        <v>#DIV/0!</v>
      </c>
      <c r="AJ96" s="26">
        <f t="shared" si="27"/>
        <v>0</v>
      </c>
      <c r="AK96" s="26" t="e">
        <f t="shared" si="28"/>
        <v>#DIV/0!</v>
      </c>
      <c r="AL96" s="26">
        <f t="shared" si="29"/>
        <v>0</v>
      </c>
      <c r="AM96" s="26" t="e">
        <f t="shared" si="30"/>
        <v>#DIV/0!</v>
      </c>
      <c r="AN96" s="26">
        <f t="shared" si="34"/>
        <v>0</v>
      </c>
      <c r="AO96" s="23" cm="1">
        <f t="array" ref="AO96">AVERAGE(IFERROR(AJ96:AL96, ""))</f>
        <v>0</v>
      </c>
      <c r="AP96" s="23">
        <f t="shared" si="31"/>
        <v>0</v>
      </c>
      <c r="AQ96" s="23" cm="1">
        <f t="array" ref="AQ96">AVERAGE(IFERROR(AC96:AH96, ""))</f>
        <v>0</v>
      </c>
      <c r="AR96" s="23" cm="1">
        <f t="array" ref="AR96">AVERAGE(IFERROR(AH96:AL96,""))</f>
        <v>0</v>
      </c>
      <c r="AS96" s="23" cm="1">
        <f t="array" ref="AS96">AVERAGE(IFERROR(AC96:AG96,""))</f>
        <v>0</v>
      </c>
      <c r="AT96" s="23" cm="1">
        <f t="array" ref="AT96">AVERAGE(IFERROR(AK96:AM96,AB96))</f>
        <v>0</v>
      </c>
      <c r="AU96" s="23" cm="1">
        <f t="array" ref="AU96">AVERAGE(IFERROR(AJ96:AM96,""))</f>
        <v>0</v>
      </c>
      <c r="AV96" s="23" cm="1">
        <f t="array" ref="AV96">AVERAGE(IFERROR(AB96:AH96,""))</f>
        <v>0</v>
      </c>
      <c r="AW96" s="23" cm="1">
        <f t="array" ref="AW96">AVERAGE(IFERROR(AC96:AF96,""))</f>
        <v>0</v>
      </c>
      <c r="AX96" s="23" cm="1">
        <f t="array" ref="AX96">AVERAGE(IFERROR(AG96:AH96,""))</f>
        <v>0</v>
      </c>
      <c r="AY96" s="23" cm="1">
        <f t="array" ref="AY96">AVERAGE(IFERROR(AI96:AM96,""))</f>
        <v>0</v>
      </c>
      <c r="AZ96" s="23" cm="1">
        <f t="array" ref="AZ96">AVERAGE(IFERROR(AB96:AG96,""))</f>
        <v>0</v>
      </c>
    </row>
    <row r="97" spans="1:52" x14ac:dyDescent="0.25">
      <c r="A97">
        <v>95</v>
      </c>
      <c r="B97" t="s">
        <v>48</v>
      </c>
      <c r="C97">
        <v>9</v>
      </c>
      <c r="D97">
        <v>48.673421779999998</v>
      </c>
      <c r="E97">
        <v>-122.26739000000001</v>
      </c>
      <c r="F97" t="s">
        <v>7</v>
      </c>
      <c r="G97">
        <v>2E-3</v>
      </c>
      <c r="I97" s="7" t="s">
        <v>48</v>
      </c>
      <c r="J97" s="1">
        <v>17110004014459</v>
      </c>
      <c r="K97">
        <v>0.99790495634078979</v>
      </c>
      <c r="L97" s="9">
        <v>519</v>
      </c>
      <c r="N97" s="2">
        <f t="shared" ref="N97:Y124" si="37">AVERAGEIFS($G$2:$G$200,$C$2:$C$200,N$1,$B$2:$B$200,$I97)</f>
        <v>5.1500000000000001E-3</v>
      </c>
      <c r="O97" s="2" t="e">
        <f t="shared" si="36"/>
        <v>#DIV/0!</v>
      </c>
      <c r="P97" s="2">
        <f t="shared" si="36"/>
        <v>2.7000000000000001E-3</v>
      </c>
      <c r="Q97" s="2" t="e">
        <f t="shared" si="36"/>
        <v>#DIV/0!</v>
      </c>
      <c r="R97" s="2">
        <f t="shared" si="36"/>
        <v>2.4999999999999996E-3</v>
      </c>
      <c r="S97" s="2" t="e">
        <f t="shared" si="36"/>
        <v>#DIV/0!</v>
      </c>
      <c r="T97" s="2">
        <f t="shared" si="36"/>
        <v>6.3499999999999997E-3</v>
      </c>
      <c r="U97" s="2" t="e">
        <f t="shared" si="36"/>
        <v>#DIV/0!</v>
      </c>
      <c r="V97" s="2">
        <f t="shared" si="36"/>
        <v>2E-3</v>
      </c>
      <c r="W97" s="2" t="e">
        <f t="shared" si="36"/>
        <v>#DIV/0!</v>
      </c>
      <c r="X97" s="2">
        <f t="shared" si="36"/>
        <v>4.3E-3</v>
      </c>
      <c r="Y97" s="2" t="e">
        <f t="shared" si="36"/>
        <v>#DIV/0!</v>
      </c>
      <c r="Z97" s="2">
        <f t="shared" si="33"/>
        <v>3.8333333333333331E-3</v>
      </c>
      <c r="AB97" s="26">
        <f t="shared" si="19"/>
        <v>0</v>
      </c>
      <c r="AC97" s="26" t="e">
        <f t="shared" si="20"/>
        <v>#DIV/0!</v>
      </c>
      <c r="AD97" s="26">
        <f t="shared" si="21"/>
        <v>0</v>
      </c>
      <c r="AE97" s="26" t="e">
        <f t="shared" si="22"/>
        <v>#DIV/0!</v>
      </c>
      <c r="AF97" s="26">
        <f t="shared" si="23"/>
        <v>0</v>
      </c>
      <c r="AG97" s="26" t="e">
        <f t="shared" si="24"/>
        <v>#DIV/0!</v>
      </c>
      <c r="AH97" s="26">
        <f t="shared" si="25"/>
        <v>0</v>
      </c>
      <c r="AI97" s="26" t="e">
        <f t="shared" si="26"/>
        <v>#DIV/0!</v>
      </c>
      <c r="AJ97" s="26">
        <f t="shared" si="27"/>
        <v>0</v>
      </c>
      <c r="AK97" s="26" t="e">
        <f t="shared" si="28"/>
        <v>#DIV/0!</v>
      </c>
      <c r="AL97" s="26">
        <f t="shared" si="29"/>
        <v>0</v>
      </c>
      <c r="AM97" s="26" t="e">
        <f t="shared" si="30"/>
        <v>#DIV/0!</v>
      </c>
      <c r="AN97" s="26">
        <f t="shared" si="34"/>
        <v>0</v>
      </c>
      <c r="AO97" s="23" cm="1">
        <f t="array" ref="AO97">AVERAGE(IFERROR(AJ97:AL97, ""))</f>
        <v>0</v>
      </c>
      <c r="AP97" s="23">
        <f t="shared" si="31"/>
        <v>0</v>
      </c>
      <c r="AQ97" s="23" cm="1">
        <f t="array" ref="AQ97">AVERAGE(IFERROR(AC97:AH97, ""))</f>
        <v>0</v>
      </c>
      <c r="AR97" s="23" cm="1">
        <f t="array" ref="AR97">AVERAGE(IFERROR(AH97:AL97,""))</f>
        <v>0</v>
      </c>
      <c r="AS97" s="23" cm="1">
        <f t="array" ref="AS97">AVERAGE(IFERROR(AC97:AG97,""))</f>
        <v>0</v>
      </c>
      <c r="AT97" s="23" cm="1">
        <f t="array" ref="AT97">AVERAGE(IFERROR(AK97:AM97,AB97))</f>
        <v>0</v>
      </c>
      <c r="AU97" s="23" cm="1">
        <f t="array" ref="AU97">AVERAGE(IFERROR(AJ97:AM97,""))</f>
        <v>0</v>
      </c>
      <c r="AV97" s="23" cm="1">
        <f t="array" ref="AV97">AVERAGE(IFERROR(AB97:AH97,""))</f>
        <v>0</v>
      </c>
      <c r="AW97" s="23" cm="1">
        <f t="array" ref="AW97">AVERAGE(IFERROR(AC97:AF97,""))</f>
        <v>0</v>
      </c>
      <c r="AX97" s="23" cm="1">
        <f t="array" ref="AX97">AVERAGE(IFERROR(AG97:AH97,""))</f>
        <v>0</v>
      </c>
      <c r="AY97" s="23" cm="1">
        <f t="array" ref="AY97">AVERAGE(IFERROR(AI97:AM97,""))</f>
        <v>0</v>
      </c>
      <c r="AZ97" s="23" cm="1">
        <f t="array" ref="AZ97">AVERAGE(IFERROR(AB97:AG97,""))</f>
        <v>0</v>
      </c>
    </row>
    <row r="98" spans="1:52" x14ac:dyDescent="0.25">
      <c r="A98">
        <v>96</v>
      </c>
      <c r="B98" t="s">
        <v>48</v>
      </c>
      <c r="C98">
        <v>11</v>
      </c>
      <c r="D98">
        <v>48.673421779999998</v>
      </c>
      <c r="E98">
        <v>-122.26739000000001</v>
      </c>
      <c r="F98" t="s">
        <v>7</v>
      </c>
      <c r="G98">
        <v>4.3E-3</v>
      </c>
      <c r="I98" s="7" t="s">
        <v>48</v>
      </c>
      <c r="J98" s="1">
        <v>17110004014459</v>
      </c>
      <c r="K98">
        <v>0.99790495634078979</v>
      </c>
      <c r="L98" s="9">
        <v>519</v>
      </c>
      <c r="N98" s="2">
        <f t="shared" si="37"/>
        <v>5.1500000000000001E-3</v>
      </c>
      <c r="O98" s="2" t="e">
        <f t="shared" si="36"/>
        <v>#DIV/0!</v>
      </c>
      <c r="P98" s="2">
        <f t="shared" si="36"/>
        <v>2.7000000000000001E-3</v>
      </c>
      <c r="Q98" s="2" t="e">
        <f t="shared" si="36"/>
        <v>#DIV/0!</v>
      </c>
      <c r="R98" s="2">
        <f t="shared" si="36"/>
        <v>2.4999999999999996E-3</v>
      </c>
      <c r="S98" s="2" t="e">
        <f t="shared" si="36"/>
        <v>#DIV/0!</v>
      </c>
      <c r="T98" s="2">
        <f t="shared" si="36"/>
        <v>6.3499999999999997E-3</v>
      </c>
      <c r="U98" s="2" t="e">
        <f t="shared" si="36"/>
        <v>#DIV/0!</v>
      </c>
      <c r="V98" s="2">
        <f t="shared" si="36"/>
        <v>2E-3</v>
      </c>
      <c r="W98" s="2" t="e">
        <f t="shared" si="36"/>
        <v>#DIV/0!</v>
      </c>
      <c r="X98" s="2">
        <f t="shared" si="36"/>
        <v>4.3E-3</v>
      </c>
      <c r="Y98" s="2" t="e">
        <f t="shared" si="36"/>
        <v>#DIV/0!</v>
      </c>
      <c r="Z98" s="2">
        <f t="shared" si="33"/>
        <v>3.8333333333333331E-3</v>
      </c>
      <c r="AB98" s="26">
        <f t="shared" si="19"/>
        <v>0</v>
      </c>
      <c r="AC98" s="26" t="e">
        <f t="shared" si="20"/>
        <v>#DIV/0!</v>
      </c>
      <c r="AD98" s="26">
        <f t="shared" si="21"/>
        <v>0</v>
      </c>
      <c r="AE98" s="26" t="e">
        <f t="shared" si="22"/>
        <v>#DIV/0!</v>
      </c>
      <c r="AF98" s="26">
        <f t="shared" si="23"/>
        <v>0</v>
      </c>
      <c r="AG98" s="26" t="e">
        <f t="shared" si="24"/>
        <v>#DIV/0!</v>
      </c>
      <c r="AH98" s="26">
        <f t="shared" si="25"/>
        <v>0</v>
      </c>
      <c r="AI98" s="26" t="e">
        <f t="shared" si="26"/>
        <v>#DIV/0!</v>
      </c>
      <c r="AJ98" s="26">
        <f t="shared" si="27"/>
        <v>0</v>
      </c>
      <c r="AK98" s="26" t="e">
        <f t="shared" si="28"/>
        <v>#DIV/0!</v>
      </c>
      <c r="AL98" s="26">
        <f t="shared" si="29"/>
        <v>0</v>
      </c>
      <c r="AM98" s="26" t="e">
        <f t="shared" si="30"/>
        <v>#DIV/0!</v>
      </c>
      <c r="AN98" s="26">
        <f t="shared" si="34"/>
        <v>0</v>
      </c>
      <c r="AO98" s="23" cm="1">
        <f t="array" ref="AO98">AVERAGE(IFERROR(AJ98:AL98, ""))</f>
        <v>0</v>
      </c>
      <c r="AP98" s="23">
        <f t="shared" si="31"/>
        <v>0</v>
      </c>
      <c r="AQ98" s="23" cm="1">
        <f t="array" ref="AQ98">AVERAGE(IFERROR(AC98:AH98, ""))</f>
        <v>0</v>
      </c>
      <c r="AR98" s="23" cm="1">
        <f t="array" ref="AR98">AVERAGE(IFERROR(AH98:AL98,""))</f>
        <v>0</v>
      </c>
      <c r="AS98" s="23" cm="1">
        <f t="array" ref="AS98">AVERAGE(IFERROR(AC98:AG98,""))</f>
        <v>0</v>
      </c>
      <c r="AT98" s="23" cm="1">
        <f t="array" ref="AT98">AVERAGE(IFERROR(AK98:AM98,AB98))</f>
        <v>0</v>
      </c>
      <c r="AU98" s="23" cm="1">
        <f t="array" ref="AU98">AVERAGE(IFERROR(AJ98:AM98,""))</f>
        <v>0</v>
      </c>
      <c r="AV98" s="23" cm="1">
        <f t="array" ref="AV98">AVERAGE(IFERROR(AB98:AH98,""))</f>
        <v>0</v>
      </c>
      <c r="AW98" s="23" cm="1">
        <f t="array" ref="AW98">AVERAGE(IFERROR(AC98:AF98,""))</f>
        <v>0</v>
      </c>
      <c r="AX98" s="23" cm="1">
        <f t="array" ref="AX98">AVERAGE(IFERROR(AG98:AH98,""))</f>
        <v>0</v>
      </c>
      <c r="AY98" s="23" cm="1">
        <f t="array" ref="AY98">AVERAGE(IFERROR(AI98:AM98,""))</f>
        <v>0</v>
      </c>
      <c r="AZ98" s="23" cm="1">
        <f t="array" ref="AZ98">AVERAGE(IFERROR(AB98:AG98,""))</f>
        <v>0</v>
      </c>
    </row>
    <row r="99" spans="1:52" x14ac:dyDescent="0.25">
      <c r="A99">
        <v>97</v>
      </c>
      <c r="B99" t="s">
        <v>50</v>
      </c>
      <c r="C99">
        <v>1</v>
      </c>
      <c r="D99">
        <v>48.712964960000001</v>
      </c>
      <c r="E99">
        <v>-122.3311118</v>
      </c>
      <c r="F99" t="s">
        <v>7</v>
      </c>
      <c r="G99">
        <v>3.0000000000000001E-3</v>
      </c>
      <c r="I99" s="7" t="s">
        <v>50</v>
      </c>
      <c r="J99" s="1">
        <v>17110004013663</v>
      </c>
      <c r="K99">
        <v>0.98967790603637695</v>
      </c>
      <c r="L99" s="9">
        <v>33</v>
      </c>
      <c r="N99" s="2">
        <f t="shared" si="37"/>
        <v>3.0000000000000001E-3</v>
      </c>
      <c r="O99" s="2" t="e">
        <f t="shared" si="36"/>
        <v>#DIV/0!</v>
      </c>
      <c r="P99" s="2">
        <f t="shared" si="36"/>
        <v>3.8E-3</v>
      </c>
      <c r="Q99" s="2" t="e">
        <f t="shared" si="36"/>
        <v>#DIV/0!</v>
      </c>
      <c r="R99" s="2">
        <f t="shared" si="36"/>
        <v>2E-3</v>
      </c>
      <c r="S99" s="2" t="e">
        <f t="shared" si="36"/>
        <v>#DIV/0!</v>
      </c>
      <c r="T99" s="2">
        <f t="shared" si="36"/>
        <v>4.0000000000000001E-3</v>
      </c>
      <c r="U99" s="2" t="e">
        <f t="shared" si="36"/>
        <v>#DIV/0!</v>
      </c>
      <c r="V99" s="2">
        <f t="shared" si="36"/>
        <v>3.8E-3</v>
      </c>
      <c r="W99" s="2" t="e">
        <f t="shared" si="36"/>
        <v>#DIV/0!</v>
      </c>
      <c r="X99" s="2">
        <f t="shared" si="36"/>
        <v>7.3000000000000001E-3</v>
      </c>
      <c r="Y99" s="2" t="e">
        <f t="shared" si="36"/>
        <v>#DIV/0!</v>
      </c>
      <c r="Z99" s="2">
        <f t="shared" si="33"/>
        <v>3.9833333333333335E-3</v>
      </c>
      <c r="AB99" s="26">
        <f t="shared" si="19"/>
        <v>0</v>
      </c>
      <c r="AC99" s="26" t="e">
        <f t="shared" si="20"/>
        <v>#DIV/0!</v>
      </c>
      <c r="AD99" s="26">
        <f t="shared" si="21"/>
        <v>0</v>
      </c>
      <c r="AE99" s="26" t="e">
        <f t="shared" si="22"/>
        <v>#DIV/0!</v>
      </c>
      <c r="AF99" s="26">
        <f t="shared" si="23"/>
        <v>0</v>
      </c>
      <c r="AG99" s="26" t="e">
        <f t="shared" si="24"/>
        <v>#DIV/0!</v>
      </c>
      <c r="AH99" s="26">
        <f t="shared" si="25"/>
        <v>0</v>
      </c>
      <c r="AI99" s="26" t="e">
        <f t="shared" si="26"/>
        <v>#DIV/0!</v>
      </c>
      <c r="AJ99" s="26">
        <f t="shared" si="27"/>
        <v>0</v>
      </c>
      <c r="AK99" s="26" t="e">
        <f t="shared" si="28"/>
        <v>#DIV/0!</v>
      </c>
      <c r="AL99" s="26">
        <f t="shared" si="29"/>
        <v>0</v>
      </c>
      <c r="AM99" s="26" t="e">
        <f t="shared" si="30"/>
        <v>#DIV/0!</v>
      </c>
      <c r="AN99" s="26">
        <f t="shared" si="34"/>
        <v>0</v>
      </c>
      <c r="AO99" s="23" cm="1">
        <f t="array" ref="AO99">AVERAGE(IFERROR(AJ99:AL99, ""))</f>
        <v>0</v>
      </c>
      <c r="AP99" s="23">
        <f t="shared" si="31"/>
        <v>0</v>
      </c>
      <c r="AQ99" s="23" cm="1">
        <f t="array" ref="AQ99">AVERAGE(IFERROR(AC99:AH99, ""))</f>
        <v>0</v>
      </c>
      <c r="AR99" s="23" cm="1">
        <f t="array" ref="AR99">AVERAGE(IFERROR(AH99:AL99,""))</f>
        <v>0</v>
      </c>
      <c r="AS99" s="23" cm="1">
        <f t="array" ref="AS99">AVERAGE(IFERROR(AC99:AG99,""))</f>
        <v>0</v>
      </c>
      <c r="AT99" s="23" cm="1">
        <f t="array" ref="AT99">AVERAGE(IFERROR(AK99:AM99,AB99))</f>
        <v>0</v>
      </c>
      <c r="AU99" s="23" cm="1">
        <f t="array" ref="AU99">AVERAGE(IFERROR(AJ99:AM99,""))</f>
        <v>0</v>
      </c>
      <c r="AV99" s="23" cm="1">
        <f t="array" ref="AV99">AVERAGE(IFERROR(AB99:AH99,""))</f>
        <v>0</v>
      </c>
      <c r="AW99" s="23" cm="1">
        <f t="array" ref="AW99">AVERAGE(IFERROR(AC99:AF99,""))</f>
        <v>0</v>
      </c>
      <c r="AX99" s="23" cm="1">
        <f t="array" ref="AX99">AVERAGE(IFERROR(AG99:AH99,""))</f>
        <v>0</v>
      </c>
      <c r="AY99" s="23" cm="1">
        <f t="array" ref="AY99">AVERAGE(IFERROR(AI99:AM99,""))</f>
        <v>0</v>
      </c>
      <c r="AZ99" s="23" cm="1">
        <f t="array" ref="AZ99">AVERAGE(IFERROR(AB99:AG99,""))</f>
        <v>0</v>
      </c>
    </row>
    <row r="100" spans="1:52" x14ac:dyDescent="0.25">
      <c r="A100">
        <v>98</v>
      </c>
      <c r="B100" t="s">
        <v>50</v>
      </c>
      <c r="C100">
        <v>3</v>
      </c>
      <c r="D100">
        <v>48.712964960000001</v>
      </c>
      <c r="E100">
        <v>-122.3311118</v>
      </c>
      <c r="F100" t="s">
        <v>7</v>
      </c>
      <c r="G100">
        <v>3.8E-3</v>
      </c>
      <c r="I100" s="7" t="s">
        <v>50</v>
      </c>
      <c r="J100" s="1">
        <v>17110004013663</v>
      </c>
      <c r="K100">
        <v>0.98967790603637695</v>
      </c>
      <c r="L100" s="9">
        <v>33</v>
      </c>
      <c r="N100" s="2">
        <f t="shared" si="37"/>
        <v>3.0000000000000001E-3</v>
      </c>
      <c r="O100" s="2" t="e">
        <f t="shared" si="36"/>
        <v>#DIV/0!</v>
      </c>
      <c r="P100" s="2">
        <f t="shared" si="36"/>
        <v>3.8E-3</v>
      </c>
      <c r="Q100" s="2" t="e">
        <f t="shared" si="36"/>
        <v>#DIV/0!</v>
      </c>
      <c r="R100" s="2">
        <f t="shared" si="36"/>
        <v>2E-3</v>
      </c>
      <c r="S100" s="2" t="e">
        <f t="shared" si="36"/>
        <v>#DIV/0!</v>
      </c>
      <c r="T100" s="2">
        <f t="shared" si="36"/>
        <v>4.0000000000000001E-3</v>
      </c>
      <c r="U100" s="2" t="e">
        <f t="shared" si="36"/>
        <v>#DIV/0!</v>
      </c>
      <c r="V100" s="2">
        <f t="shared" si="36"/>
        <v>3.8E-3</v>
      </c>
      <c r="W100" s="2" t="e">
        <f t="shared" si="36"/>
        <v>#DIV/0!</v>
      </c>
      <c r="X100" s="2">
        <f t="shared" si="36"/>
        <v>7.3000000000000001E-3</v>
      </c>
      <c r="Y100" s="2" t="e">
        <f t="shared" si="36"/>
        <v>#DIV/0!</v>
      </c>
      <c r="Z100" s="2">
        <f t="shared" si="33"/>
        <v>3.9833333333333335E-3</v>
      </c>
      <c r="AB100" s="26">
        <f t="shared" si="19"/>
        <v>0</v>
      </c>
      <c r="AC100" s="26" t="e">
        <f t="shared" si="20"/>
        <v>#DIV/0!</v>
      </c>
      <c r="AD100" s="26">
        <f t="shared" si="21"/>
        <v>0</v>
      </c>
      <c r="AE100" s="26" t="e">
        <f t="shared" si="22"/>
        <v>#DIV/0!</v>
      </c>
      <c r="AF100" s="26">
        <f t="shared" si="23"/>
        <v>0</v>
      </c>
      <c r="AG100" s="26" t="e">
        <f t="shared" si="24"/>
        <v>#DIV/0!</v>
      </c>
      <c r="AH100" s="26">
        <f t="shared" si="25"/>
        <v>0</v>
      </c>
      <c r="AI100" s="26" t="e">
        <f t="shared" si="26"/>
        <v>#DIV/0!</v>
      </c>
      <c r="AJ100" s="26">
        <f t="shared" si="27"/>
        <v>0</v>
      </c>
      <c r="AK100" s="26" t="e">
        <f t="shared" si="28"/>
        <v>#DIV/0!</v>
      </c>
      <c r="AL100" s="26">
        <f t="shared" si="29"/>
        <v>0</v>
      </c>
      <c r="AM100" s="26" t="e">
        <f t="shared" si="30"/>
        <v>#DIV/0!</v>
      </c>
      <c r="AN100" s="26">
        <f t="shared" si="34"/>
        <v>0</v>
      </c>
      <c r="AO100" s="23" cm="1">
        <f t="array" ref="AO100">AVERAGE(IFERROR(AJ100:AL100, ""))</f>
        <v>0</v>
      </c>
      <c r="AP100" s="23">
        <f t="shared" si="31"/>
        <v>0</v>
      </c>
      <c r="AQ100" s="23" cm="1">
        <f t="array" ref="AQ100">AVERAGE(IFERROR(AC100:AH100, ""))</f>
        <v>0</v>
      </c>
      <c r="AR100" s="23" cm="1">
        <f t="array" ref="AR100">AVERAGE(IFERROR(AH100:AL100,""))</f>
        <v>0</v>
      </c>
      <c r="AS100" s="23" cm="1">
        <f t="array" ref="AS100">AVERAGE(IFERROR(AC100:AG100,""))</f>
        <v>0</v>
      </c>
      <c r="AT100" s="23" cm="1">
        <f t="array" ref="AT100">AVERAGE(IFERROR(AK100:AM100,AB100))</f>
        <v>0</v>
      </c>
      <c r="AU100" s="23" cm="1">
        <f t="array" ref="AU100">AVERAGE(IFERROR(AJ100:AM100,""))</f>
        <v>0</v>
      </c>
      <c r="AV100" s="23" cm="1">
        <f t="array" ref="AV100">AVERAGE(IFERROR(AB100:AH100,""))</f>
        <v>0</v>
      </c>
      <c r="AW100" s="23" cm="1">
        <f t="array" ref="AW100">AVERAGE(IFERROR(AC100:AF100,""))</f>
        <v>0</v>
      </c>
      <c r="AX100" s="23" cm="1">
        <f t="array" ref="AX100">AVERAGE(IFERROR(AG100:AH100,""))</f>
        <v>0</v>
      </c>
      <c r="AY100" s="23" cm="1">
        <f t="array" ref="AY100">AVERAGE(IFERROR(AI100:AM100,""))</f>
        <v>0</v>
      </c>
      <c r="AZ100" s="23" cm="1">
        <f t="array" ref="AZ100">AVERAGE(IFERROR(AB100:AG100,""))</f>
        <v>0</v>
      </c>
    </row>
    <row r="101" spans="1:52" x14ac:dyDescent="0.25">
      <c r="A101">
        <v>99</v>
      </c>
      <c r="B101" t="s">
        <v>50</v>
      </c>
      <c r="C101">
        <v>5</v>
      </c>
      <c r="D101">
        <v>48.712964960000001</v>
      </c>
      <c r="E101">
        <v>-122.3311118</v>
      </c>
      <c r="F101" t="s">
        <v>7</v>
      </c>
      <c r="G101">
        <v>2E-3</v>
      </c>
      <c r="I101" s="7" t="s">
        <v>50</v>
      </c>
      <c r="J101" s="1">
        <v>17110004013663</v>
      </c>
      <c r="K101">
        <v>0.98967790603637695</v>
      </c>
      <c r="L101" s="9">
        <v>33</v>
      </c>
      <c r="N101" s="2">
        <f t="shared" si="37"/>
        <v>3.0000000000000001E-3</v>
      </c>
      <c r="O101" s="2" t="e">
        <f t="shared" si="36"/>
        <v>#DIV/0!</v>
      </c>
      <c r="P101" s="2">
        <f t="shared" si="36"/>
        <v>3.8E-3</v>
      </c>
      <c r="Q101" s="2" t="e">
        <f t="shared" si="36"/>
        <v>#DIV/0!</v>
      </c>
      <c r="R101" s="2">
        <f t="shared" si="36"/>
        <v>2E-3</v>
      </c>
      <c r="S101" s="2" t="e">
        <f t="shared" si="36"/>
        <v>#DIV/0!</v>
      </c>
      <c r="T101" s="2">
        <f t="shared" si="36"/>
        <v>4.0000000000000001E-3</v>
      </c>
      <c r="U101" s="2" t="e">
        <f t="shared" si="36"/>
        <v>#DIV/0!</v>
      </c>
      <c r="V101" s="2">
        <f t="shared" si="36"/>
        <v>3.8E-3</v>
      </c>
      <c r="W101" s="2" t="e">
        <f t="shared" si="36"/>
        <v>#DIV/0!</v>
      </c>
      <c r="X101" s="2">
        <f t="shared" si="36"/>
        <v>7.3000000000000001E-3</v>
      </c>
      <c r="Y101" s="2" t="e">
        <f t="shared" si="36"/>
        <v>#DIV/0!</v>
      </c>
      <c r="Z101" s="2">
        <f t="shared" si="33"/>
        <v>3.9833333333333335E-3</v>
      </c>
      <c r="AB101" s="26">
        <f t="shared" si="19"/>
        <v>0</v>
      </c>
      <c r="AC101" s="26" t="e">
        <f t="shared" si="20"/>
        <v>#DIV/0!</v>
      </c>
      <c r="AD101" s="26">
        <f t="shared" si="21"/>
        <v>0</v>
      </c>
      <c r="AE101" s="26" t="e">
        <f t="shared" si="22"/>
        <v>#DIV/0!</v>
      </c>
      <c r="AF101" s="26">
        <f t="shared" si="23"/>
        <v>0</v>
      </c>
      <c r="AG101" s="26" t="e">
        <f t="shared" si="24"/>
        <v>#DIV/0!</v>
      </c>
      <c r="AH101" s="26">
        <f t="shared" si="25"/>
        <v>0</v>
      </c>
      <c r="AI101" s="26" t="e">
        <f t="shared" si="26"/>
        <v>#DIV/0!</v>
      </c>
      <c r="AJ101" s="26">
        <f t="shared" si="27"/>
        <v>0</v>
      </c>
      <c r="AK101" s="26" t="e">
        <f t="shared" si="28"/>
        <v>#DIV/0!</v>
      </c>
      <c r="AL101" s="26">
        <f t="shared" si="29"/>
        <v>0</v>
      </c>
      <c r="AM101" s="26" t="e">
        <f t="shared" si="30"/>
        <v>#DIV/0!</v>
      </c>
      <c r="AN101" s="26">
        <f t="shared" si="34"/>
        <v>0</v>
      </c>
      <c r="AO101" s="23" cm="1">
        <f t="array" ref="AO101">AVERAGE(IFERROR(AJ101:AL101, ""))</f>
        <v>0</v>
      </c>
      <c r="AP101" s="23">
        <f t="shared" si="31"/>
        <v>0</v>
      </c>
      <c r="AQ101" s="23" cm="1">
        <f t="array" ref="AQ101">AVERAGE(IFERROR(AC101:AH101, ""))</f>
        <v>0</v>
      </c>
      <c r="AR101" s="23" cm="1">
        <f t="array" ref="AR101">AVERAGE(IFERROR(AH101:AL101,""))</f>
        <v>0</v>
      </c>
      <c r="AS101" s="23" cm="1">
        <f t="array" ref="AS101">AVERAGE(IFERROR(AC101:AG101,""))</f>
        <v>0</v>
      </c>
      <c r="AT101" s="23" cm="1">
        <f t="array" ref="AT101">AVERAGE(IFERROR(AK101:AM101,AB101))</f>
        <v>0</v>
      </c>
      <c r="AU101" s="23" cm="1">
        <f t="array" ref="AU101">AVERAGE(IFERROR(AJ101:AM101,""))</f>
        <v>0</v>
      </c>
      <c r="AV101" s="23" cm="1">
        <f t="array" ref="AV101">AVERAGE(IFERROR(AB101:AH101,""))</f>
        <v>0</v>
      </c>
      <c r="AW101" s="23" cm="1">
        <f t="array" ref="AW101">AVERAGE(IFERROR(AC101:AF101,""))</f>
        <v>0</v>
      </c>
      <c r="AX101" s="23" cm="1">
        <f t="array" ref="AX101">AVERAGE(IFERROR(AG101:AH101,""))</f>
        <v>0</v>
      </c>
      <c r="AY101" s="23" cm="1">
        <f t="array" ref="AY101">AVERAGE(IFERROR(AI101:AM101,""))</f>
        <v>0</v>
      </c>
      <c r="AZ101" s="23" cm="1">
        <f t="array" ref="AZ101">AVERAGE(IFERROR(AB101:AG101,""))</f>
        <v>0</v>
      </c>
    </row>
    <row r="102" spans="1:52" x14ac:dyDescent="0.25">
      <c r="A102">
        <v>100</v>
      </c>
      <c r="B102" t="s">
        <v>50</v>
      </c>
      <c r="C102">
        <v>7</v>
      </c>
      <c r="D102">
        <v>48.712964960000001</v>
      </c>
      <c r="E102">
        <v>-122.3311118</v>
      </c>
      <c r="F102" t="s">
        <v>7</v>
      </c>
      <c r="G102">
        <v>4.0000000000000001E-3</v>
      </c>
      <c r="I102" s="7" t="s">
        <v>50</v>
      </c>
      <c r="J102" s="1">
        <v>17110004013663</v>
      </c>
      <c r="K102">
        <v>0.98967790603637695</v>
      </c>
      <c r="L102" s="9">
        <v>33</v>
      </c>
      <c r="N102" s="2">
        <f t="shared" si="37"/>
        <v>3.0000000000000001E-3</v>
      </c>
      <c r="O102" s="2" t="e">
        <f t="shared" si="36"/>
        <v>#DIV/0!</v>
      </c>
      <c r="P102" s="2">
        <f t="shared" si="36"/>
        <v>3.8E-3</v>
      </c>
      <c r="Q102" s="2" t="e">
        <f t="shared" si="36"/>
        <v>#DIV/0!</v>
      </c>
      <c r="R102" s="2">
        <f t="shared" si="36"/>
        <v>2E-3</v>
      </c>
      <c r="S102" s="2" t="e">
        <f t="shared" si="36"/>
        <v>#DIV/0!</v>
      </c>
      <c r="T102" s="2">
        <f t="shared" si="36"/>
        <v>4.0000000000000001E-3</v>
      </c>
      <c r="U102" s="2" t="e">
        <f t="shared" si="36"/>
        <v>#DIV/0!</v>
      </c>
      <c r="V102" s="2">
        <f t="shared" si="36"/>
        <v>3.8E-3</v>
      </c>
      <c r="W102" s="2" t="e">
        <f t="shared" si="36"/>
        <v>#DIV/0!</v>
      </c>
      <c r="X102" s="2">
        <f t="shared" si="36"/>
        <v>7.3000000000000001E-3</v>
      </c>
      <c r="Y102" s="2" t="e">
        <f t="shared" si="36"/>
        <v>#DIV/0!</v>
      </c>
      <c r="Z102" s="2">
        <f t="shared" si="33"/>
        <v>3.9833333333333335E-3</v>
      </c>
      <c r="AB102" s="26">
        <f t="shared" si="19"/>
        <v>0</v>
      </c>
      <c r="AC102" s="26" t="e">
        <f t="shared" si="20"/>
        <v>#DIV/0!</v>
      </c>
      <c r="AD102" s="26">
        <f t="shared" si="21"/>
        <v>0</v>
      </c>
      <c r="AE102" s="26" t="e">
        <f t="shared" si="22"/>
        <v>#DIV/0!</v>
      </c>
      <c r="AF102" s="26">
        <f t="shared" si="23"/>
        <v>0</v>
      </c>
      <c r="AG102" s="26" t="e">
        <f t="shared" si="24"/>
        <v>#DIV/0!</v>
      </c>
      <c r="AH102" s="26">
        <f t="shared" si="25"/>
        <v>0</v>
      </c>
      <c r="AI102" s="26" t="e">
        <f t="shared" si="26"/>
        <v>#DIV/0!</v>
      </c>
      <c r="AJ102" s="26">
        <f t="shared" si="27"/>
        <v>0</v>
      </c>
      <c r="AK102" s="26" t="e">
        <f t="shared" si="28"/>
        <v>#DIV/0!</v>
      </c>
      <c r="AL102" s="26">
        <f t="shared" si="29"/>
        <v>0</v>
      </c>
      <c r="AM102" s="26" t="e">
        <f t="shared" si="30"/>
        <v>#DIV/0!</v>
      </c>
      <c r="AN102" s="26">
        <f t="shared" si="34"/>
        <v>0</v>
      </c>
      <c r="AO102" s="23" cm="1">
        <f t="array" ref="AO102">AVERAGE(IFERROR(AJ102:AL102, ""))</f>
        <v>0</v>
      </c>
      <c r="AP102" s="23">
        <f t="shared" si="31"/>
        <v>0</v>
      </c>
      <c r="AQ102" s="23" cm="1">
        <f t="array" ref="AQ102">AVERAGE(IFERROR(AC102:AH102, ""))</f>
        <v>0</v>
      </c>
      <c r="AR102" s="23" cm="1">
        <f t="array" ref="AR102">AVERAGE(IFERROR(AH102:AL102,""))</f>
        <v>0</v>
      </c>
      <c r="AS102" s="23" cm="1">
        <f t="array" ref="AS102">AVERAGE(IFERROR(AC102:AG102,""))</f>
        <v>0</v>
      </c>
      <c r="AT102" s="23" cm="1">
        <f t="array" ref="AT102">AVERAGE(IFERROR(AK102:AM102,AB102))</f>
        <v>0</v>
      </c>
      <c r="AU102" s="23" cm="1">
        <f t="array" ref="AU102">AVERAGE(IFERROR(AJ102:AM102,""))</f>
        <v>0</v>
      </c>
      <c r="AV102" s="23" cm="1">
        <f t="array" ref="AV102">AVERAGE(IFERROR(AB102:AH102,""))</f>
        <v>0</v>
      </c>
      <c r="AW102" s="23" cm="1">
        <f t="array" ref="AW102">AVERAGE(IFERROR(AC102:AF102,""))</f>
        <v>0</v>
      </c>
      <c r="AX102" s="23" cm="1">
        <f t="array" ref="AX102">AVERAGE(IFERROR(AG102:AH102,""))</f>
        <v>0</v>
      </c>
      <c r="AY102" s="23" cm="1">
        <f t="array" ref="AY102">AVERAGE(IFERROR(AI102:AM102,""))</f>
        <v>0</v>
      </c>
      <c r="AZ102" s="23" cm="1">
        <f t="array" ref="AZ102">AVERAGE(IFERROR(AB102:AG102,""))</f>
        <v>0</v>
      </c>
    </row>
    <row r="103" spans="1:52" x14ac:dyDescent="0.25">
      <c r="A103">
        <v>101</v>
      </c>
      <c r="B103" t="s">
        <v>50</v>
      </c>
      <c r="C103">
        <v>9</v>
      </c>
      <c r="D103">
        <v>48.712964960000001</v>
      </c>
      <c r="E103">
        <v>-122.3311118</v>
      </c>
      <c r="F103" t="s">
        <v>7</v>
      </c>
      <c r="G103">
        <v>3.8E-3</v>
      </c>
      <c r="I103" s="7" t="s">
        <v>50</v>
      </c>
      <c r="J103" s="1">
        <v>17110004013663</v>
      </c>
      <c r="K103">
        <v>0.98967790603637695</v>
      </c>
      <c r="L103" s="9">
        <v>33</v>
      </c>
      <c r="N103" s="2">
        <f t="shared" si="37"/>
        <v>3.0000000000000001E-3</v>
      </c>
      <c r="O103" s="2" t="e">
        <f t="shared" si="36"/>
        <v>#DIV/0!</v>
      </c>
      <c r="P103" s="2">
        <f t="shared" si="36"/>
        <v>3.8E-3</v>
      </c>
      <c r="Q103" s="2" t="e">
        <f t="shared" si="36"/>
        <v>#DIV/0!</v>
      </c>
      <c r="R103" s="2">
        <f t="shared" si="36"/>
        <v>2E-3</v>
      </c>
      <c r="S103" s="2" t="e">
        <f t="shared" si="36"/>
        <v>#DIV/0!</v>
      </c>
      <c r="T103" s="2">
        <f t="shared" si="36"/>
        <v>4.0000000000000001E-3</v>
      </c>
      <c r="U103" s="2" t="e">
        <f t="shared" si="36"/>
        <v>#DIV/0!</v>
      </c>
      <c r="V103" s="2">
        <f t="shared" si="36"/>
        <v>3.8E-3</v>
      </c>
      <c r="W103" s="2" t="e">
        <f t="shared" si="36"/>
        <v>#DIV/0!</v>
      </c>
      <c r="X103" s="2">
        <f t="shared" si="36"/>
        <v>7.3000000000000001E-3</v>
      </c>
      <c r="Y103" s="2" t="e">
        <f t="shared" si="36"/>
        <v>#DIV/0!</v>
      </c>
      <c r="Z103" s="2">
        <f t="shared" si="33"/>
        <v>3.9833333333333335E-3</v>
      </c>
      <c r="AB103" s="26">
        <f t="shared" si="19"/>
        <v>0</v>
      </c>
      <c r="AC103" s="26" t="e">
        <f t="shared" si="20"/>
        <v>#DIV/0!</v>
      </c>
      <c r="AD103" s="26">
        <f t="shared" si="21"/>
        <v>0</v>
      </c>
      <c r="AE103" s="26" t="e">
        <f t="shared" si="22"/>
        <v>#DIV/0!</v>
      </c>
      <c r="AF103" s="26">
        <f t="shared" si="23"/>
        <v>0</v>
      </c>
      <c r="AG103" s="26" t="e">
        <f t="shared" si="24"/>
        <v>#DIV/0!</v>
      </c>
      <c r="AH103" s="26">
        <f t="shared" si="25"/>
        <v>0</v>
      </c>
      <c r="AI103" s="26" t="e">
        <f t="shared" si="26"/>
        <v>#DIV/0!</v>
      </c>
      <c r="AJ103" s="26">
        <f t="shared" si="27"/>
        <v>0</v>
      </c>
      <c r="AK103" s="26" t="e">
        <f t="shared" si="28"/>
        <v>#DIV/0!</v>
      </c>
      <c r="AL103" s="26">
        <f t="shared" si="29"/>
        <v>0</v>
      </c>
      <c r="AM103" s="26" t="e">
        <f t="shared" si="30"/>
        <v>#DIV/0!</v>
      </c>
      <c r="AN103" s="26">
        <f t="shared" si="34"/>
        <v>0</v>
      </c>
      <c r="AO103" s="23" cm="1">
        <f t="array" ref="AO103">AVERAGE(IFERROR(AJ103:AL103, ""))</f>
        <v>0</v>
      </c>
      <c r="AP103" s="23">
        <f t="shared" si="31"/>
        <v>0</v>
      </c>
      <c r="AQ103" s="23" cm="1">
        <f t="array" ref="AQ103">AVERAGE(IFERROR(AC103:AH103, ""))</f>
        <v>0</v>
      </c>
      <c r="AR103" s="23" cm="1">
        <f t="array" ref="AR103">AVERAGE(IFERROR(AH103:AL103,""))</f>
        <v>0</v>
      </c>
      <c r="AS103" s="23" cm="1">
        <f t="array" ref="AS103">AVERAGE(IFERROR(AC103:AG103,""))</f>
        <v>0</v>
      </c>
      <c r="AT103" s="23" cm="1">
        <f t="array" ref="AT103">AVERAGE(IFERROR(AK103:AM103,AB103))</f>
        <v>0</v>
      </c>
      <c r="AU103" s="23" cm="1">
        <f t="array" ref="AU103">AVERAGE(IFERROR(AJ103:AM103,""))</f>
        <v>0</v>
      </c>
      <c r="AV103" s="23" cm="1">
        <f t="array" ref="AV103">AVERAGE(IFERROR(AB103:AH103,""))</f>
        <v>0</v>
      </c>
      <c r="AW103" s="23" cm="1">
        <f t="array" ref="AW103">AVERAGE(IFERROR(AC103:AF103,""))</f>
        <v>0</v>
      </c>
      <c r="AX103" s="23" cm="1">
        <f t="array" ref="AX103">AVERAGE(IFERROR(AG103:AH103,""))</f>
        <v>0</v>
      </c>
      <c r="AY103" s="23" cm="1">
        <f t="array" ref="AY103">AVERAGE(IFERROR(AI103:AM103,""))</f>
        <v>0</v>
      </c>
      <c r="AZ103" s="23" cm="1">
        <f t="array" ref="AZ103">AVERAGE(IFERROR(AB103:AG103,""))</f>
        <v>0</v>
      </c>
    </row>
    <row r="104" spans="1:52" x14ac:dyDescent="0.25">
      <c r="A104">
        <v>102</v>
      </c>
      <c r="B104" t="s">
        <v>50</v>
      </c>
      <c r="C104">
        <v>11</v>
      </c>
      <c r="D104">
        <v>48.712964960000001</v>
      </c>
      <c r="E104">
        <v>-122.3311118</v>
      </c>
      <c r="F104" t="s">
        <v>7</v>
      </c>
      <c r="G104">
        <v>7.3000000000000001E-3</v>
      </c>
      <c r="I104" s="7" t="s">
        <v>50</v>
      </c>
      <c r="J104" s="1">
        <v>17110004013663</v>
      </c>
      <c r="K104">
        <v>0.98967790603637695</v>
      </c>
      <c r="L104" s="9">
        <v>33</v>
      </c>
      <c r="N104" s="2">
        <f t="shared" si="37"/>
        <v>3.0000000000000001E-3</v>
      </c>
      <c r="O104" s="2" t="e">
        <f t="shared" si="37"/>
        <v>#DIV/0!</v>
      </c>
      <c r="P104" s="2">
        <f t="shared" si="37"/>
        <v>3.8E-3</v>
      </c>
      <c r="Q104" s="2" t="e">
        <f t="shared" si="37"/>
        <v>#DIV/0!</v>
      </c>
      <c r="R104" s="2">
        <f t="shared" si="37"/>
        <v>2E-3</v>
      </c>
      <c r="S104" s="2" t="e">
        <f t="shared" si="37"/>
        <v>#DIV/0!</v>
      </c>
      <c r="T104" s="2">
        <f t="shared" si="37"/>
        <v>4.0000000000000001E-3</v>
      </c>
      <c r="U104" s="2" t="e">
        <f t="shared" si="37"/>
        <v>#DIV/0!</v>
      </c>
      <c r="V104" s="2">
        <f t="shared" si="37"/>
        <v>3.8E-3</v>
      </c>
      <c r="W104" s="2" t="e">
        <f t="shared" si="37"/>
        <v>#DIV/0!</v>
      </c>
      <c r="X104" s="2">
        <f t="shared" si="37"/>
        <v>7.3000000000000001E-3</v>
      </c>
      <c r="Y104" s="2" t="e">
        <f t="shared" si="37"/>
        <v>#DIV/0!</v>
      </c>
      <c r="Z104" s="2">
        <f t="shared" si="33"/>
        <v>3.9833333333333335E-3</v>
      </c>
      <c r="AB104" s="26">
        <f t="shared" si="19"/>
        <v>0</v>
      </c>
      <c r="AC104" s="26" t="e">
        <f t="shared" si="20"/>
        <v>#DIV/0!</v>
      </c>
      <c r="AD104" s="26">
        <f t="shared" si="21"/>
        <v>0</v>
      </c>
      <c r="AE104" s="26" t="e">
        <f t="shared" si="22"/>
        <v>#DIV/0!</v>
      </c>
      <c r="AF104" s="26">
        <f t="shared" si="23"/>
        <v>0</v>
      </c>
      <c r="AG104" s="26" t="e">
        <f t="shared" si="24"/>
        <v>#DIV/0!</v>
      </c>
      <c r="AH104" s="26">
        <f t="shared" si="25"/>
        <v>0</v>
      </c>
      <c r="AI104" s="26" t="e">
        <f t="shared" si="26"/>
        <v>#DIV/0!</v>
      </c>
      <c r="AJ104" s="26">
        <f t="shared" si="27"/>
        <v>0</v>
      </c>
      <c r="AK104" s="26" t="e">
        <f t="shared" si="28"/>
        <v>#DIV/0!</v>
      </c>
      <c r="AL104" s="26">
        <f t="shared" si="29"/>
        <v>0</v>
      </c>
      <c r="AM104" s="26" t="e">
        <f t="shared" si="30"/>
        <v>#DIV/0!</v>
      </c>
      <c r="AN104" s="26">
        <f t="shared" si="34"/>
        <v>0</v>
      </c>
      <c r="AO104" s="23" cm="1">
        <f t="array" ref="AO104">AVERAGE(IFERROR(AJ104:AL104, ""))</f>
        <v>0</v>
      </c>
      <c r="AP104" s="23">
        <f t="shared" si="31"/>
        <v>0</v>
      </c>
      <c r="AQ104" s="23" cm="1">
        <f t="array" ref="AQ104">AVERAGE(IFERROR(AC104:AH104, ""))</f>
        <v>0</v>
      </c>
      <c r="AR104" s="23" cm="1">
        <f t="array" ref="AR104">AVERAGE(IFERROR(AH104:AL104,""))</f>
        <v>0</v>
      </c>
      <c r="AS104" s="23" cm="1">
        <f t="array" ref="AS104">AVERAGE(IFERROR(AC104:AG104,""))</f>
        <v>0</v>
      </c>
      <c r="AT104" s="23" cm="1">
        <f t="array" ref="AT104">AVERAGE(IFERROR(AK104:AM104,AB104))</f>
        <v>0</v>
      </c>
      <c r="AU104" s="23" cm="1">
        <f t="array" ref="AU104">AVERAGE(IFERROR(AJ104:AM104,""))</f>
        <v>0</v>
      </c>
      <c r="AV104" s="23" cm="1">
        <f t="array" ref="AV104">AVERAGE(IFERROR(AB104:AH104,""))</f>
        <v>0</v>
      </c>
      <c r="AW104" s="23" cm="1">
        <f t="array" ref="AW104">AVERAGE(IFERROR(AC104:AF104,""))</f>
        <v>0</v>
      </c>
      <c r="AX104" s="23" cm="1">
        <f t="array" ref="AX104">AVERAGE(IFERROR(AG104:AH104,""))</f>
        <v>0</v>
      </c>
      <c r="AY104" s="23" cm="1">
        <f t="array" ref="AY104">AVERAGE(IFERROR(AI104:AM104,""))</f>
        <v>0</v>
      </c>
      <c r="AZ104" s="23" cm="1">
        <f t="array" ref="AZ104">AVERAGE(IFERROR(AB104:AG104,""))</f>
        <v>0</v>
      </c>
    </row>
    <row r="105" spans="1:52" x14ac:dyDescent="0.25">
      <c r="A105">
        <v>103</v>
      </c>
      <c r="B105" t="s">
        <v>51</v>
      </c>
      <c r="C105">
        <v>1</v>
      </c>
      <c r="D105">
        <v>48.669301650000001</v>
      </c>
      <c r="E105">
        <v>-122.27983089999999</v>
      </c>
      <c r="F105" t="s">
        <v>7</v>
      </c>
      <c r="G105">
        <v>2E-3</v>
      </c>
      <c r="I105" s="7" t="s">
        <v>51</v>
      </c>
      <c r="J105" s="1">
        <v>17110004014737</v>
      </c>
      <c r="K105">
        <v>0.98034828901290894</v>
      </c>
      <c r="L105" s="9">
        <v>257</v>
      </c>
      <c r="N105" s="2">
        <f t="shared" si="37"/>
        <v>2E-3</v>
      </c>
      <c r="O105" s="2" t="e">
        <f t="shared" si="37"/>
        <v>#DIV/0!</v>
      </c>
      <c r="P105" s="2">
        <f t="shared" si="37"/>
        <v>4.5999999999999999E-3</v>
      </c>
      <c r="Q105" s="2" t="e">
        <f t="shared" si="37"/>
        <v>#DIV/0!</v>
      </c>
      <c r="R105" s="2">
        <f t="shared" si="37"/>
        <v>2E-3</v>
      </c>
      <c r="S105" s="2" t="e">
        <f t="shared" si="37"/>
        <v>#DIV/0!</v>
      </c>
      <c r="T105" s="2">
        <f t="shared" si="37"/>
        <v>4.4999999999999997E-3</v>
      </c>
      <c r="U105" s="2" t="e">
        <f t="shared" si="37"/>
        <v>#DIV/0!</v>
      </c>
      <c r="V105" s="2">
        <f t="shared" si="37"/>
        <v>5.7999999999999996E-3</v>
      </c>
      <c r="W105" s="2" t="e">
        <f t="shared" si="37"/>
        <v>#DIV/0!</v>
      </c>
      <c r="X105" s="2">
        <f t="shared" si="37"/>
        <v>8.9999999999999993E-3</v>
      </c>
      <c r="Y105" s="2" t="e">
        <f t="shared" si="37"/>
        <v>#DIV/0!</v>
      </c>
      <c r="Z105" s="2">
        <f t="shared" si="33"/>
        <v>4.6500000000000005E-3</v>
      </c>
      <c r="AB105" s="26">
        <f t="shared" si="19"/>
        <v>0</v>
      </c>
      <c r="AC105" s="26" t="e">
        <f t="shared" si="20"/>
        <v>#DIV/0!</v>
      </c>
      <c r="AD105" s="26">
        <f t="shared" si="21"/>
        <v>0</v>
      </c>
      <c r="AE105" s="26" t="e">
        <f t="shared" si="22"/>
        <v>#DIV/0!</v>
      </c>
      <c r="AF105" s="26">
        <f t="shared" si="23"/>
        <v>0</v>
      </c>
      <c r="AG105" s="26" t="e">
        <f t="shared" si="24"/>
        <v>#DIV/0!</v>
      </c>
      <c r="AH105" s="26">
        <f t="shared" si="25"/>
        <v>0</v>
      </c>
      <c r="AI105" s="26" t="e">
        <f t="shared" si="26"/>
        <v>#DIV/0!</v>
      </c>
      <c r="AJ105" s="26">
        <f t="shared" si="27"/>
        <v>0</v>
      </c>
      <c r="AK105" s="26" t="e">
        <f t="shared" si="28"/>
        <v>#DIV/0!</v>
      </c>
      <c r="AL105" s="26">
        <f t="shared" si="29"/>
        <v>0</v>
      </c>
      <c r="AM105" s="26" t="e">
        <f t="shared" si="30"/>
        <v>#DIV/0!</v>
      </c>
      <c r="AN105" s="26">
        <f t="shared" si="34"/>
        <v>0</v>
      </c>
      <c r="AO105" s="23" cm="1">
        <f t="array" ref="AO105">AVERAGE(IFERROR(AJ105:AL105, ""))</f>
        <v>0</v>
      </c>
      <c r="AP105" s="23">
        <f t="shared" si="31"/>
        <v>0</v>
      </c>
      <c r="AQ105" s="23" cm="1">
        <f t="array" ref="AQ105">AVERAGE(IFERROR(AC105:AH105, ""))</f>
        <v>0</v>
      </c>
      <c r="AR105" s="23" cm="1">
        <f t="array" ref="AR105">AVERAGE(IFERROR(AH105:AL105,""))</f>
        <v>0</v>
      </c>
      <c r="AS105" s="23" cm="1">
        <f t="array" ref="AS105">AVERAGE(IFERROR(AC105:AG105,""))</f>
        <v>0</v>
      </c>
      <c r="AT105" s="23" cm="1">
        <f t="array" ref="AT105">AVERAGE(IFERROR(AK105:AM105,AB105))</f>
        <v>0</v>
      </c>
      <c r="AU105" s="23" cm="1">
        <f t="array" ref="AU105">AVERAGE(IFERROR(AJ105:AM105,""))</f>
        <v>0</v>
      </c>
      <c r="AV105" s="23" cm="1">
        <f t="array" ref="AV105">AVERAGE(IFERROR(AB105:AH105,""))</f>
        <v>0</v>
      </c>
      <c r="AW105" s="23" cm="1">
        <f t="array" ref="AW105">AVERAGE(IFERROR(AC105:AF105,""))</f>
        <v>0</v>
      </c>
      <c r="AX105" s="23" cm="1">
        <f t="array" ref="AX105">AVERAGE(IFERROR(AG105:AH105,""))</f>
        <v>0</v>
      </c>
      <c r="AY105" s="23" cm="1">
        <f t="array" ref="AY105">AVERAGE(IFERROR(AI105:AM105,""))</f>
        <v>0</v>
      </c>
      <c r="AZ105" s="23" cm="1">
        <f t="array" ref="AZ105">AVERAGE(IFERROR(AB105:AG105,""))</f>
        <v>0</v>
      </c>
    </row>
    <row r="106" spans="1:52" x14ac:dyDescent="0.25">
      <c r="A106">
        <v>104</v>
      </c>
      <c r="B106" t="s">
        <v>51</v>
      </c>
      <c r="C106">
        <v>3</v>
      </c>
      <c r="D106">
        <v>48.669301650000001</v>
      </c>
      <c r="E106">
        <v>-122.27983089999999</v>
      </c>
      <c r="F106" t="s">
        <v>7</v>
      </c>
      <c r="G106">
        <v>4.5999999999999999E-3</v>
      </c>
      <c r="I106" s="7" t="s">
        <v>51</v>
      </c>
      <c r="J106" s="1">
        <v>17110004014737</v>
      </c>
      <c r="K106">
        <v>0.98034828901290894</v>
      </c>
      <c r="L106" s="9">
        <v>257</v>
      </c>
      <c r="N106" s="2">
        <f t="shared" si="37"/>
        <v>2E-3</v>
      </c>
      <c r="O106" s="2" t="e">
        <f t="shared" si="37"/>
        <v>#DIV/0!</v>
      </c>
      <c r="P106" s="2">
        <f t="shared" si="37"/>
        <v>4.5999999999999999E-3</v>
      </c>
      <c r="Q106" s="2" t="e">
        <f t="shared" si="37"/>
        <v>#DIV/0!</v>
      </c>
      <c r="R106" s="2">
        <f t="shared" si="37"/>
        <v>2E-3</v>
      </c>
      <c r="S106" s="2" t="e">
        <f t="shared" si="37"/>
        <v>#DIV/0!</v>
      </c>
      <c r="T106" s="2">
        <f t="shared" si="37"/>
        <v>4.4999999999999997E-3</v>
      </c>
      <c r="U106" s="2" t="e">
        <f t="shared" si="37"/>
        <v>#DIV/0!</v>
      </c>
      <c r="V106" s="2">
        <f t="shared" si="37"/>
        <v>5.7999999999999996E-3</v>
      </c>
      <c r="W106" s="2" t="e">
        <f t="shared" si="37"/>
        <v>#DIV/0!</v>
      </c>
      <c r="X106" s="2">
        <f t="shared" si="37"/>
        <v>8.9999999999999993E-3</v>
      </c>
      <c r="Y106" s="2" t="e">
        <f t="shared" si="37"/>
        <v>#DIV/0!</v>
      </c>
      <c r="Z106" s="2">
        <f t="shared" si="33"/>
        <v>4.6500000000000005E-3</v>
      </c>
      <c r="AB106" s="26">
        <f t="shared" si="19"/>
        <v>0</v>
      </c>
      <c r="AC106" s="26" t="e">
        <f t="shared" si="20"/>
        <v>#DIV/0!</v>
      </c>
      <c r="AD106" s="26">
        <f t="shared" si="21"/>
        <v>0</v>
      </c>
      <c r="AE106" s="26" t="e">
        <f t="shared" si="22"/>
        <v>#DIV/0!</v>
      </c>
      <c r="AF106" s="26">
        <f t="shared" si="23"/>
        <v>0</v>
      </c>
      <c r="AG106" s="26" t="e">
        <f t="shared" si="24"/>
        <v>#DIV/0!</v>
      </c>
      <c r="AH106" s="26">
        <f t="shared" si="25"/>
        <v>0</v>
      </c>
      <c r="AI106" s="26" t="e">
        <f t="shared" si="26"/>
        <v>#DIV/0!</v>
      </c>
      <c r="AJ106" s="26">
        <f t="shared" si="27"/>
        <v>0</v>
      </c>
      <c r="AK106" s="26" t="e">
        <f t="shared" si="28"/>
        <v>#DIV/0!</v>
      </c>
      <c r="AL106" s="26">
        <f t="shared" si="29"/>
        <v>0</v>
      </c>
      <c r="AM106" s="26" t="e">
        <f t="shared" si="30"/>
        <v>#DIV/0!</v>
      </c>
      <c r="AN106" s="26">
        <f t="shared" si="34"/>
        <v>0</v>
      </c>
      <c r="AO106" s="23" cm="1">
        <f t="array" ref="AO106">AVERAGE(IFERROR(AJ106:AL106, ""))</f>
        <v>0</v>
      </c>
      <c r="AP106" s="23">
        <f t="shared" si="31"/>
        <v>0</v>
      </c>
      <c r="AQ106" s="23" cm="1">
        <f t="array" ref="AQ106">AVERAGE(IFERROR(AC106:AH106, ""))</f>
        <v>0</v>
      </c>
      <c r="AR106" s="23" cm="1">
        <f t="array" ref="AR106">AVERAGE(IFERROR(AH106:AL106,""))</f>
        <v>0</v>
      </c>
      <c r="AS106" s="23" cm="1">
        <f t="array" ref="AS106">AVERAGE(IFERROR(AC106:AG106,""))</f>
        <v>0</v>
      </c>
      <c r="AT106" s="23" cm="1">
        <f t="array" ref="AT106">AVERAGE(IFERROR(AK106:AM106,AB106))</f>
        <v>0</v>
      </c>
      <c r="AU106" s="23" cm="1">
        <f t="array" ref="AU106">AVERAGE(IFERROR(AJ106:AM106,""))</f>
        <v>0</v>
      </c>
      <c r="AV106" s="23" cm="1">
        <f t="array" ref="AV106">AVERAGE(IFERROR(AB106:AH106,""))</f>
        <v>0</v>
      </c>
      <c r="AW106" s="23" cm="1">
        <f t="array" ref="AW106">AVERAGE(IFERROR(AC106:AF106,""))</f>
        <v>0</v>
      </c>
      <c r="AX106" s="23" cm="1">
        <f t="array" ref="AX106">AVERAGE(IFERROR(AG106:AH106,""))</f>
        <v>0</v>
      </c>
      <c r="AY106" s="23" cm="1">
        <f t="array" ref="AY106">AVERAGE(IFERROR(AI106:AM106,""))</f>
        <v>0</v>
      </c>
      <c r="AZ106" s="23" cm="1">
        <f t="array" ref="AZ106">AVERAGE(IFERROR(AB106:AG106,""))</f>
        <v>0</v>
      </c>
    </row>
    <row r="107" spans="1:52" x14ac:dyDescent="0.25">
      <c r="A107">
        <v>105</v>
      </c>
      <c r="B107" t="s">
        <v>51</v>
      </c>
      <c r="C107">
        <v>5</v>
      </c>
      <c r="D107">
        <v>48.669301650000001</v>
      </c>
      <c r="E107">
        <v>-122.27983089999999</v>
      </c>
      <c r="F107" t="s">
        <v>7</v>
      </c>
      <c r="G107">
        <v>2E-3</v>
      </c>
      <c r="I107" s="7" t="s">
        <v>51</v>
      </c>
      <c r="J107" s="1">
        <v>17110004014737</v>
      </c>
      <c r="K107">
        <v>0.98034828901290894</v>
      </c>
      <c r="L107" s="9">
        <v>257</v>
      </c>
      <c r="N107" s="2">
        <f t="shared" si="37"/>
        <v>2E-3</v>
      </c>
      <c r="O107" s="2" t="e">
        <f t="shared" si="37"/>
        <v>#DIV/0!</v>
      </c>
      <c r="P107" s="2">
        <f t="shared" si="37"/>
        <v>4.5999999999999999E-3</v>
      </c>
      <c r="Q107" s="2" t="e">
        <f t="shared" si="37"/>
        <v>#DIV/0!</v>
      </c>
      <c r="R107" s="2">
        <f t="shared" si="37"/>
        <v>2E-3</v>
      </c>
      <c r="S107" s="2" t="e">
        <f t="shared" si="37"/>
        <v>#DIV/0!</v>
      </c>
      <c r="T107" s="2">
        <f t="shared" si="37"/>
        <v>4.4999999999999997E-3</v>
      </c>
      <c r="U107" s="2" t="e">
        <f t="shared" si="37"/>
        <v>#DIV/0!</v>
      </c>
      <c r="V107" s="2">
        <f t="shared" si="37"/>
        <v>5.7999999999999996E-3</v>
      </c>
      <c r="W107" s="2" t="e">
        <f t="shared" si="37"/>
        <v>#DIV/0!</v>
      </c>
      <c r="X107" s="2">
        <f t="shared" si="37"/>
        <v>8.9999999999999993E-3</v>
      </c>
      <c r="Y107" s="2" t="e">
        <f t="shared" si="37"/>
        <v>#DIV/0!</v>
      </c>
      <c r="Z107" s="2">
        <f t="shared" si="33"/>
        <v>4.6500000000000005E-3</v>
      </c>
      <c r="AB107" s="26">
        <f t="shared" si="19"/>
        <v>0</v>
      </c>
      <c r="AC107" s="26" t="e">
        <f t="shared" si="20"/>
        <v>#DIV/0!</v>
      </c>
      <c r="AD107" s="26">
        <f t="shared" si="21"/>
        <v>0</v>
      </c>
      <c r="AE107" s="26" t="e">
        <f t="shared" si="22"/>
        <v>#DIV/0!</v>
      </c>
      <c r="AF107" s="26">
        <f t="shared" si="23"/>
        <v>0</v>
      </c>
      <c r="AG107" s="26" t="e">
        <f t="shared" si="24"/>
        <v>#DIV/0!</v>
      </c>
      <c r="AH107" s="26">
        <f t="shared" si="25"/>
        <v>0</v>
      </c>
      <c r="AI107" s="26" t="e">
        <f t="shared" si="26"/>
        <v>#DIV/0!</v>
      </c>
      <c r="AJ107" s="26">
        <f t="shared" si="27"/>
        <v>0</v>
      </c>
      <c r="AK107" s="26" t="e">
        <f t="shared" si="28"/>
        <v>#DIV/0!</v>
      </c>
      <c r="AL107" s="26">
        <f t="shared" si="29"/>
        <v>0</v>
      </c>
      <c r="AM107" s="26" t="e">
        <f t="shared" si="30"/>
        <v>#DIV/0!</v>
      </c>
      <c r="AN107" s="26">
        <f t="shared" si="34"/>
        <v>0</v>
      </c>
      <c r="AO107" s="23" cm="1">
        <f t="array" ref="AO107">AVERAGE(IFERROR(AJ107:AL107, ""))</f>
        <v>0</v>
      </c>
      <c r="AP107" s="23">
        <f t="shared" si="31"/>
        <v>0</v>
      </c>
      <c r="AQ107" s="23" cm="1">
        <f t="array" ref="AQ107">AVERAGE(IFERROR(AC107:AH107, ""))</f>
        <v>0</v>
      </c>
      <c r="AR107" s="23" cm="1">
        <f t="array" ref="AR107">AVERAGE(IFERROR(AH107:AL107,""))</f>
        <v>0</v>
      </c>
      <c r="AS107" s="23" cm="1">
        <f t="array" ref="AS107">AVERAGE(IFERROR(AC107:AG107,""))</f>
        <v>0</v>
      </c>
      <c r="AT107" s="23" cm="1">
        <f t="array" ref="AT107">AVERAGE(IFERROR(AK107:AM107,AB107))</f>
        <v>0</v>
      </c>
      <c r="AU107" s="23" cm="1">
        <f t="array" ref="AU107">AVERAGE(IFERROR(AJ107:AM107,""))</f>
        <v>0</v>
      </c>
      <c r="AV107" s="23" cm="1">
        <f t="array" ref="AV107">AVERAGE(IFERROR(AB107:AH107,""))</f>
        <v>0</v>
      </c>
      <c r="AW107" s="23" cm="1">
        <f t="array" ref="AW107">AVERAGE(IFERROR(AC107:AF107,""))</f>
        <v>0</v>
      </c>
      <c r="AX107" s="23" cm="1">
        <f t="array" ref="AX107">AVERAGE(IFERROR(AG107:AH107,""))</f>
        <v>0</v>
      </c>
      <c r="AY107" s="23" cm="1">
        <f t="array" ref="AY107">AVERAGE(IFERROR(AI107:AM107,""))</f>
        <v>0</v>
      </c>
      <c r="AZ107" s="23" cm="1">
        <f t="array" ref="AZ107">AVERAGE(IFERROR(AB107:AG107,""))</f>
        <v>0</v>
      </c>
    </row>
    <row r="108" spans="1:52" x14ac:dyDescent="0.25">
      <c r="A108">
        <v>106</v>
      </c>
      <c r="B108" t="s">
        <v>51</v>
      </c>
      <c r="C108">
        <v>7</v>
      </c>
      <c r="D108">
        <v>48.669301650000001</v>
      </c>
      <c r="E108">
        <v>-122.27983089999999</v>
      </c>
      <c r="F108" t="s">
        <v>7</v>
      </c>
      <c r="G108">
        <v>4.4999999999999997E-3</v>
      </c>
      <c r="I108" s="7" t="s">
        <v>51</v>
      </c>
      <c r="J108" s="1">
        <v>17110004014737</v>
      </c>
      <c r="K108">
        <v>0.98034828901290894</v>
      </c>
      <c r="L108" s="9">
        <v>257</v>
      </c>
      <c r="N108" s="2">
        <f t="shared" si="37"/>
        <v>2E-3</v>
      </c>
      <c r="O108" s="2" t="e">
        <f t="shared" si="37"/>
        <v>#DIV/0!</v>
      </c>
      <c r="P108" s="2">
        <f t="shared" si="37"/>
        <v>4.5999999999999999E-3</v>
      </c>
      <c r="Q108" s="2" t="e">
        <f t="shared" si="37"/>
        <v>#DIV/0!</v>
      </c>
      <c r="R108" s="2">
        <f t="shared" si="37"/>
        <v>2E-3</v>
      </c>
      <c r="S108" s="2" t="e">
        <f t="shared" si="37"/>
        <v>#DIV/0!</v>
      </c>
      <c r="T108" s="2">
        <f t="shared" si="37"/>
        <v>4.4999999999999997E-3</v>
      </c>
      <c r="U108" s="2" t="e">
        <f t="shared" si="37"/>
        <v>#DIV/0!</v>
      </c>
      <c r="V108" s="2">
        <f t="shared" si="37"/>
        <v>5.7999999999999996E-3</v>
      </c>
      <c r="W108" s="2" t="e">
        <f t="shared" si="37"/>
        <v>#DIV/0!</v>
      </c>
      <c r="X108" s="2">
        <f t="shared" si="37"/>
        <v>8.9999999999999993E-3</v>
      </c>
      <c r="Y108" s="2" t="e">
        <f t="shared" si="37"/>
        <v>#DIV/0!</v>
      </c>
      <c r="Z108" s="2">
        <f t="shared" si="33"/>
        <v>4.6500000000000005E-3</v>
      </c>
      <c r="AB108" s="26">
        <f t="shared" si="19"/>
        <v>0</v>
      </c>
      <c r="AC108" s="26" t="e">
        <f t="shared" si="20"/>
        <v>#DIV/0!</v>
      </c>
      <c r="AD108" s="26">
        <f t="shared" si="21"/>
        <v>0</v>
      </c>
      <c r="AE108" s="26" t="e">
        <f t="shared" si="22"/>
        <v>#DIV/0!</v>
      </c>
      <c r="AF108" s="26">
        <f t="shared" si="23"/>
        <v>0</v>
      </c>
      <c r="AG108" s="26" t="e">
        <f t="shared" si="24"/>
        <v>#DIV/0!</v>
      </c>
      <c r="AH108" s="26">
        <f t="shared" si="25"/>
        <v>0</v>
      </c>
      <c r="AI108" s="26" t="e">
        <f t="shared" si="26"/>
        <v>#DIV/0!</v>
      </c>
      <c r="AJ108" s="26">
        <f t="shared" si="27"/>
        <v>0</v>
      </c>
      <c r="AK108" s="26" t="e">
        <f t="shared" si="28"/>
        <v>#DIV/0!</v>
      </c>
      <c r="AL108" s="26">
        <f t="shared" si="29"/>
        <v>0</v>
      </c>
      <c r="AM108" s="26" t="e">
        <f t="shared" si="30"/>
        <v>#DIV/0!</v>
      </c>
      <c r="AN108" s="26">
        <f t="shared" si="34"/>
        <v>0</v>
      </c>
      <c r="AO108" s="23" cm="1">
        <f t="array" ref="AO108">AVERAGE(IFERROR(AJ108:AL108, ""))</f>
        <v>0</v>
      </c>
      <c r="AP108" s="23">
        <f t="shared" si="31"/>
        <v>0</v>
      </c>
      <c r="AQ108" s="23" cm="1">
        <f t="array" ref="AQ108">AVERAGE(IFERROR(AC108:AH108, ""))</f>
        <v>0</v>
      </c>
      <c r="AR108" s="23" cm="1">
        <f t="array" ref="AR108">AVERAGE(IFERROR(AH108:AL108,""))</f>
        <v>0</v>
      </c>
      <c r="AS108" s="23" cm="1">
        <f t="array" ref="AS108">AVERAGE(IFERROR(AC108:AG108,""))</f>
        <v>0</v>
      </c>
      <c r="AT108" s="23" cm="1">
        <f t="array" ref="AT108">AVERAGE(IFERROR(AK108:AM108,AB108))</f>
        <v>0</v>
      </c>
      <c r="AU108" s="23" cm="1">
        <f t="array" ref="AU108">AVERAGE(IFERROR(AJ108:AM108,""))</f>
        <v>0</v>
      </c>
      <c r="AV108" s="23" cm="1">
        <f t="array" ref="AV108">AVERAGE(IFERROR(AB108:AH108,""))</f>
        <v>0</v>
      </c>
      <c r="AW108" s="23" cm="1">
        <f t="array" ref="AW108">AVERAGE(IFERROR(AC108:AF108,""))</f>
        <v>0</v>
      </c>
      <c r="AX108" s="23" cm="1">
        <f t="array" ref="AX108">AVERAGE(IFERROR(AG108:AH108,""))</f>
        <v>0</v>
      </c>
      <c r="AY108" s="23" cm="1">
        <f t="array" ref="AY108">AVERAGE(IFERROR(AI108:AM108,""))</f>
        <v>0</v>
      </c>
      <c r="AZ108" s="23" cm="1">
        <f t="array" ref="AZ108">AVERAGE(IFERROR(AB108:AG108,""))</f>
        <v>0</v>
      </c>
    </row>
    <row r="109" spans="1:52" x14ac:dyDescent="0.25">
      <c r="A109">
        <v>107</v>
      </c>
      <c r="B109" t="s">
        <v>51</v>
      </c>
      <c r="C109">
        <v>9</v>
      </c>
      <c r="D109">
        <v>48.669301650000001</v>
      </c>
      <c r="E109">
        <v>-122.27983089999999</v>
      </c>
      <c r="F109" t="s">
        <v>7</v>
      </c>
      <c r="G109">
        <v>5.7999999999999996E-3</v>
      </c>
      <c r="I109" s="7" t="s">
        <v>51</v>
      </c>
      <c r="J109" s="1">
        <v>17110004014737</v>
      </c>
      <c r="K109">
        <v>0.98034828901290894</v>
      </c>
      <c r="L109" s="9">
        <v>257</v>
      </c>
      <c r="N109" s="2">
        <f t="shared" si="37"/>
        <v>2E-3</v>
      </c>
      <c r="O109" s="2" t="e">
        <f t="shared" si="37"/>
        <v>#DIV/0!</v>
      </c>
      <c r="P109" s="2">
        <f t="shared" si="37"/>
        <v>4.5999999999999999E-3</v>
      </c>
      <c r="Q109" s="2" t="e">
        <f t="shared" si="37"/>
        <v>#DIV/0!</v>
      </c>
      <c r="R109" s="2">
        <f t="shared" si="37"/>
        <v>2E-3</v>
      </c>
      <c r="S109" s="2" t="e">
        <f t="shared" si="37"/>
        <v>#DIV/0!</v>
      </c>
      <c r="T109" s="2">
        <f t="shared" si="37"/>
        <v>4.4999999999999997E-3</v>
      </c>
      <c r="U109" s="2" t="e">
        <f t="shared" si="37"/>
        <v>#DIV/0!</v>
      </c>
      <c r="V109" s="2">
        <f t="shared" si="37"/>
        <v>5.7999999999999996E-3</v>
      </c>
      <c r="W109" s="2" t="e">
        <f t="shared" si="37"/>
        <v>#DIV/0!</v>
      </c>
      <c r="X109" s="2">
        <f t="shared" si="37"/>
        <v>8.9999999999999993E-3</v>
      </c>
      <c r="Y109" s="2" t="e">
        <f t="shared" si="37"/>
        <v>#DIV/0!</v>
      </c>
      <c r="Z109" s="2">
        <f t="shared" si="33"/>
        <v>4.6500000000000005E-3</v>
      </c>
      <c r="AB109" s="26">
        <f t="shared" si="19"/>
        <v>0</v>
      </c>
      <c r="AC109" s="26" t="e">
        <f t="shared" si="20"/>
        <v>#DIV/0!</v>
      </c>
      <c r="AD109" s="26">
        <f t="shared" si="21"/>
        <v>0</v>
      </c>
      <c r="AE109" s="26" t="e">
        <f t="shared" si="22"/>
        <v>#DIV/0!</v>
      </c>
      <c r="AF109" s="26">
        <f t="shared" si="23"/>
        <v>0</v>
      </c>
      <c r="AG109" s="26" t="e">
        <f t="shared" si="24"/>
        <v>#DIV/0!</v>
      </c>
      <c r="AH109" s="26">
        <f t="shared" si="25"/>
        <v>0</v>
      </c>
      <c r="AI109" s="26" t="e">
        <f t="shared" si="26"/>
        <v>#DIV/0!</v>
      </c>
      <c r="AJ109" s="26">
        <f t="shared" si="27"/>
        <v>0</v>
      </c>
      <c r="AK109" s="26" t="e">
        <f t="shared" si="28"/>
        <v>#DIV/0!</v>
      </c>
      <c r="AL109" s="26">
        <f t="shared" si="29"/>
        <v>0</v>
      </c>
      <c r="AM109" s="26" t="e">
        <f t="shared" si="30"/>
        <v>#DIV/0!</v>
      </c>
      <c r="AN109" s="26">
        <f t="shared" si="34"/>
        <v>0</v>
      </c>
      <c r="AO109" s="23" cm="1">
        <f t="array" ref="AO109">AVERAGE(IFERROR(AJ109:AL109, ""))</f>
        <v>0</v>
      </c>
      <c r="AP109" s="23">
        <f t="shared" si="31"/>
        <v>0</v>
      </c>
      <c r="AQ109" s="23" cm="1">
        <f t="array" ref="AQ109">AVERAGE(IFERROR(AC109:AH109, ""))</f>
        <v>0</v>
      </c>
      <c r="AR109" s="23" cm="1">
        <f t="array" ref="AR109">AVERAGE(IFERROR(AH109:AL109,""))</f>
        <v>0</v>
      </c>
      <c r="AS109" s="23" cm="1">
        <f t="array" ref="AS109">AVERAGE(IFERROR(AC109:AG109,""))</f>
        <v>0</v>
      </c>
      <c r="AT109" s="23" cm="1">
        <f t="array" ref="AT109">AVERAGE(IFERROR(AK109:AM109,AB109))</f>
        <v>0</v>
      </c>
      <c r="AU109" s="23" cm="1">
        <f t="array" ref="AU109">AVERAGE(IFERROR(AJ109:AM109,""))</f>
        <v>0</v>
      </c>
      <c r="AV109" s="23" cm="1">
        <f t="array" ref="AV109">AVERAGE(IFERROR(AB109:AH109,""))</f>
        <v>0</v>
      </c>
      <c r="AW109" s="23" cm="1">
        <f t="array" ref="AW109">AVERAGE(IFERROR(AC109:AF109,""))</f>
        <v>0</v>
      </c>
      <c r="AX109" s="23" cm="1">
        <f t="array" ref="AX109">AVERAGE(IFERROR(AG109:AH109,""))</f>
        <v>0</v>
      </c>
      <c r="AY109" s="23" cm="1">
        <f t="array" ref="AY109">AVERAGE(IFERROR(AI109:AM109,""))</f>
        <v>0</v>
      </c>
      <c r="AZ109" s="23" cm="1">
        <f t="array" ref="AZ109">AVERAGE(IFERROR(AB109:AG109,""))</f>
        <v>0</v>
      </c>
    </row>
    <row r="110" spans="1:52" x14ac:dyDescent="0.25">
      <c r="A110">
        <v>108</v>
      </c>
      <c r="B110" t="s">
        <v>51</v>
      </c>
      <c r="C110">
        <v>11</v>
      </c>
      <c r="D110">
        <v>48.669301650000001</v>
      </c>
      <c r="E110">
        <v>-122.27983089999999</v>
      </c>
      <c r="F110" t="s">
        <v>7</v>
      </c>
      <c r="G110">
        <v>8.9999999999999993E-3</v>
      </c>
      <c r="I110" s="7" t="s">
        <v>51</v>
      </c>
      <c r="J110" s="1">
        <v>17110004014737</v>
      </c>
      <c r="K110">
        <v>0.98034828901290894</v>
      </c>
      <c r="L110" s="9">
        <v>257</v>
      </c>
      <c r="N110" s="2">
        <f t="shared" si="37"/>
        <v>2E-3</v>
      </c>
      <c r="O110" s="2" t="e">
        <f t="shared" si="37"/>
        <v>#DIV/0!</v>
      </c>
      <c r="P110" s="2">
        <f t="shared" si="37"/>
        <v>4.5999999999999999E-3</v>
      </c>
      <c r="Q110" s="2" t="e">
        <f t="shared" si="37"/>
        <v>#DIV/0!</v>
      </c>
      <c r="R110" s="2">
        <f t="shared" si="37"/>
        <v>2E-3</v>
      </c>
      <c r="S110" s="2" t="e">
        <f t="shared" si="37"/>
        <v>#DIV/0!</v>
      </c>
      <c r="T110" s="2">
        <f t="shared" si="37"/>
        <v>4.4999999999999997E-3</v>
      </c>
      <c r="U110" s="2" t="e">
        <f t="shared" si="37"/>
        <v>#DIV/0!</v>
      </c>
      <c r="V110" s="2">
        <f t="shared" si="37"/>
        <v>5.7999999999999996E-3</v>
      </c>
      <c r="W110" s="2" t="e">
        <f t="shared" si="37"/>
        <v>#DIV/0!</v>
      </c>
      <c r="X110" s="2">
        <f t="shared" si="37"/>
        <v>8.9999999999999993E-3</v>
      </c>
      <c r="Y110" s="2" t="e">
        <f t="shared" si="37"/>
        <v>#DIV/0!</v>
      </c>
      <c r="Z110" s="2">
        <f t="shared" si="33"/>
        <v>4.6500000000000005E-3</v>
      </c>
      <c r="AB110" s="26">
        <f t="shared" ref="AB110:AB155" si="38">IF(N110&gt;0.012,(N110-0.012)/0.012,0)</f>
        <v>0</v>
      </c>
      <c r="AC110" s="26" t="e">
        <f t="shared" ref="AC110:AC155" si="39">IF(O110&gt;0.012,(O110-0.012)/0.012,0)</f>
        <v>#DIV/0!</v>
      </c>
      <c r="AD110" s="26">
        <f t="shared" ref="AD110:AD155" si="40">IF(P110&gt;0.012,(P110-0.012)/0.012,0)</f>
        <v>0</v>
      </c>
      <c r="AE110" s="26" t="e">
        <f t="shared" ref="AE110:AE155" si="41">IF(Q110&gt;0.012,(Q110-0.012)/0.012,0)</f>
        <v>#DIV/0!</v>
      </c>
      <c r="AF110" s="26">
        <f t="shared" ref="AF110:AF155" si="42">IF(R110&gt;0.012,(R110-0.012)/0.012,0)</f>
        <v>0</v>
      </c>
      <c r="AG110" s="26" t="e">
        <f t="shared" ref="AG110:AG155" si="43">IF(S110&gt;0.012,(S110-0.012)/0.012,0)</f>
        <v>#DIV/0!</v>
      </c>
      <c r="AH110" s="26">
        <f t="shared" ref="AH110:AH155" si="44">IF(T110&gt;0.012,(T110-0.012)/0.012,0)</f>
        <v>0</v>
      </c>
      <c r="AI110" s="26" t="e">
        <f t="shared" ref="AI110:AI155" si="45">IF(U110&gt;0.012,(U110-0.012)/0.012,0)</f>
        <v>#DIV/0!</v>
      </c>
      <c r="AJ110" s="26">
        <f t="shared" ref="AJ110:AJ155" si="46">IF(V110&gt;0.012,(V110-0.012)/0.012,0)</f>
        <v>0</v>
      </c>
      <c r="AK110" s="26" t="e">
        <f t="shared" ref="AK110:AK155" si="47">IF(W110&gt;0.012,(W110-0.012)/0.012,0)</f>
        <v>#DIV/0!</v>
      </c>
      <c r="AL110" s="26">
        <f t="shared" ref="AL110:AL155" si="48">IF(X110&gt;0.012,(X110-0.012)/0.012,0)</f>
        <v>0</v>
      </c>
      <c r="AM110" s="26" t="e">
        <f t="shared" ref="AM110:AM155" si="49">IF(Y110&gt;0.012,(Y110-0.012)/0.012,0)</f>
        <v>#DIV/0!</v>
      </c>
      <c r="AN110" s="26">
        <f t="shared" si="34"/>
        <v>0</v>
      </c>
      <c r="AO110" s="23" cm="1">
        <f t="array" ref="AO110">AVERAGE(IFERROR(AJ110:AL110, ""))</f>
        <v>0</v>
      </c>
      <c r="AP110" s="23">
        <f t="shared" ref="AP110:AP155" si="50">AVERAGE(IFERROR(AM110,AB110))</f>
        <v>0</v>
      </c>
      <c r="AQ110" s="23" cm="1">
        <f t="array" ref="AQ110">AVERAGE(IFERROR(AC110:AH110, ""))</f>
        <v>0</v>
      </c>
      <c r="AR110" s="23" cm="1">
        <f t="array" ref="AR110">AVERAGE(IFERROR(AH110:AL110,""))</f>
        <v>0</v>
      </c>
      <c r="AS110" s="23" cm="1">
        <f t="array" ref="AS110">AVERAGE(IFERROR(AC110:AG110,""))</f>
        <v>0</v>
      </c>
      <c r="AT110" s="23" cm="1">
        <f t="array" ref="AT110">AVERAGE(IFERROR(AK110:AM110,AB110))</f>
        <v>0</v>
      </c>
      <c r="AU110" s="23" cm="1">
        <f t="array" ref="AU110">AVERAGE(IFERROR(AJ110:AM110,""))</f>
        <v>0</v>
      </c>
      <c r="AV110" s="23" cm="1">
        <f t="array" ref="AV110">AVERAGE(IFERROR(AB110:AH110,""))</f>
        <v>0</v>
      </c>
      <c r="AW110" s="23" cm="1">
        <f t="array" ref="AW110">AVERAGE(IFERROR(AC110:AF110,""))</f>
        <v>0</v>
      </c>
      <c r="AX110" s="23" cm="1">
        <f t="array" ref="AX110">AVERAGE(IFERROR(AG110:AH110,""))</f>
        <v>0</v>
      </c>
      <c r="AY110" s="23" cm="1">
        <f t="array" ref="AY110">AVERAGE(IFERROR(AI110:AM110,""))</f>
        <v>0</v>
      </c>
      <c r="AZ110" s="23" cm="1">
        <f t="array" ref="AZ110">AVERAGE(IFERROR(AB110:AG110,""))</f>
        <v>0</v>
      </c>
    </row>
    <row r="111" spans="1:52" x14ac:dyDescent="0.25">
      <c r="A111">
        <v>109</v>
      </c>
      <c r="B111" t="s">
        <v>52</v>
      </c>
      <c r="C111">
        <v>1</v>
      </c>
      <c r="D111">
        <v>48.75339134</v>
      </c>
      <c r="E111">
        <v>-122.3551592</v>
      </c>
      <c r="F111" t="s">
        <v>7</v>
      </c>
      <c r="G111">
        <v>7.0000000000000001E-3</v>
      </c>
      <c r="I111" s="7" t="s">
        <v>52</v>
      </c>
      <c r="J111" s="1">
        <v>17110004014376</v>
      </c>
      <c r="K111">
        <v>0.99835073947906494</v>
      </c>
      <c r="L111" s="9">
        <v>242</v>
      </c>
      <c r="N111" s="2">
        <f t="shared" si="37"/>
        <v>7.0000000000000001E-3</v>
      </c>
      <c r="O111" s="2" t="e">
        <f t="shared" si="37"/>
        <v>#DIV/0!</v>
      </c>
      <c r="P111" s="2">
        <f t="shared" si="37"/>
        <v>4.0000000000000001E-3</v>
      </c>
      <c r="Q111" s="2" t="e">
        <f t="shared" si="37"/>
        <v>#DIV/0!</v>
      </c>
      <c r="R111" s="2">
        <f t="shared" si="37"/>
        <v>4.4000000000000003E-3</v>
      </c>
      <c r="S111" s="2" t="e">
        <f t="shared" si="37"/>
        <v>#DIV/0!</v>
      </c>
      <c r="T111" s="2">
        <f t="shared" si="37"/>
        <v>7.9000000000000008E-3</v>
      </c>
      <c r="U111" s="2" t="e">
        <f t="shared" si="37"/>
        <v>#DIV/0!</v>
      </c>
      <c r="V111" s="2" t="e">
        <f t="shared" si="37"/>
        <v>#DIV/0!</v>
      </c>
      <c r="W111" s="2" t="e">
        <f t="shared" si="37"/>
        <v>#DIV/0!</v>
      </c>
      <c r="X111" s="2" t="e">
        <f t="shared" si="37"/>
        <v>#DIV/0!</v>
      </c>
      <c r="Y111" s="2" t="e">
        <f t="shared" si="37"/>
        <v>#DIV/0!</v>
      </c>
      <c r="Z111" s="2">
        <f t="shared" si="33"/>
        <v>5.8250000000000003E-3</v>
      </c>
      <c r="AB111" s="26">
        <f t="shared" si="38"/>
        <v>0</v>
      </c>
      <c r="AC111" s="26" t="e">
        <f t="shared" si="39"/>
        <v>#DIV/0!</v>
      </c>
      <c r="AD111" s="26">
        <f t="shared" si="40"/>
        <v>0</v>
      </c>
      <c r="AE111" s="26" t="e">
        <f t="shared" si="41"/>
        <v>#DIV/0!</v>
      </c>
      <c r="AF111" s="26">
        <f t="shared" si="42"/>
        <v>0</v>
      </c>
      <c r="AG111" s="26" t="e">
        <f t="shared" si="43"/>
        <v>#DIV/0!</v>
      </c>
      <c r="AH111" s="26">
        <f t="shared" si="44"/>
        <v>0</v>
      </c>
      <c r="AI111" s="26" t="e">
        <f t="shared" si="45"/>
        <v>#DIV/0!</v>
      </c>
      <c r="AJ111" s="26" t="e">
        <f t="shared" si="46"/>
        <v>#DIV/0!</v>
      </c>
      <c r="AK111" s="26" t="e">
        <f t="shared" si="47"/>
        <v>#DIV/0!</v>
      </c>
      <c r="AL111" s="26" t="e">
        <f t="shared" si="48"/>
        <v>#DIV/0!</v>
      </c>
      <c r="AM111" s="26" t="e">
        <f t="shared" si="49"/>
        <v>#DIV/0!</v>
      </c>
      <c r="AN111" s="26">
        <f t="shared" si="34"/>
        <v>0</v>
      </c>
      <c r="AO111" s="23" t="e" cm="1">
        <f t="array" ref="AO111">AVERAGE(IFERROR(AJ111:AL111, ""))</f>
        <v>#DIV/0!</v>
      </c>
      <c r="AP111" s="23">
        <f t="shared" si="50"/>
        <v>0</v>
      </c>
      <c r="AQ111" s="23" cm="1">
        <f t="array" ref="AQ111">AVERAGE(IFERROR(AC111:AH111, ""))</f>
        <v>0</v>
      </c>
      <c r="AR111" s="23" cm="1">
        <f t="array" ref="AR111">AVERAGE(IFERROR(AH111:AL111,""))</f>
        <v>0</v>
      </c>
      <c r="AS111" s="23" cm="1">
        <f t="array" ref="AS111">AVERAGE(IFERROR(AC111:AG111,""))</f>
        <v>0</v>
      </c>
      <c r="AT111" s="23" cm="1">
        <f t="array" ref="AT111">AVERAGE(IFERROR(AK111:AM111,AB111))</f>
        <v>0</v>
      </c>
      <c r="AU111" s="23" t="e" cm="1">
        <f t="array" ref="AU111">AVERAGE(IFERROR(AJ111:AM111,""))</f>
        <v>#DIV/0!</v>
      </c>
      <c r="AV111" s="23" cm="1">
        <f t="array" ref="AV111">AVERAGE(IFERROR(AB111:AH111,""))</f>
        <v>0</v>
      </c>
      <c r="AW111" s="23" cm="1">
        <f t="array" ref="AW111">AVERAGE(IFERROR(AC111:AF111,""))</f>
        <v>0</v>
      </c>
      <c r="AX111" s="23" cm="1">
        <f t="array" ref="AX111">AVERAGE(IFERROR(AG111:AH111,""))</f>
        <v>0</v>
      </c>
      <c r="AY111" s="23" t="e" cm="1">
        <f t="array" ref="AY111">AVERAGE(IFERROR(AI111:AM111,""))</f>
        <v>#DIV/0!</v>
      </c>
      <c r="AZ111" s="23" cm="1">
        <f t="array" ref="AZ111">AVERAGE(IFERROR(AB111:AG111,""))</f>
        <v>0</v>
      </c>
    </row>
    <row r="112" spans="1:52" x14ac:dyDescent="0.25">
      <c r="A112">
        <v>110</v>
      </c>
      <c r="B112" t="s">
        <v>52</v>
      </c>
      <c r="C112">
        <v>3</v>
      </c>
      <c r="D112">
        <v>48.75339134</v>
      </c>
      <c r="E112">
        <v>-122.3551592</v>
      </c>
      <c r="F112" t="s">
        <v>7</v>
      </c>
      <c r="G112">
        <v>4.0000000000000001E-3</v>
      </c>
      <c r="I112" s="7" t="s">
        <v>52</v>
      </c>
      <c r="J112" s="1">
        <v>17110004014376</v>
      </c>
      <c r="K112">
        <v>0.99835073947906494</v>
      </c>
      <c r="L112" s="9">
        <v>242</v>
      </c>
      <c r="N112" s="2">
        <f t="shared" si="37"/>
        <v>7.0000000000000001E-3</v>
      </c>
      <c r="O112" s="2" t="e">
        <f t="shared" si="37"/>
        <v>#DIV/0!</v>
      </c>
      <c r="P112" s="2">
        <f t="shared" si="37"/>
        <v>4.0000000000000001E-3</v>
      </c>
      <c r="Q112" s="2" t="e">
        <f t="shared" si="37"/>
        <v>#DIV/0!</v>
      </c>
      <c r="R112" s="2">
        <f t="shared" si="37"/>
        <v>4.4000000000000003E-3</v>
      </c>
      <c r="S112" s="2" t="e">
        <f t="shared" si="37"/>
        <v>#DIV/0!</v>
      </c>
      <c r="T112" s="2">
        <f t="shared" si="37"/>
        <v>7.9000000000000008E-3</v>
      </c>
      <c r="U112" s="2" t="e">
        <f t="shared" si="37"/>
        <v>#DIV/0!</v>
      </c>
      <c r="V112" s="2" t="e">
        <f t="shared" si="37"/>
        <v>#DIV/0!</v>
      </c>
      <c r="W112" s="2" t="e">
        <f t="shared" si="37"/>
        <v>#DIV/0!</v>
      </c>
      <c r="X112" s="2" t="e">
        <f t="shared" si="37"/>
        <v>#DIV/0!</v>
      </c>
      <c r="Y112" s="2" t="e">
        <f t="shared" si="37"/>
        <v>#DIV/0!</v>
      </c>
      <c r="Z112" s="2">
        <f t="shared" si="33"/>
        <v>5.8250000000000003E-3</v>
      </c>
      <c r="AB112" s="26">
        <f t="shared" si="38"/>
        <v>0</v>
      </c>
      <c r="AC112" s="26" t="e">
        <f t="shared" si="39"/>
        <v>#DIV/0!</v>
      </c>
      <c r="AD112" s="26">
        <f t="shared" si="40"/>
        <v>0</v>
      </c>
      <c r="AE112" s="26" t="e">
        <f t="shared" si="41"/>
        <v>#DIV/0!</v>
      </c>
      <c r="AF112" s="26">
        <f t="shared" si="42"/>
        <v>0</v>
      </c>
      <c r="AG112" s="26" t="e">
        <f t="shared" si="43"/>
        <v>#DIV/0!</v>
      </c>
      <c r="AH112" s="26">
        <f t="shared" si="44"/>
        <v>0</v>
      </c>
      <c r="AI112" s="26" t="e">
        <f t="shared" si="45"/>
        <v>#DIV/0!</v>
      </c>
      <c r="AJ112" s="26" t="e">
        <f t="shared" si="46"/>
        <v>#DIV/0!</v>
      </c>
      <c r="AK112" s="26" t="e">
        <f t="shared" si="47"/>
        <v>#DIV/0!</v>
      </c>
      <c r="AL112" s="26" t="e">
        <f t="shared" si="48"/>
        <v>#DIV/0!</v>
      </c>
      <c r="AM112" s="26" t="e">
        <f t="shared" si="49"/>
        <v>#DIV/0!</v>
      </c>
      <c r="AN112" s="26">
        <f t="shared" si="34"/>
        <v>0</v>
      </c>
      <c r="AO112" s="23" t="e" cm="1">
        <f t="array" ref="AO112">AVERAGE(IFERROR(AJ112:AL112, ""))</f>
        <v>#DIV/0!</v>
      </c>
      <c r="AP112" s="23">
        <f t="shared" si="50"/>
        <v>0</v>
      </c>
      <c r="AQ112" s="23" cm="1">
        <f t="array" ref="AQ112">AVERAGE(IFERROR(AC112:AH112, ""))</f>
        <v>0</v>
      </c>
      <c r="AR112" s="23" cm="1">
        <f t="array" ref="AR112">AVERAGE(IFERROR(AH112:AL112,""))</f>
        <v>0</v>
      </c>
      <c r="AS112" s="23" cm="1">
        <f t="array" ref="AS112">AVERAGE(IFERROR(AC112:AG112,""))</f>
        <v>0</v>
      </c>
      <c r="AT112" s="23" cm="1">
        <f t="array" ref="AT112">AVERAGE(IFERROR(AK112:AM112,AB112))</f>
        <v>0</v>
      </c>
      <c r="AU112" s="23" t="e" cm="1">
        <f t="array" ref="AU112">AVERAGE(IFERROR(AJ112:AM112,""))</f>
        <v>#DIV/0!</v>
      </c>
      <c r="AV112" s="23" cm="1">
        <f t="array" ref="AV112">AVERAGE(IFERROR(AB112:AH112,""))</f>
        <v>0</v>
      </c>
      <c r="AW112" s="23" cm="1">
        <f t="array" ref="AW112">AVERAGE(IFERROR(AC112:AF112,""))</f>
        <v>0</v>
      </c>
      <c r="AX112" s="23" cm="1">
        <f t="array" ref="AX112">AVERAGE(IFERROR(AG112:AH112,""))</f>
        <v>0</v>
      </c>
      <c r="AY112" s="23" t="e" cm="1">
        <f t="array" ref="AY112">AVERAGE(IFERROR(AI112:AM112,""))</f>
        <v>#DIV/0!</v>
      </c>
      <c r="AZ112" s="23" cm="1">
        <f t="array" ref="AZ112">AVERAGE(IFERROR(AB112:AG112,""))</f>
        <v>0</v>
      </c>
    </row>
    <row r="113" spans="1:52" x14ac:dyDescent="0.25">
      <c r="A113">
        <v>111</v>
      </c>
      <c r="B113" t="s">
        <v>52</v>
      </c>
      <c r="C113">
        <v>5</v>
      </c>
      <c r="D113">
        <v>48.75339134</v>
      </c>
      <c r="E113">
        <v>-122.3551592</v>
      </c>
      <c r="F113" t="s">
        <v>7</v>
      </c>
      <c r="G113">
        <v>4.4000000000000003E-3</v>
      </c>
      <c r="I113" s="7" t="s">
        <v>52</v>
      </c>
      <c r="J113" s="1">
        <v>17110004014376</v>
      </c>
      <c r="K113">
        <v>0.99835073947906494</v>
      </c>
      <c r="L113" s="9">
        <v>242</v>
      </c>
      <c r="N113" s="2">
        <f t="shared" si="37"/>
        <v>7.0000000000000001E-3</v>
      </c>
      <c r="O113" s="2" t="e">
        <f t="shared" si="37"/>
        <v>#DIV/0!</v>
      </c>
      <c r="P113" s="2">
        <f t="shared" si="37"/>
        <v>4.0000000000000001E-3</v>
      </c>
      <c r="Q113" s="2" t="e">
        <f t="shared" si="37"/>
        <v>#DIV/0!</v>
      </c>
      <c r="R113" s="2">
        <f t="shared" si="37"/>
        <v>4.4000000000000003E-3</v>
      </c>
      <c r="S113" s="2" t="e">
        <f t="shared" si="37"/>
        <v>#DIV/0!</v>
      </c>
      <c r="T113" s="2">
        <f t="shared" si="37"/>
        <v>7.9000000000000008E-3</v>
      </c>
      <c r="U113" s="2" t="e">
        <f t="shared" si="37"/>
        <v>#DIV/0!</v>
      </c>
      <c r="V113" s="2" t="e">
        <f t="shared" si="37"/>
        <v>#DIV/0!</v>
      </c>
      <c r="W113" s="2" t="e">
        <f t="shared" si="37"/>
        <v>#DIV/0!</v>
      </c>
      <c r="X113" s="2" t="e">
        <f t="shared" si="37"/>
        <v>#DIV/0!</v>
      </c>
      <c r="Y113" s="2" t="e">
        <f t="shared" si="37"/>
        <v>#DIV/0!</v>
      </c>
      <c r="Z113" s="2">
        <f t="shared" si="33"/>
        <v>5.8250000000000003E-3</v>
      </c>
      <c r="AB113" s="26">
        <f t="shared" si="38"/>
        <v>0</v>
      </c>
      <c r="AC113" s="26" t="e">
        <f t="shared" si="39"/>
        <v>#DIV/0!</v>
      </c>
      <c r="AD113" s="26">
        <f t="shared" si="40"/>
        <v>0</v>
      </c>
      <c r="AE113" s="26" t="e">
        <f t="shared" si="41"/>
        <v>#DIV/0!</v>
      </c>
      <c r="AF113" s="26">
        <f t="shared" si="42"/>
        <v>0</v>
      </c>
      <c r="AG113" s="26" t="e">
        <f t="shared" si="43"/>
        <v>#DIV/0!</v>
      </c>
      <c r="AH113" s="26">
        <f t="shared" si="44"/>
        <v>0</v>
      </c>
      <c r="AI113" s="26" t="e">
        <f t="shared" si="45"/>
        <v>#DIV/0!</v>
      </c>
      <c r="AJ113" s="26" t="e">
        <f t="shared" si="46"/>
        <v>#DIV/0!</v>
      </c>
      <c r="AK113" s="26" t="e">
        <f t="shared" si="47"/>
        <v>#DIV/0!</v>
      </c>
      <c r="AL113" s="26" t="e">
        <f t="shared" si="48"/>
        <v>#DIV/0!</v>
      </c>
      <c r="AM113" s="26" t="e">
        <f t="shared" si="49"/>
        <v>#DIV/0!</v>
      </c>
      <c r="AN113" s="26">
        <f t="shared" si="34"/>
        <v>0</v>
      </c>
      <c r="AO113" s="23" t="e" cm="1">
        <f t="array" ref="AO113">AVERAGE(IFERROR(AJ113:AL113, ""))</f>
        <v>#DIV/0!</v>
      </c>
      <c r="AP113" s="23">
        <f t="shared" si="50"/>
        <v>0</v>
      </c>
      <c r="AQ113" s="23" cm="1">
        <f t="array" ref="AQ113">AVERAGE(IFERROR(AC113:AH113, ""))</f>
        <v>0</v>
      </c>
      <c r="AR113" s="23" cm="1">
        <f t="array" ref="AR113">AVERAGE(IFERROR(AH113:AL113,""))</f>
        <v>0</v>
      </c>
      <c r="AS113" s="23" cm="1">
        <f t="array" ref="AS113">AVERAGE(IFERROR(AC113:AG113,""))</f>
        <v>0</v>
      </c>
      <c r="AT113" s="23" cm="1">
        <f t="array" ref="AT113">AVERAGE(IFERROR(AK113:AM113,AB113))</f>
        <v>0</v>
      </c>
      <c r="AU113" s="23" t="e" cm="1">
        <f t="array" ref="AU113">AVERAGE(IFERROR(AJ113:AM113,""))</f>
        <v>#DIV/0!</v>
      </c>
      <c r="AV113" s="23" cm="1">
        <f t="array" ref="AV113">AVERAGE(IFERROR(AB113:AH113,""))</f>
        <v>0</v>
      </c>
      <c r="AW113" s="23" cm="1">
        <f t="array" ref="AW113">AVERAGE(IFERROR(AC113:AF113,""))</f>
        <v>0</v>
      </c>
      <c r="AX113" s="23" cm="1">
        <f t="array" ref="AX113">AVERAGE(IFERROR(AG113:AH113,""))</f>
        <v>0</v>
      </c>
      <c r="AY113" s="23" t="e" cm="1">
        <f t="array" ref="AY113">AVERAGE(IFERROR(AI113:AM113,""))</f>
        <v>#DIV/0!</v>
      </c>
      <c r="AZ113" s="23" cm="1">
        <f t="array" ref="AZ113">AVERAGE(IFERROR(AB113:AG113,""))</f>
        <v>0</v>
      </c>
    </row>
    <row r="114" spans="1:52" x14ac:dyDescent="0.25">
      <c r="A114">
        <v>112</v>
      </c>
      <c r="B114" t="s">
        <v>52</v>
      </c>
      <c r="C114">
        <v>7</v>
      </c>
      <c r="D114">
        <v>48.75339134</v>
      </c>
      <c r="E114">
        <v>-122.3551592</v>
      </c>
      <c r="F114" t="s">
        <v>7</v>
      </c>
      <c r="G114">
        <v>7.9000000000000008E-3</v>
      </c>
      <c r="I114" s="7" t="s">
        <v>52</v>
      </c>
      <c r="J114" s="1">
        <v>17110004014376</v>
      </c>
      <c r="K114">
        <v>0.99835073947906494</v>
      </c>
      <c r="L114" s="9">
        <v>242</v>
      </c>
      <c r="N114" s="2">
        <f t="shared" si="37"/>
        <v>7.0000000000000001E-3</v>
      </c>
      <c r="O114" s="2" t="e">
        <f t="shared" si="37"/>
        <v>#DIV/0!</v>
      </c>
      <c r="P114" s="2">
        <f t="shared" si="37"/>
        <v>4.0000000000000001E-3</v>
      </c>
      <c r="Q114" s="2" t="e">
        <f t="shared" si="37"/>
        <v>#DIV/0!</v>
      </c>
      <c r="R114" s="2">
        <f t="shared" si="37"/>
        <v>4.4000000000000003E-3</v>
      </c>
      <c r="S114" s="2" t="e">
        <f t="shared" si="37"/>
        <v>#DIV/0!</v>
      </c>
      <c r="T114" s="2">
        <f t="shared" si="37"/>
        <v>7.9000000000000008E-3</v>
      </c>
      <c r="U114" s="2" t="e">
        <f t="shared" si="37"/>
        <v>#DIV/0!</v>
      </c>
      <c r="V114" s="2" t="e">
        <f t="shared" si="37"/>
        <v>#DIV/0!</v>
      </c>
      <c r="W114" s="2" t="e">
        <f t="shared" si="37"/>
        <v>#DIV/0!</v>
      </c>
      <c r="X114" s="2" t="e">
        <f t="shared" si="37"/>
        <v>#DIV/0!</v>
      </c>
      <c r="Y114" s="2" t="e">
        <f t="shared" si="37"/>
        <v>#DIV/0!</v>
      </c>
      <c r="Z114" s="2">
        <f t="shared" si="33"/>
        <v>5.8250000000000003E-3</v>
      </c>
      <c r="AB114" s="26">
        <f t="shared" si="38"/>
        <v>0</v>
      </c>
      <c r="AC114" s="26" t="e">
        <f t="shared" si="39"/>
        <v>#DIV/0!</v>
      </c>
      <c r="AD114" s="26">
        <f t="shared" si="40"/>
        <v>0</v>
      </c>
      <c r="AE114" s="26" t="e">
        <f t="shared" si="41"/>
        <v>#DIV/0!</v>
      </c>
      <c r="AF114" s="26">
        <f t="shared" si="42"/>
        <v>0</v>
      </c>
      <c r="AG114" s="26" t="e">
        <f t="shared" si="43"/>
        <v>#DIV/0!</v>
      </c>
      <c r="AH114" s="26">
        <f t="shared" si="44"/>
        <v>0</v>
      </c>
      <c r="AI114" s="26" t="e">
        <f t="shared" si="45"/>
        <v>#DIV/0!</v>
      </c>
      <c r="AJ114" s="26" t="e">
        <f t="shared" si="46"/>
        <v>#DIV/0!</v>
      </c>
      <c r="AK114" s="26" t="e">
        <f t="shared" si="47"/>
        <v>#DIV/0!</v>
      </c>
      <c r="AL114" s="26" t="e">
        <f t="shared" si="48"/>
        <v>#DIV/0!</v>
      </c>
      <c r="AM114" s="26" t="e">
        <f t="shared" si="49"/>
        <v>#DIV/0!</v>
      </c>
      <c r="AN114" s="26">
        <f t="shared" si="34"/>
        <v>0</v>
      </c>
      <c r="AO114" s="23" t="e" cm="1">
        <f t="array" ref="AO114">AVERAGE(IFERROR(AJ114:AL114, ""))</f>
        <v>#DIV/0!</v>
      </c>
      <c r="AP114" s="23">
        <f t="shared" si="50"/>
        <v>0</v>
      </c>
      <c r="AQ114" s="23" cm="1">
        <f t="array" ref="AQ114">AVERAGE(IFERROR(AC114:AH114, ""))</f>
        <v>0</v>
      </c>
      <c r="AR114" s="23" cm="1">
        <f t="array" ref="AR114">AVERAGE(IFERROR(AH114:AL114,""))</f>
        <v>0</v>
      </c>
      <c r="AS114" s="23" cm="1">
        <f t="array" ref="AS114">AVERAGE(IFERROR(AC114:AG114,""))</f>
        <v>0</v>
      </c>
      <c r="AT114" s="23" cm="1">
        <f t="array" ref="AT114">AVERAGE(IFERROR(AK114:AM114,AB114))</f>
        <v>0</v>
      </c>
      <c r="AU114" s="23" t="e" cm="1">
        <f t="array" ref="AU114">AVERAGE(IFERROR(AJ114:AM114,""))</f>
        <v>#DIV/0!</v>
      </c>
      <c r="AV114" s="23" cm="1">
        <f t="array" ref="AV114">AVERAGE(IFERROR(AB114:AH114,""))</f>
        <v>0</v>
      </c>
      <c r="AW114" s="23" cm="1">
        <f t="array" ref="AW114">AVERAGE(IFERROR(AC114:AF114,""))</f>
        <v>0</v>
      </c>
      <c r="AX114" s="23" cm="1">
        <f t="array" ref="AX114">AVERAGE(IFERROR(AG114:AH114,""))</f>
        <v>0</v>
      </c>
      <c r="AY114" s="23" t="e" cm="1">
        <f t="array" ref="AY114">AVERAGE(IFERROR(AI114:AM114,""))</f>
        <v>#DIV/0!</v>
      </c>
      <c r="AZ114" s="23" cm="1">
        <f t="array" ref="AZ114">AVERAGE(IFERROR(AB114:AG114,""))</f>
        <v>0</v>
      </c>
    </row>
    <row r="115" spans="1:52" x14ac:dyDescent="0.25">
      <c r="A115">
        <v>113</v>
      </c>
      <c r="B115" t="s">
        <v>53</v>
      </c>
      <c r="C115">
        <v>1</v>
      </c>
      <c r="D115">
        <v>48.748746240000003</v>
      </c>
      <c r="E115">
        <v>-122.409682</v>
      </c>
      <c r="F115" t="s">
        <v>7</v>
      </c>
      <c r="G115">
        <v>4.3E-3</v>
      </c>
      <c r="I115" s="7" t="s">
        <v>53</v>
      </c>
      <c r="J115" s="1">
        <v>17110004013599</v>
      </c>
      <c r="K115">
        <v>0.96649807691574097</v>
      </c>
      <c r="L115" s="9">
        <v>248</v>
      </c>
      <c r="N115" s="2">
        <f t="shared" si="37"/>
        <v>4.3E-3</v>
      </c>
      <c r="O115" s="2" t="e">
        <f t="shared" si="37"/>
        <v>#DIV/0!</v>
      </c>
      <c r="P115" s="2">
        <f t="shared" si="37"/>
        <v>3.2000000000000002E-3</v>
      </c>
      <c r="Q115" s="2" t="e">
        <f t="shared" si="37"/>
        <v>#DIV/0!</v>
      </c>
      <c r="R115" s="2">
        <f t="shared" si="37"/>
        <v>2.7000000000000001E-3</v>
      </c>
      <c r="S115" s="2" t="e">
        <f t="shared" si="37"/>
        <v>#DIV/0!</v>
      </c>
      <c r="T115" s="2">
        <f t="shared" si="37"/>
        <v>6.0000000000000001E-3</v>
      </c>
      <c r="U115" s="2" t="e">
        <f t="shared" si="37"/>
        <v>#DIV/0!</v>
      </c>
      <c r="V115" s="2" t="e">
        <f t="shared" si="37"/>
        <v>#DIV/0!</v>
      </c>
      <c r="W115" s="2" t="e">
        <f t="shared" si="37"/>
        <v>#DIV/0!</v>
      </c>
      <c r="X115" s="2">
        <f t="shared" si="37"/>
        <v>7.4000000000000003E-3</v>
      </c>
      <c r="Y115" s="2" t="e">
        <f t="shared" si="37"/>
        <v>#DIV/0!</v>
      </c>
      <c r="Z115" s="2">
        <f t="shared" si="33"/>
        <v>4.7200000000000002E-3</v>
      </c>
      <c r="AB115" s="26">
        <f t="shared" si="38"/>
        <v>0</v>
      </c>
      <c r="AC115" s="26" t="e">
        <f t="shared" si="39"/>
        <v>#DIV/0!</v>
      </c>
      <c r="AD115" s="26">
        <f t="shared" si="40"/>
        <v>0</v>
      </c>
      <c r="AE115" s="26" t="e">
        <f t="shared" si="41"/>
        <v>#DIV/0!</v>
      </c>
      <c r="AF115" s="26">
        <f t="shared" si="42"/>
        <v>0</v>
      </c>
      <c r="AG115" s="26" t="e">
        <f t="shared" si="43"/>
        <v>#DIV/0!</v>
      </c>
      <c r="AH115" s="26">
        <f t="shared" si="44"/>
        <v>0</v>
      </c>
      <c r="AI115" s="26" t="e">
        <f t="shared" si="45"/>
        <v>#DIV/0!</v>
      </c>
      <c r="AJ115" s="26" t="e">
        <f t="shared" si="46"/>
        <v>#DIV/0!</v>
      </c>
      <c r="AK115" s="26" t="e">
        <f t="shared" si="47"/>
        <v>#DIV/0!</v>
      </c>
      <c r="AL115" s="26">
        <f t="shared" si="48"/>
        <v>0</v>
      </c>
      <c r="AM115" s="26" t="e">
        <f t="shared" si="49"/>
        <v>#DIV/0!</v>
      </c>
      <c r="AN115" s="26">
        <f t="shared" si="34"/>
        <v>0</v>
      </c>
      <c r="AO115" s="23" cm="1">
        <f t="array" ref="AO115">AVERAGE(IFERROR(AJ115:AL115, ""))</f>
        <v>0</v>
      </c>
      <c r="AP115" s="23">
        <f t="shared" si="50"/>
        <v>0</v>
      </c>
      <c r="AQ115" s="23" cm="1">
        <f t="array" ref="AQ115">AVERAGE(IFERROR(AC115:AH115, ""))</f>
        <v>0</v>
      </c>
      <c r="AR115" s="23" cm="1">
        <f t="array" ref="AR115">AVERAGE(IFERROR(AH115:AL115,""))</f>
        <v>0</v>
      </c>
      <c r="AS115" s="23" cm="1">
        <f t="array" ref="AS115">AVERAGE(IFERROR(AC115:AG115,""))</f>
        <v>0</v>
      </c>
      <c r="AT115" s="23" cm="1">
        <f t="array" ref="AT115">AVERAGE(IFERROR(AK115:AM115,AB115))</f>
        <v>0</v>
      </c>
      <c r="AU115" s="23" cm="1">
        <f t="array" ref="AU115">AVERAGE(IFERROR(AJ115:AM115,""))</f>
        <v>0</v>
      </c>
      <c r="AV115" s="23" cm="1">
        <f t="array" ref="AV115">AVERAGE(IFERROR(AB115:AH115,""))</f>
        <v>0</v>
      </c>
      <c r="AW115" s="23" cm="1">
        <f t="array" ref="AW115">AVERAGE(IFERROR(AC115:AF115,""))</f>
        <v>0</v>
      </c>
      <c r="AX115" s="23" cm="1">
        <f t="array" ref="AX115">AVERAGE(IFERROR(AG115:AH115,""))</f>
        <v>0</v>
      </c>
      <c r="AY115" s="23" cm="1">
        <f t="array" ref="AY115">AVERAGE(IFERROR(AI115:AM115,""))</f>
        <v>0</v>
      </c>
      <c r="AZ115" s="23" cm="1">
        <f t="array" ref="AZ115">AVERAGE(IFERROR(AB115:AG115,""))</f>
        <v>0</v>
      </c>
    </row>
    <row r="116" spans="1:52" x14ac:dyDescent="0.25">
      <c r="A116">
        <v>114</v>
      </c>
      <c r="B116" t="s">
        <v>53</v>
      </c>
      <c r="C116">
        <v>3</v>
      </c>
      <c r="D116">
        <v>48.748746240000003</v>
      </c>
      <c r="E116">
        <v>-122.409682</v>
      </c>
      <c r="F116" t="s">
        <v>7</v>
      </c>
      <c r="G116">
        <v>3.2000000000000002E-3</v>
      </c>
      <c r="I116" s="7" t="s">
        <v>53</v>
      </c>
      <c r="J116" s="1">
        <v>17110004013599</v>
      </c>
      <c r="K116">
        <v>0.96649807691574097</v>
      </c>
      <c r="L116" s="9">
        <v>248</v>
      </c>
      <c r="N116" s="2">
        <f t="shared" si="37"/>
        <v>4.3E-3</v>
      </c>
      <c r="O116" s="2" t="e">
        <f t="shared" si="37"/>
        <v>#DIV/0!</v>
      </c>
      <c r="P116" s="2">
        <f t="shared" si="37"/>
        <v>3.2000000000000002E-3</v>
      </c>
      <c r="Q116" s="2" t="e">
        <f t="shared" si="37"/>
        <v>#DIV/0!</v>
      </c>
      <c r="R116" s="2">
        <f t="shared" si="37"/>
        <v>2.7000000000000001E-3</v>
      </c>
      <c r="S116" s="2" t="e">
        <f t="shared" si="37"/>
        <v>#DIV/0!</v>
      </c>
      <c r="T116" s="2">
        <f t="shared" si="37"/>
        <v>6.0000000000000001E-3</v>
      </c>
      <c r="U116" s="2" t="e">
        <f t="shared" si="37"/>
        <v>#DIV/0!</v>
      </c>
      <c r="V116" s="2" t="e">
        <f t="shared" si="37"/>
        <v>#DIV/0!</v>
      </c>
      <c r="W116" s="2" t="e">
        <f t="shared" si="37"/>
        <v>#DIV/0!</v>
      </c>
      <c r="X116" s="2">
        <f t="shared" si="37"/>
        <v>7.4000000000000003E-3</v>
      </c>
      <c r="Y116" s="2" t="e">
        <f t="shared" si="37"/>
        <v>#DIV/0!</v>
      </c>
      <c r="Z116" s="2">
        <f t="shared" si="33"/>
        <v>4.7200000000000002E-3</v>
      </c>
      <c r="AB116" s="26">
        <f t="shared" si="38"/>
        <v>0</v>
      </c>
      <c r="AC116" s="26" t="e">
        <f t="shared" si="39"/>
        <v>#DIV/0!</v>
      </c>
      <c r="AD116" s="26">
        <f t="shared" si="40"/>
        <v>0</v>
      </c>
      <c r="AE116" s="26" t="e">
        <f t="shared" si="41"/>
        <v>#DIV/0!</v>
      </c>
      <c r="AF116" s="26">
        <f t="shared" si="42"/>
        <v>0</v>
      </c>
      <c r="AG116" s="26" t="e">
        <f t="shared" si="43"/>
        <v>#DIV/0!</v>
      </c>
      <c r="AH116" s="26">
        <f t="shared" si="44"/>
        <v>0</v>
      </c>
      <c r="AI116" s="26" t="e">
        <f t="shared" si="45"/>
        <v>#DIV/0!</v>
      </c>
      <c r="AJ116" s="26" t="e">
        <f t="shared" si="46"/>
        <v>#DIV/0!</v>
      </c>
      <c r="AK116" s="26" t="e">
        <f t="shared" si="47"/>
        <v>#DIV/0!</v>
      </c>
      <c r="AL116" s="26">
        <f t="shared" si="48"/>
        <v>0</v>
      </c>
      <c r="AM116" s="26" t="e">
        <f t="shared" si="49"/>
        <v>#DIV/0!</v>
      </c>
      <c r="AN116" s="26">
        <f t="shared" si="34"/>
        <v>0</v>
      </c>
      <c r="AO116" s="23" cm="1">
        <f t="array" ref="AO116">AVERAGE(IFERROR(AJ116:AL116, ""))</f>
        <v>0</v>
      </c>
      <c r="AP116" s="23">
        <f t="shared" si="50"/>
        <v>0</v>
      </c>
      <c r="AQ116" s="23" cm="1">
        <f t="array" ref="AQ116">AVERAGE(IFERROR(AC116:AH116, ""))</f>
        <v>0</v>
      </c>
      <c r="AR116" s="23" cm="1">
        <f t="array" ref="AR116">AVERAGE(IFERROR(AH116:AL116,""))</f>
        <v>0</v>
      </c>
      <c r="AS116" s="23" cm="1">
        <f t="array" ref="AS116">AVERAGE(IFERROR(AC116:AG116,""))</f>
        <v>0</v>
      </c>
      <c r="AT116" s="23" cm="1">
        <f t="array" ref="AT116">AVERAGE(IFERROR(AK116:AM116,AB116))</f>
        <v>0</v>
      </c>
      <c r="AU116" s="23" cm="1">
        <f t="array" ref="AU116">AVERAGE(IFERROR(AJ116:AM116,""))</f>
        <v>0</v>
      </c>
      <c r="AV116" s="23" cm="1">
        <f t="array" ref="AV116">AVERAGE(IFERROR(AB116:AH116,""))</f>
        <v>0</v>
      </c>
      <c r="AW116" s="23" cm="1">
        <f t="array" ref="AW116">AVERAGE(IFERROR(AC116:AF116,""))</f>
        <v>0</v>
      </c>
      <c r="AX116" s="23" cm="1">
        <f t="array" ref="AX116">AVERAGE(IFERROR(AG116:AH116,""))</f>
        <v>0</v>
      </c>
      <c r="AY116" s="23" cm="1">
        <f t="array" ref="AY116">AVERAGE(IFERROR(AI116:AM116,""))</f>
        <v>0</v>
      </c>
      <c r="AZ116" s="23" cm="1">
        <f t="array" ref="AZ116">AVERAGE(IFERROR(AB116:AG116,""))</f>
        <v>0</v>
      </c>
    </row>
    <row r="117" spans="1:52" x14ac:dyDescent="0.25">
      <c r="A117">
        <v>115</v>
      </c>
      <c r="B117" t="s">
        <v>53</v>
      </c>
      <c r="C117">
        <v>5</v>
      </c>
      <c r="D117">
        <v>48.748746240000003</v>
      </c>
      <c r="E117">
        <v>-122.409682</v>
      </c>
      <c r="F117" t="s">
        <v>7</v>
      </c>
      <c r="G117">
        <v>2.7000000000000001E-3</v>
      </c>
      <c r="I117" s="7" t="s">
        <v>53</v>
      </c>
      <c r="J117" s="1">
        <v>17110004013599</v>
      </c>
      <c r="K117">
        <v>0.96649807691574097</v>
      </c>
      <c r="L117" s="9">
        <v>248</v>
      </c>
      <c r="N117" s="2">
        <f t="shared" si="37"/>
        <v>4.3E-3</v>
      </c>
      <c r="O117" s="2" t="e">
        <f t="shared" si="37"/>
        <v>#DIV/0!</v>
      </c>
      <c r="P117" s="2">
        <f t="shared" si="37"/>
        <v>3.2000000000000002E-3</v>
      </c>
      <c r="Q117" s="2" t="e">
        <f t="shared" si="37"/>
        <v>#DIV/0!</v>
      </c>
      <c r="R117" s="2">
        <f t="shared" si="37"/>
        <v>2.7000000000000001E-3</v>
      </c>
      <c r="S117" s="2" t="e">
        <f t="shared" si="37"/>
        <v>#DIV/0!</v>
      </c>
      <c r="T117" s="2">
        <f t="shared" si="37"/>
        <v>6.0000000000000001E-3</v>
      </c>
      <c r="U117" s="2" t="e">
        <f t="shared" si="37"/>
        <v>#DIV/0!</v>
      </c>
      <c r="V117" s="2" t="e">
        <f t="shared" si="37"/>
        <v>#DIV/0!</v>
      </c>
      <c r="W117" s="2" t="e">
        <f t="shared" si="37"/>
        <v>#DIV/0!</v>
      </c>
      <c r="X117" s="2">
        <f t="shared" si="37"/>
        <v>7.4000000000000003E-3</v>
      </c>
      <c r="Y117" s="2" t="e">
        <f t="shared" si="37"/>
        <v>#DIV/0!</v>
      </c>
      <c r="Z117" s="2">
        <f t="shared" si="33"/>
        <v>4.7200000000000002E-3</v>
      </c>
      <c r="AB117" s="26">
        <f t="shared" si="38"/>
        <v>0</v>
      </c>
      <c r="AC117" s="26" t="e">
        <f t="shared" si="39"/>
        <v>#DIV/0!</v>
      </c>
      <c r="AD117" s="26">
        <f t="shared" si="40"/>
        <v>0</v>
      </c>
      <c r="AE117" s="26" t="e">
        <f t="shared" si="41"/>
        <v>#DIV/0!</v>
      </c>
      <c r="AF117" s="26">
        <f t="shared" si="42"/>
        <v>0</v>
      </c>
      <c r="AG117" s="26" t="e">
        <f t="shared" si="43"/>
        <v>#DIV/0!</v>
      </c>
      <c r="AH117" s="26">
        <f t="shared" si="44"/>
        <v>0</v>
      </c>
      <c r="AI117" s="26" t="e">
        <f t="shared" si="45"/>
        <v>#DIV/0!</v>
      </c>
      <c r="AJ117" s="26" t="e">
        <f t="shared" si="46"/>
        <v>#DIV/0!</v>
      </c>
      <c r="AK117" s="26" t="e">
        <f t="shared" si="47"/>
        <v>#DIV/0!</v>
      </c>
      <c r="AL117" s="26">
        <f t="shared" si="48"/>
        <v>0</v>
      </c>
      <c r="AM117" s="26" t="e">
        <f t="shared" si="49"/>
        <v>#DIV/0!</v>
      </c>
      <c r="AN117" s="26">
        <f t="shared" si="34"/>
        <v>0</v>
      </c>
      <c r="AO117" s="23" cm="1">
        <f t="array" ref="AO117">AVERAGE(IFERROR(AJ117:AL117, ""))</f>
        <v>0</v>
      </c>
      <c r="AP117" s="23">
        <f t="shared" si="50"/>
        <v>0</v>
      </c>
      <c r="AQ117" s="23" cm="1">
        <f t="array" ref="AQ117">AVERAGE(IFERROR(AC117:AH117, ""))</f>
        <v>0</v>
      </c>
      <c r="AR117" s="23" cm="1">
        <f t="array" ref="AR117">AVERAGE(IFERROR(AH117:AL117,""))</f>
        <v>0</v>
      </c>
      <c r="AS117" s="23" cm="1">
        <f t="array" ref="AS117">AVERAGE(IFERROR(AC117:AG117,""))</f>
        <v>0</v>
      </c>
      <c r="AT117" s="23" cm="1">
        <f t="array" ref="AT117">AVERAGE(IFERROR(AK117:AM117,AB117))</f>
        <v>0</v>
      </c>
      <c r="AU117" s="23" cm="1">
        <f t="array" ref="AU117">AVERAGE(IFERROR(AJ117:AM117,""))</f>
        <v>0</v>
      </c>
      <c r="AV117" s="23" cm="1">
        <f t="array" ref="AV117">AVERAGE(IFERROR(AB117:AH117,""))</f>
        <v>0</v>
      </c>
      <c r="AW117" s="23" cm="1">
        <f t="array" ref="AW117">AVERAGE(IFERROR(AC117:AF117,""))</f>
        <v>0</v>
      </c>
      <c r="AX117" s="23" cm="1">
        <f t="array" ref="AX117">AVERAGE(IFERROR(AG117:AH117,""))</f>
        <v>0</v>
      </c>
      <c r="AY117" s="23" cm="1">
        <f t="array" ref="AY117">AVERAGE(IFERROR(AI117:AM117,""))</f>
        <v>0</v>
      </c>
      <c r="AZ117" s="23" cm="1">
        <f t="array" ref="AZ117">AVERAGE(IFERROR(AB117:AG117,""))</f>
        <v>0</v>
      </c>
    </row>
    <row r="118" spans="1:52" x14ac:dyDescent="0.25">
      <c r="A118">
        <v>116</v>
      </c>
      <c r="B118" t="s">
        <v>53</v>
      </c>
      <c r="C118">
        <v>7</v>
      </c>
      <c r="D118">
        <v>48.748746240000003</v>
      </c>
      <c r="E118">
        <v>-122.409682</v>
      </c>
      <c r="F118" t="s">
        <v>7</v>
      </c>
      <c r="G118">
        <v>6.0000000000000001E-3</v>
      </c>
      <c r="I118" s="7" t="s">
        <v>53</v>
      </c>
      <c r="J118" s="1">
        <v>17110004013599</v>
      </c>
      <c r="K118">
        <v>0.96649807691574097</v>
      </c>
      <c r="L118" s="9">
        <v>248</v>
      </c>
      <c r="N118" s="2">
        <f t="shared" si="37"/>
        <v>4.3E-3</v>
      </c>
      <c r="O118" s="2" t="e">
        <f t="shared" si="37"/>
        <v>#DIV/0!</v>
      </c>
      <c r="P118" s="2">
        <f t="shared" si="37"/>
        <v>3.2000000000000002E-3</v>
      </c>
      <c r="Q118" s="2" t="e">
        <f t="shared" si="37"/>
        <v>#DIV/0!</v>
      </c>
      <c r="R118" s="2">
        <f t="shared" si="37"/>
        <v>2.7000000000000001E-3</v>
      </c>
      <c r="S118" s="2" t="e">
        <f t="shared" si="37"/>
        <v>#DIV/0!</v>
      </c>
      <c r="T118" s="2">
        <f t="shared" si="37"/>
        <v>6.0000000000000001E-3</v>
      </c>
      <c r="U118" s="2" t="e">
        <f t="shared" si="37"/>
        <v>#DIV/0!</v>
      </c>
      <c r="V118" s="2" t="e">
        <f t="shared" si="37"/>
        <v>#DIV/0!</v>
      </c>
      <c r="W118" s="2" t="e">
        <f t="shared" si="37"/>
        <v>#DIV/0!</v>
      </c>
      <c r="X118" s="2">
        <f t="shared" si="37"/>
        <v>7.4000000000000003E-3</v>
      </c>
      <c r="Y118" s="2" t="e">
        <f t="shared" si="37"/>
        <v>#DIV/0!</v>
      </c>
      <c r="Z118" s="2">
        <f t="shared" si="33"/>
        <v>4.7200000000000002E-3</v>
      </c>
      <c r="AB118" s="26">
        <f t="shared" si="38"/>
        <v>0</v>
      </c>
      <c r="AC118" s="26" t="e">
        <f t="shared" si="39"/>
        <v>#DIV/0!</v>
      </c>
      <c r="AD118" s="26">
        <f t="shared" si="40"/>
        <v>0</v>
      </c>
      <c r="AE118" s="26" t="e">
        <f t="shared" si="41"/>
        <v>#DIV/0!</v>
      </c>
      <c r="AF118" s="26">
        <f t="shared" si="42"/>
        <v>0</v>
      </c>
      <c r="AG118" s="26" t="e">
        <f t="shared" si="43"/>
        <v>#DIV/0!</v>
      </c>
      <c r="AH118" s="26">
        <f t="shared" si="44"/>
        <v>0</v>
      </c>
      <c r="AI118" s="26" t="e">
        <f t="shared" si="45"/>
        <v>#DIV/0!</v>
      </c>
      <c r="AJ118" s="26" t="e">
        <f t="shared" si="46"/>
        <v>#DIV/0!</v>
      </c>
      <c r="AK118" s="26" t="e">
        <f t="shared" si="47"/>
        <v>#DIV/0!</v>
      </c>
      <c r="AL118" s="26">
        <f t="shared" si="48"/>
        <v>0</v>
      </c>
      <c r="AM118" s="26" t="e">
        <f t="shared" si="49"/>
        <v>#DIV/0!</v>
      </c>
      <c r="AN118" s="26">
        <f t="shared" si="34"/>
        <v>0</v>
      </c>
      <c r="AO118" s="23" cm="1">
        <f t="array" ref="AO118">AVERAGE(IFERROR(AJ118:AL118, ""))</f>
        <v>0</v>
      </c>
      <c r="AP118" s="23">
        <f t="shared" si="50"/>
        <v>0</v>
      </c>
      <c r="AQ118" s="23" cm="1">
        <f t="array" ref="AQ118">AVERAGE(IFERROR(AC118:AH118, ""))</f>
        <v>0</v>
      </c>
      <c r="AR118" s="23" cm="1">
        <f t="array" ref="AR118">AVERAGE(IFERROR(AH118:AL118,""))</f>
        <v>0</v>
      </c>
      <c r="AS118" s="23" cm="1">
        <f t="array" ref="AS118">AVERAGE(IFERROR(AC118:AG118,""))</f>
        <v>0</v>
      </c>
      <c r="AT118" s="23" cm="1">
        <f t="array" ref="AT118">AVERAGE(IFERROR(AK118:AM118,AB118))</f>
        <v>0</v>
      </c>
      <c r="AU118" s="23" cm="1">
        <f t="array" ref="AU118">AVERAGE(IFERROR(AJ118:AM118,""))</f>
        <v>0</v>
      </c>
      <c r="AV118" s="23" cm="1">
        <f t="array" ref="AV118">AVERAGE(IFERROR(AB118:AH118,""))</f>
        <v>0</v>
      </c>
      <c r="AW118" s="23" cm="1">
        <f t="array" ref="AW118">AVERAGE(IFERROR(AC118:AF118,""))</f>
        <v>0</v>
      </c>
      <c r="AX118" s="23" cm="1">
        <f t="array" ref="AX118">AVERAGE(IFERROR(AG118:AH118,""))</f>
        <v>0</v>
      </c>
      <c r="AY118" s="23" cm="1">
        <f t="array" ref="AY118">AVERAGE(IFERROR(AI118:AM118,""))</f>
        <v>0</v>
      </c>
      <c r="AZ118" s="23" cm="1">
        <f t="array" ref="AZ118">AVERAGE(IFERROR(AB118:AG118,""))</f>
        <v>0</v>
      </c>
    </row>
    <row r="119" spans="1:52" x14ac:dyDescent="0.25">
      <c r="A119">
        <v>117</v>
      </c>
      <c r="B119" t="s">
        <v>53</v>
      </c>
      <c r="C119">
        <v>11</v>
      </c>
      <c r="D119">
        <v>48.748746240000003</v>
      </c>
      <c r="E119">
        <v>-122.409682</v>
      </c>
      <c r="F119" t="s">
        <v>7</v>
      </c>
      <c r="G119">
        <v>7.4000000000000003E-3</v>
      </c>
      <c r="I119" s="7" t="s">
        <v>53</v>
      </c>
      <c r="J119" s="1">
        <v>17110004013599</v>
      </c>
      <c r="K119">
        <v>0.96649807691574097</v>
      </c>
      <c r="L119" s="9">
        <v>248</v>
      </c>
      <c r="N119" s="2">
        <f t="shared" si="37"/>
        <v>4.3E-3</v>
      </c>
      <c r="O119" s="2" t="e">
        <f t="shared" si="37"/>
        <v>#DIV/0!</v>
      </c>
      <c r="P119" s="2">
        <f t="shared" si="37"/>
        <v>3.2000000000000002E-3</v>
      </c>
      <c r="Q119" s="2" t="e">
        <f t="shared" si="37"/>
        <v>#DIV/0!</v>
      </c>
      <c r="R119" s="2">
        <f t="shared" si="37"/>
        <v>2.7000000000000001E-3</v>
      </c>
      <c r="S119" s="2" t="e">
        <f t="shared" si="37"/>
        <v>#DIV/0!</v>
      </c>
      <c r="T119" s="2">
        <f t="shared" si="37"/>
        <v>6.0000000000000001E-3</v>
      </c>
      <c r="U119" s="2" t="e">
        <f t="shared" si="37"/>
        <v>#DIV/0!</v>
      </c>
      <c r="V119" s="2" t="e">
        <f t="shared" si="37"/>
        <v>#DIV/0!</v>
      </c>
      <c r="W119" s="2" t="e">
        <f t="shared" si="37"/>
        <v>#DIV/0!</v>
      </c>
      <c r="X119" s="2">
        <f t="shared" si="37"/>
        <v>7.4000000000000003E-3</v>
      </c>
      <c r="Y119" s="2" t="e">
        <f t="shared" si="37"/>
        <v>#DIV/0!</v>
      </c>
      <c r="Z119" s="2">
        <f t="shared" si="33"/>
        <v>4.7200000000000002E-3</v>
      </c>
      <c r="AB119" s="26">
        <f t="shared" si="38"/>
        <v>0</v>
      </c>
      <c r="AC119" s="26" t="e">
        <f t="shared" si="39"/>
        <v>#DIV/0!</v>
      </c>
      <c r="AD119" s="26">
        <f t="shared" si="40"/>
        <v>0</v>
      </c>
      <c r="AE119" s="26" t="e">
        <f t="shared" si="41"/>
        <v>#DIV/0!</v>
      </c>
      <c r="AF119" s="26">
        <f t="shared" si="42"/>
        <v>0</v>
      </c>
      <c r="AG119" s="26" t="e">
        <f t="shared" si="43"/>
        <v>#DIV/0!</v>
      </c>
      <c r="AH119" s="26">
        <f t="shared" si="44"/>
        <v>0</v>
      </c>
      <c r="AI119" s="26" t="e">
        <f t="shared" si="45"/>
        <v>#DIV/0!</v>
      </c>
      <c r="AJ119" s="26" t="e">
        <f t="shared" si="46"/>
        <v>#DIV/0!</v>
      </c>
      <c r="AK119" s="26" t="e">
        <f t="shared" si="47"/>
        <v>#DIV/0!</v>
      </c>
      <c r="AL119" s="26">
        <f t="shared" si="48"/>
        <v>0</v>
      </c>
      <c r="AM119" s="26" t="e">
        <f t="shared" si="49"/>
        <v>#DIV/0!</v>
      </c>
      <c r="AN119" s="26">
        <f t="shared" si="34"/>
        <v>0</v>
      </c>
      <c r="AO119" s="23" cm="1">
        <f t="array" ref="AO119">AVERAGE(IFERROR(AJ119:AL119, ""))</f>
        <v>0</v>
      </c>
      <c r="AP119" s="23">
        <f t="shared" si="50"/>
        <v>0</v>
      </c>
      <c r="AQ119" s="23" cm="1">
        <f t="array" ref="AQ119">AVERAGE(IFERROR(AC119:AH119, ""))</f>
        <v>0</v>
      </c>
      <c r="AR119" s="23" cm="1">
        <f t="array" ref="AR119">AVERAGE(IFERROR(AH119:AL119,""))</f>
        <v>0</v>
      </c>
      <c r="AS119" s="23" cm="1">
        <f t="array" ref="AS119">AVERAGE(IFERROR(AC119:AG119,""))</f>
        <v>0</v>
      </c>
      <c r="AT119" s="23" cm="1">
        <f t="array" ref="AT119">AVERAGE(IFERROR(AK119:AM119,AB119))</f>
        <v>0</v>
      </c>
      <c r="AU119" s="23" cm="1">
        <f t="array" ref="AU119">AVERAGE(IFERROR(AJ119:AM119,""))</f>
        <v>0</v>
      </c>
      <c r="AV119" s="23" cm="1">
        <f t="array" ref="AV119">AVERAGE(IFERROR(AB119:AH119,""))</f>
        <v>0</v>
      </c>
      <c r="AW119" s="23" cm="1">
        <f t="array" ref="AW119">AVERAGE(IFERROR(AC119:AF119,""))</f>
        <v>0</v>
      </c>
      <c r="AX119" s="23" cm="1">
        <f t="array" ref="AX119">AVERAGE(IFERROR(AG119:AH119,""))</f>
        <v>0</v>
      </c>
      <c r="AY119" s="23" cm="1">
        <f t="array" ref="AY119">AVERAGE(IFERROR(AI119:AM119,""))</f>
        <v>0</v>
      </c>
      <c r="AZ119" s="23" cm="1">
        <f t="array" ref="AZ119">AVERAGE(IFERROR(AB119:AG119,""))</f>
        <v>0</v>
      </c>
    </row>
    <row r="120" spans="1:52" x14ac:dyDescent="0.25">
      <c r="A120">
        <v>118</v>
      </c>
      <c r="B120" t="s">
        <v>54</v>
      </c>
      <c r="C120">
        <v>1</v>
      </c>
      <c r="D120">
        <v>48.755099680000001</v>
      </c>
      <c r="E120">
        <v>-122.416383</v>
      </c>
      <c r="F120" t="s">
        <v>7</v>
      </c>
      <c r="G120">
        <v>8.8999999999999999E-3</v>
      </c>
      <c r="I120" s="7" t="s">
        <v>54</v>
      </c>
      <c r="J120" s="1">
        <v>17110004014028</v>
      </c>
      <c r="K120">
        <v>1</v>
      </c>
      <c r="L120" s="9">
        <v>254</v>
      </c>
      <c r="N120" s="2">
        <f t="shared" si="37"/>
        <v>8.8999999999999999E-3</v>
      </c>
      <c r="O120" s="2" t="e">
        <f t="shared" si="37"/>
        <v>#DIV/0!</v>
      </c>
      <c r="P120" s="2">
        <f t="shared" si="37"/>
        <v>5.1000000000000004E-3</v>
      </c>
      <c r="Q120" s="2" t="e">
        <f t="shared" si="37"/>
        <v>#DIV/0!</v>
      </c>
      <c r="R120" s="2">
        <f t="shared" si="37"/>
        <v>4.8999999999999998E-3</v>
      </c>
      <c r="S120" s="2" t="e">
        <f t="shared" si="37"/>
        <v>#DIV/0!</v>
      </c>
      <c r="T120" s="2" t="e">
        <f t="shared" si="37"/>
        <v>#DIV/0!</v>
      </c>
      <c r="U120" s="2" t="e">
        <f t="shared" si="37"/>
        <v>#DIV/0!</v>
      </c>
      <c r="V120" s="2" t="e">
        <f t="shared" si="37"/>
        <v>#DIV/0!</v>
      </c>
      <c r="W120" s="2" t="e">
        <f t="shared" si="37"/>
        <v>#DIV/0!</v>
      </c>
      <c r="X120" s="2" t="e">
        <f t="shared" si="37"/>
        <v>#DIV/0!</v>
      </c>
      <c r="Y120" s="2" t="e">
        <f t="shared" si="37"/>
        <v>#DIV/0!</v>
      </c>
      <c r="Z120" s="2">
        <f t="shared" si="33"/>
        <v>6.3E-3</v>
      </c>
      <c r="AB120" s="26">
        <f t="shared" si="38"/>
        <v>0</v>
      </c>
      <c r="AC120" s="26" t="e">
        <f t="shared" si="39"/>
        <v>#DIV/0!</v>
      </c>
      <c r="AD120" s="26">
        <f t="shared" si="40"/>
        <v>0</v>
      </c>
      <c r="AE120" s="26" t="e">
        <f t="shared" si="41"/>
        <v>#DIV/0!</v>
      </c>
      <c r="AF120" s="26">
        <f t="shared" si="42"/>
        <v>0</v>
      </c>
      <c r="AG120" s="26" t="e">
        <f t="shared" si="43"/>
        <v>#DIV/0!</v>
      </c>
      <c r="AH120" s="26" t="e">
        <f t="shared" si="44"/>
        <v>#DIV/0!</v>
      </c>
      <c r="AI120" s="26" t="e">
        <f t="shared" si="45"/>
        <v>#DIV/0!</v>
      </c>
      <c r="AJ120" s="26" t="e">
        <f t="shared" si="46"/>
        <v>#DIV/0!</v>
      </c>
      <c r="AK120" s="26" t="e">
        <f t="shared" si="47"/>
        <v>#DIV/0!</v>
      </c>
      <c r="AL120" s="26" t="e">
        <f t="shared" si="48"/>
        <v>#DIV/0!</v>
      </c>
      <c r="AM120" s="26" t="e">
        <f t="shared" si="49"/>
        <v>#DIV/0!</v>
      </c>
      <c r="AN120" s="26">
        <f t="shared" si="34"/>
        <v>0</v>
      </c>
      <c r="AO120" s="23" t="e" cm="1">
        <f t="array" ref="AO120">AVERAGE(IFERROR(AJ120:AL120, ""))</f>
        <v>#DIV/0!</v>
      </c>
      <c r="AP120" s="23">
        <f t="shared" si="50"/>
        <v>0</v>
      </c>
      <c r="AQ120" s="23" cm="1">
        <f t="array" ref="AQ120">AVERAGE(IFERROR(AC120:AH120, ""))</f>
        <v>0</v>
      </c>
      <c r="AR120" s="23" t="e" cm="1">
        <f t="array" ref="AR120">AVERAGE(IFERROR(AH120:AL120,""))</f>
        <v>#DIV/0!</v>
      </c>
      <c r="AS120" s="23" cm="1">
        <f t="array" ref="AS120">AVERAGE(IFERROR(AC120:AG120,""))</f>
        <v>0</v>
      </c>
      <c r="AT120" s="23" cm="1">
        <f t="array" ref="AT120">AVERAGE(IFERROR(AK120:AM120,AB120))</f>
        <v>0</v>
      </c>
      <c r="AU120" s="23" t="e" cm="1">
        <f t="array" ref="AU120">AVERAGE(IFERROR(AJ120:AM120,""))</f>
        <v>#DIV/0!</v>
      </c>
      <c r="AV120" s="23" cm="1">
        <f t="array" ref="AV120">AVERAGE(IFERROR(AB120:AH120,""))</f>
        <v>0</v>
      </c>
      <c r="AW120" s="23" cm="1">
        <f t="array" ref="AW120">AVERAGE(IFERROR(AC120:AF120,""))</f>
        <v>0</v>
      </c>
      <c r="AX120" s="23" t="e" cm="1">
        <f t="array" ref="AX120">AVERAGE(IFERROR(AG120:AH120,""))</f>
        <v>#DIV/0!</v>
      </c>
      <c r="AY120" s="23" t="e" cm="1">
        <f t="array" ref="AY120">AVERAGE(IFERROR(AI120:AM120,""))</f>
        <v>#DIV/0!</v>
      </c>
      <c r="AZ120" s="23" cm="1">
        <f t="array" ref="AZ120">AVERAGE(IFERROR(AB120:AG120,""))</f>
        <v>0</v>
      </c>
    </row>
    <row r="121" spans="1:52" x14ac:dyDescent="0.25">
      <c r="A121">
        <v>119</v>
      </c>
      <c r="B121" t="s">
        <v>54</v>
      </c>
      <c r="C121">
        <v>3</v>
      </c>
      <c r="D121">
        <v>48.755099680000001</v>
      </c>
      <c r="E121">
        <v>-122.416383</v>
      </c>
      <c r="F121" t="s">
        <v>7</v>
      </c>
      <c r="G121">
        <v>5.1000000000000004E-3</v>
      </c>
      <c r="I121" s="7" t="s">
        <v>54</v>
      </c>
      <c r="J121" s="1">
        <v>17110004014028</v>
      </c>
      <c r="K121">
        <v>1</v>
      </c>
      <c r="L121" s="9">
        <v>254</v>
      </c>
      <c r="N121" s="2">
        <f t="shared" si="37"/>
        <v>8.8999999999999999E-3</v>
      </c>
      <c r="O121" s="2" t="e">
        <f t="shared" si="37"/>
        <v>#DIV/0!</v>
      </c>
      <c r="P121" s="2">
        <f t="shared" si="37"/>
        <v>5.1000000000000004E-3</v>
      </c>
      <c r="Q121" s="2" t="e">
        <f t="shared" si="37"/>
        <v>#DIV/0!</v>
      </c>
      <c r="R121" s="2">
        <f t="shared" si="37"/>
        <v>4.8999999999999998E-3</v>
      </c>
      <c r="S121" s="2" t="e">
        <f t="shared" si="37"/>
        <v>#DIV/0!</v>
      </c>
      <c r="T121" s="2" t="e">
        <f t="shared" si="37"/>
        <v>#DIV/0!</v>
      </c>
      <c r="U121" s="2" t="e">
        <f t="shared" si="37"/>
        <v>#DIV/0!</v>
      </c>
      <c r="V121" s="2" t="e">
        <f t="shared" si="37"/>
        <v>#DIV/0!</v>
      </c>
      <c r="W121" s="2" t="e">
        <f t="shared" si="37"/>
        <v>#DIV/0!</v>
      </c>
      <c r="X121" s="2" t="e">
        <f t="shared" si="37"/>
        <v>#DIV/0!</v>
      </c>
      <c r="Y121" s="2" t="e">
        <f t="shared" si="37"/>
        <v>#DIV/0!</v>
      </c>
      <c r="Z121" s="2">
        <f t="shared" si="33"/>
        <v>6.3E-3</v>
      </c>
      <c r="AB121" s="26">
        <f t="shared" si="38"/>
        <v>0</v>
      </c>
      <c r="AC121" s="26" t="e">
        <f t="shared" si="39"/>
        <v>#DIV/0!</v>
      </c>
      <c r="AD121" s="26">
        <f t="shared" si="40"/>
        <v>0</v>
      </c>
      <c r="AE121" s="26" t="e">
        <f t="shared" si="41"/>
        <v>#DIV/0!</v>
      </c>
      <c r="AF121" s="26">
        <f t="shared" si="42"/>
        <v>0</v>
      </c>
      <c r="AG121" s="26" t="e">
        <f t="shared" si="43"/>
        <v>#DIV/0!</v>
      </c>
      <c r="AH121" s="26" t="e">
        <f t="shared" si="44"/>
        <v>#DIV/0!</v>
      </c>
      <c r="AI121" s="26" t="e">
        <f t="shared" si="45"/>
        <v>#DIV/0!</v>
      </c>
      <c r="AJ121" s="26" t="e">
        <f t="shared" si="46"/>
        <v>#DIV/0!</v>
      </c>
      <c r="AK121" s="26" t="e">
        <f t="shared" si="47"/>
        <v>#DIV/0!</v>
      </c>
      <c r="AL121" s="26" t="e">
        <f t="shared" si="48"/>
        <v>#DIV/0!</v>
      </c>
      <c r="AM121" s="26" t="e">
        <f t="shared" si="49"/>
        <v>#DIV/0!</v>
      </c>
      <c r="AN121" s="26">
        <f t="shared" si="34"/>
        <v>0</v>
      </c>
      <c r="AO121" s="23" t="e" cm="1">
        <f t="array" ref="AO121">AVERAGE(IFERROR(AJ121:AL121, ""))</f>
        <v>#DIV/0!</v>
      </c>
      <c r="AP121" s="23">
        <f t="shared" si="50"/>
        <v>0</v>
      </c>
      <c r="AQ121" s="23" cm="1">
        <f t="array" ref="AQ121">AVERAGE(IFERROR(AC121:AH121, ""))</f>
        <v>0</v>
      </c>
      <c r="AR121" s="23" t="e" cm="1">
        <f t="array" ref="AR121">AVERAGE(IFERROR(AH121:AL121,""))</f>
        <v>#DIV/0!</v>
      </c>
      <c r="AS121" s="23" cm="1">
        <f t="array" ref="AS121">AVERAGE(IFERROR(AC121:AG121,""))</f>
        <v>0</v>
      </c>
      <c r="AT121" s="23" cm="1">
        <f t="array" ref="AT121">AVERAGE(IFERROR(AK121:AM121,AB121))</f>
        <v>0</v>
      </c>
      <c r="AU121" s="23" t="e" cm="1">
        <f t="array" ref="AU121">AVERAGE(IFERROR(AJ121:AM121,""))</f>
        <v>#DIV/0!</v>
      </c>
      <c r="AV121" s="23" cm="1">
        <f t="array" ref="AV121">AVERAGE(IFERROR(AB121:AH121,""))</f>
        <v>0</v>
      </c>
      <c r="AW121" s="23" cm="1">
        <f t="array" ref="AW121">AVERAGE(IFERROR(AC121:AF121,""))</f>
        <v>0</v>
      </c>
      <c r="AX121" s="23" t="e" cm="1">
        <f t="array" ref="AX121">AVERAGE(IFERROR(AG121:AH121,""))</f>
        <v>#DIV/0!</v>
      </c>
      <c r="AY121" s="23" t="e" cm="1">
        <f t="array" ref="AY121">AVERAGE(IFERROR(AI121:AM121,""))</f>
        <v>#DIV/0!</v>
      </c>
      <c r="AZ121" s="23" cm="1">
        <f t="array" ref="AZ121">AVERAGE(IFERROR(AB121:AG121,""))</f>
        <v>0</v>
      </c>
    </row>
    <row r="122" spans="1:52" x14ac:dyDescent="0.25">
      <c r="A122">
        <v>120</v>
      </c>
      <c r="B122" t="s">
        <v>54</v>
      </c>
      <c r="C122">
        <v>5</v>
      </c>
      <c r="D122">
        <v>48.755099680000001</v>
      </c>
      <c r="E122">
        <v>-122.416383</v>
      </c>
      <c r="F122" t="s">
        <v>7</v>
      </c>
      <c r="G122">
        <v>4.8999999999999998E-3</v>
      </c>
      <c r="I122" s="7" t="s">
        <v>54</v>
      </c>
      <c r="J122" s="1">
        <v>17110004014028</v>
      </c>
      <c r="K122">
        <v>1</v>
      </c>
      <c r="L122" s="9">
        <v>254</v>
      </c>
      <c r="N122" s="2">
        <f t="shared" si="37"/>
        <v>8.8999999999999999E-3</v>
      </c>
      <c r="O122" s="2" t="e">
        <f t="shared" si="37"/>
        <v>#DIV/0!</v>
      </c>
      <c r="P122" s="2">
        <f t="shared" si="37"/>
        <v>5.1000000000000004E-3</v>
      </c>
      <c r="Q122" s="2" t="e">
        <f t="shared" si="37"/>
        <v>#DIV/0!</v>
      </c>
      <c r="R122" s="2">
        <f t="shared" si="37"/>
        <v>4.8999999999999998E-3</v>
      </c>
      <c r="S122" s="2" t="e">
        <f t="shared" si="37"/>
        <v>#DIV/0!</v>
      </c>
      <c r="T122" s="2" t="e">
        <f t="shared" si="37"/>
        <v>#DIV/0!</v>
      </c>
      <c r="U122" s="2" t="e">
        <f t="shared" si="37"/>
        <v>#DIV/0!</v>
      </c>
      <c r="V122" s="2" t="e">
        <f t="shared" si="37"/>
        <v>#DIV/0!</v>
      </c>
      <c r="W122" s="2" t="e">
        <f t="shared" si="37"/>
        <v>#DIV/0!</v>
      </c>
      <c r="X122" s="2" t="e">
        <f t="shared" si="37"/>
        <v>#DIV/0!</v>
      </c>
      <c r="Y122" s="2" t="e">
        <f t="shared" si="37"/>
        <v>#DIV/0!</v>
      </c>
      <c r="Z122" s="2">
        <f t="shared" si="33"/>
        <v>6.3E-3</v>
      </c>
      <c r="AB122" s="26">
        <f t="shared" si="38"/>
        <v>0</v>
      </c>
      <c r="AC122" s="26" t="e">
        <f t="shared" si="39"/>
        <v>#DIV/0!</v>
      </c>
      <c r="AD122" s="26">
        <f t="shared" si="40"/>
        <v>0</v>
      </c>
      <c r="AE122" s="26" t="e">
        <f t="shared" si="41"/>
        <v>#DIV/0!</v>
      </c>
      <c r="AF122" s="26">
        <f t="shared" si="42"/>
        <v>0</v>
      </c>
      <c r="AG122" s="26" t="e">
        <f t="shared" si="43"/>
        <v>#DIV/0!</v>
      </c>
      <c r="AH122" s="26" t="e">
        <f t="shared" si="44"/>
        <v>#DIV/0!</v>
      </c>
      <c r="AI122" s="26" t="e">
        <f t="shared" si="45"/>
        <v>#DIV/0!</v>
      </c>
      <c r="AJ122" s="26" t="e">
        <f t="shared" si="46"/>
        <v>#DIV/0!</v>
      </c>
      <c r="AK122" s="26" t="e">
        <f t="shared" si="47"/>
        <v>#DIV/0!</v>
      </c>
      <c r="AL122" s="26" t="e">
        <f t="shared" si="48"/>
        <v>#DIV/0!</v>
      </c>
      <c r="AM122" s="26" t="e">
        <f t="shared" si="49"/>
        <v>#DIV/0!</v>
      </c>
      <c r="AN122" s="26">
        <f t="shared" si="34"/>
        <v>0</v>
      </c>
      <c r="AO122" s="23" t="e" cm="1">
        <f t="array" ref="AO122">AVERAGE(IFERROR(AJ122:AL122, ""))</f>
        <v>#DIV/0!</v>
      </c>
      <c r="AP122" s="23">
        <f t="shared" si="50"/>
        <v>0</v>
      </c>
      <c r="AQ122" s="23" cm="1">
        <f t="array" ref="AQ122">AVERAGE(IFERROR(AC122:AH122, ""))</f>
        <v>0</v>
      </c>
      <c r="AR122" s="23" t="e" cm="1">
        <f t="array" ref="AR122">AVERAGE(IFERROR(AH122:AL122,""))</f>
        <v>#DIV/0!</v>
      </c>
      <c r="AS122" s="23" cm="1">
        <f t="array" ref="AS122">AVERAGE(IFERROR(AC122:AG122,""))</f>
        <v>0</v>
      </c>
      <c r="AT122" s="23" cm="1">
        <f t="array" ref="AT122">AVERAGE(IFERROR(AK122:AM122,AB122))</f>
        <v>0</v>
      </c>
      <c r="AU122" s="23" t="e" cm="1">
        <f t="array" ref="AU122">AVERAGE(IFERROR(AJ122:AM122,""))</f>
        <v>#DIV/0!</v>
      </c>
      <c r="AV122" s="23" cm="1">
        <f t="array" ref="AV122">AVERAGE(IFERROR(AB122:AH122,""))</f>
        <v>0</v>
      </c>
      <c r="AW122" s="23" cm="1">
        <f t="array" ref="AW122">AVERAGE(IFERROR(AC122:AF122,""))</f>
        <v>0</v>
      </c>
      <c r="AX122" s="23" t="e" cm="1">
        <f t="array" ref="AX122">AVERAGE(IFERROR(AG122:AH122,""))</f>
        <v>#DIV/0!</v>
      </c>
      <c r="AY122" s="23" t="e" cm="1">
        <f t="array" ref="AY122">AVERAGE(IFERROR(AI122:AM122,""))</f>
        <v>#DIV/0!</v>
      </c>
      <c r="AZ122" s="23" cm="1">
        <f t="array" ref="AZ122">AVERAGE(IFERROR(AB122:AG122,""))</f>
        <v>0</v>
      </c>
    </row>
    <row r="123" spans="1:52" x14ac:dyDescent="0.25">
      <c r="A123">
        <v>121</v>
      </c>
      <c r="B123" t="s">
        <v>55</v>
      </c>
      <c r="C123">
        <v>1</v>
      </c>
      <c r="D123">
        <v>48.751281040000002</v>
      </c>
      <c r="E123">
        <v>-122.353431</v>
      </c>
      <c r="F123" t="s">
        <v>7</v>
      </c>
      <c r="G123">
        <v>3.8E-3</v>
      </c>
      <c r="I123" s="7" t="s">
        <v>55</v>
      </c>
      <c r="J123" s="1">
        <v>17110004013681</v>
      </c>
      <c r="K123">
        <v>0.99963474273681641</v>
      </c>
      <c r="L123" s="9">
        <v>34</v>
      </c>
      <c r="N123" s="2">
        <f t="shared" si="37"/>
        <v>3.8E-3</v>
      </c>
      <c r="O123" s="2" t="e">
        <f t="shared" si="37"/>
        <v>#DIV/0!</v>
      </c>
      <c r="P123" s="2">
        <f t="shared" si="37"/>
        <v>2.3999999999999998E-3</v>
      </c>
      <c r="Q123" s="2" t="e">
        <f t="shared" si="37"/>
        <v>#DIV/0!</v>
      </c>
      <c r="R123" s="2">
        <f t="shared" si="37"/>
        <v>2.8999999999999998E-3</v>
      </c>
      <c r="S123" s="2" t="e">
        <f t="shared" si="37"/>
        <v>#DIV/0!</v>
      </c>
      <c r="T123" s="2">
        <f t="shared" si="37"/>
        <v>6.7000000000000002E-3</v>
      </c>
      <c r="U123" s="2" t="e">
        <f t="shared" si="37"/>
        <v>#DIV/0!</v>
      </c>
      <c r="V123" s="2">
        <f t="shared" si="37"/>
        <v>4.8999999999999998E-3</v>
      </c>
      <c r="W123" s="2" t="e">
        <f t="shared" si="37"/>
        <v>#DIV/0!</v>
      </c>
      <c r="X123" s="2">
        <f t="shared" si="37"/>
        <v>0.01</v>
      </c>
      <c r="Y123" s="2" t="e">
        <f t="shared" si="37"/>
        <v>#DIV/0!</v>
      </c>
      <c r="Z123" s="2">
        <f t="shared" si="33"/>
        <v>5.1166666666666678E-3</v>
      </c>
      <c r="AB123" s="26">
        <f t="shared" si="38"/>
        <v>0</v>
      </c>
      <c r="AC123" s="26" t="e">
        <f t="shared" si="39"/>
        <v>#DIV/0!</v>
      </c>
      <c r="AD123" s="26">
        <f t="shared" si="40"/>
        <v>0</v>
      </c>
      <c r="AE123" s="26" t="e">
        <f t="shared" si="41"/>
        <v>#DIV/0!</v>
      </c>
      <c r="AF123" s="26">
        <f t="shared" si="42"/>
        <v>0</v>
      </c>
      <c r="AG123" s="26" t="e">
        <f t="shared" si="43"/>
        <v>#DIV/0!</v>
      </c>
      <c r="AH123" s="26">
        <f t="shared" si="44"/>
        <v>0</v>
      </c>
      <c r="AI123" s="26" t="e">
        <f t="shared" si="45"/>
        <v>#DIV/0!</v>
      </c>
      <c r="AJ123" s="26">
        <f t="shared" si="46"/>
        <v>0</v>
      </c>
      <c r="AK123" s="26" t="e">
        <f t="shared" si="47"/>
        <v>#DIV/0!</v>
      </c>
      <c r="AL123" s="26">
        <f t="shared" si="48"/>
        <v>0</v>
      </c>
      <c r="AM123" s="26" t="e">
        <f t="shared" si="49"/>
        <v>#DIV/0!</v>
      </c>
      <c r="AN123" s="26">
        <f t="shared" si="34"/>
        <v>0</v>
      </c>
      <c r="AO123" s="23" cm="1">
        <f t="array" ref="AO123">AVERAGE(IFERROR(AJ123:AL123, ""))</f>
        <v>0</v>
      </c>
      <c r="AP123" s="23">
        <f t="shared" si="50"/>
        <v>0</v>
      </c>
      <c r="AQ123" s="23" cm="1">
        <f t="array" ref="AQ123">AVERAGE(IFERROR(AC123:AH123, ""))</f>
        <v>0</v>
      </c>
      <c r="AR123" s="23" cm="1">
        <f t="array" ref="AR123">AVERAGE(IFERROR(AH123:AL123,""))</f>
        <v>0</v>
      </c>
      <c r="AS123" s="23" cm="1">
        <f t="array" ref="AS123">AVERAGE(IFERROR(AC123:AG123,""))</f>
        <v>0</v>
      </c>
      <c r="AT123" s="23" cm="1">
        <f t="array" ref="AT123">AVERAGE(IFERROR(AK123:AM123,AB123))</f>
        <v>0</v>
      </c>
      <c r="AU123" s="23" cm="1">
        <f t="array" ref="AU123">AVERAGE(IFERROR(AJ123:AM123,""))</f>
        <v>0</v>
      </c>
      <c r="AV123" s="23" cm="1">
        <f t="array" ref="AV123">AVERAGE(IFERROR(AB123:AH123,""))</f>
        <v>0</v>
      </c>
      <c r="AW123" s="23" cm="1">
        <f t="array" ref="AW123">AVERAGE(IFERROR(AC123:AF123,""))</f>
        <v>0</v>
      </c>
      <c r="AX123" s="23" cm="1">
        <f t="array" ref="AX123">AVERAGE(IFERROR(AG123:AH123,""))</f>
        <v>0</v>
      </c>
      <c r="AY123" s="23" cm="1">
        <f t="array" ref="AY123">AVERAGE(IFERROR(AI123:AM123,""))</f>
        <v>0</v>
      </c>
      <c r="AZ123" s="23" cm="1">
        <f t="array" ref="AZ123">AVERAGE(IFERROR(AB123:AG123,""))</f>
        <v>0</v>
      </c>
    </row>
    <row r="124" spans="1:52" x14ac:dyDescent="0.25">
      <c r="A124">
        <v>122</v>
      </c>
      <c r="B124" t="s">
        <v>55</v>
      </c>
      <c r="C124">
        <v>3</v>
      </c>
      <c r="D124">
        <v>48.751281040000002</v>
      </c>
      <c r="E124">
        <v>-122.353431</v>
      </c>
      <c r="F124" t="s">
        <v>7</v>
      </c>
      <c r="G124">
        <v>2.3999999999999998E-3</v>
      </c>
      <c r="I124" s="7" t="s">
        <v>55</v>
      </c>
      <c r="J124" s="1">
        <v>17110004013681</v>
      </c>
      <c r="K124">
        <v>0.99963474273681641</v>
      </c>
      <c r="L124" s="9">
        <v>34</v>
      </c>
      <c r="N124" s="2">
        <f t="shared" si="37"/>
        <v>3.8E-3</v>
      </c>
      <c r="O124" s="2" t="e">
        <f t="shared" si="37"/>
        <v>#DIV/0!</v>
      </c>
      <c r="P124" s="2">
        <f t="shared" si="37"/>
        <v>2.3999999999999998E-3</v>
      </c>
      <c r="Q124" s="2" t="e">
        <f t="shared" si="37"/>
        <v>#DIV/0!</v>
      </c>
      <c r="R124" s="2">
        <f t="shared" si="37"/>
        <v>2.8999999999999998E-3</v>
      </c>
      <c r="S124" s="2" t="e">
        <f t="shared" si="37"/>
        <v>#DIV/0!</v>
      </c>
      <c r="T124" s="2">
        <f t="shared" si="37"/>
        <v>6.7000000000000002E-3</v>
      </c>
      <c r="U124" s="2" t="e">
        <f t="shared" si="37"/>
        <v>#DIV/0!</v>
      </c>
      <c r="V124" s="2">
        <f t="shared" ref="N124:Y156" si="51">AVERAGEIFS($G$2:$G$200,$C$2:$C$200,V$1,$B$2:$B$200,$I124)</f>
        <v>4.8999999999999998E-3</v>
      </c>
      <c r="W124" s="2" t="e">
        <f t="shared" si="51"/>
        <v>#DIV/0!</v>
      </c>
      <c r="X124" s="2">
        <f t="shared" si="51"/>
        <v>0.01</v>
      </c>
      <c r="Y124" s="2" t="e">
        <f t="shared" si="51"/>
        <v>#DIV/0!</v>
      </c>
      <c r="Z124" s="2">
        <f t="shared" si="33"/>
        <v>5.1166666666666678E-3</v>
      </c>
      <c r="AB124" s="26">
        <f t="shared" si="38"/>
        <v>0</v>
      </c>
      <c r="AC124" s="26" t="e">
        <f t="shared" si="39"/>
        <v>#DIV/0!</v>
      </c>
      <c r="AD124" s="26">
        <f t="shared" si="40"/>
        <v>0</v>
      </c>
      <c r="AE124" s="26" t="e">
        <f t="shared" si="41"/>
        <v>#DIV/0!</v>
      </c>
      <c r="AF124" s="26">
        <f t="shared" si="42"/>
        <v>0</v>
      </c>
      <c r="AG124" s="26" t="e">
        <f t="shared" si="43"/>
        <v>#DIV/0!</v>
      </c>
      <c r="AH124" s="26">
        <f t="shared" si="44"/>
        <v>0</v>
      </c>
      <c r="AI124" s="26" t="e">
        <f t="shared" si="45"/>
        <v>#DIV/0!</v>
      </c>
      <c r="AJ124" s="26">
        <f t="shared" si="46"/>
        <v>0</v>
      </c>
      <c r="AK124" s="26" t="e">
        <f t="shared" si="47"/>
        <v>#DIV/0!</v>
      </c>
      <c r="AL124" s="26">
        <f t="shared" si="48"/>
        <v>0</v>
      </c>
      <c r="AM124" s="26" t="e">
        <f t="shared" si="49"/>
        <v>#DIV/0!</v>
      </c>
      <c r="AN124" s="26">
        <f t="shared" si="34"/>
        <v>0</v>
      </c>
      <c r="AO124" s="23" cm="1">
        <f t="array" ref="AO124">AVERAGE(IFERROR(AJ124:AL124, ""))</f>
        <v>0</v>
      </c>
      <c r="AP124" s="23">
        <f t="shared" si="50"/>
        <v>0</v>
      </c>
      <c r="AQ124" s="23" cm="1">
        <f t="array" ref="AQ124">AVERAGE(IFERROR(AC124:AH124, ""))</f>
        <v>0</v>
      </c>
      <c r="AR124" s="23" cm="1">
        <f t="array" ref="AR124">AVERAGE(IFERROR(AH124:AL124,""))</f>
        <v>0</v>
      </c>
      <c r="AS124" s="23" cm="1">
        <f t="array" ref="AS124">AVERAGE(IFERROR(AC124:AG124,""))</f>
        <v>0</v>
      </c>
      <c r="AT124" s="23" cm="1">
        <f t="array" ref="AT124">AVERAGE(IFERROR(AK124:AM124,AB124))</f>
        <v>0</v>
      </c>
      <c r="AU124" s="23" cm="1">
        <f t="array" ref="AU124">AVERAGE(IFERROR(AJ124:AM124,""))</f>
        <v>0</v>
      </c>
      <c r="AV124" s="23" cm="1">
        <f t="array" ref="AV124">AVERAGE(IFERROR(AB124:AH124,""))</f>
        <v>0</v>
      </c>
      <c r="AW124" s="23" cm="1">
        <f t="array" ref="AW124">AVERAGE(IFERROR(AC124:AF124,""))</f>
        <v>0</v>
      </c>
      <c r="AX124" s="23" cm="1">
        <f t="array" ref="AX124">AVERAGE(IFERROR(AG124:AH124,""))</f>
        <v>0</v>
      </c>
      <c r="AY124" s="23" cm="1">
        <f t="array" ref="AY124">AVERAGE(IFERROR(AI124:AM124,""))</f>
        <v>0</v>
      </c>
      <c r="AZ124" s="23" cm="1">
        <f t="array" ref="AZ124">AVERAGE(IFERROR(AB124:AG124,""))</f>
        <v>0</v>
      </c>
    </row>
    <row r="125" spans="1:52" x14ac:dyDescent="0.25">
      <c r="A125">
        <v>123</v>
      </c>
      <c r="B125" t="s">
        <v>55</v>
      </c>
      <c r="C125">
        <v>5</v>
      </c>
      <c r="D125">
        <v>48.751281040000002</v>
      </c>
      <c r="E125">
        <v>-122.353431</v>
      </c>
      <c r="F125" t="s">
        <v>7</v>
      </c>
      <c r="G125">
        <v>2.8999999999999998E-3</v>
      </c>
      <c r="I125" s="7" t="s">
        <v>55</v>
      </c>
      <c r="J125" s="1">
        <v>17110004013681</v>
      </c>
      <c r="K125">
        <v>0.99963474273681641</v>
      </c>
      <c r="L125" s="9">
        <v>34</v>
      </c>
      <c r="N125" s="2">
        <f t="shared" si="51"/>
        <v>3.8E-3</v>
      </c>
      <c r="O125" s="2" t="e">
        <f t="shared" si="51"/>
        <v>#DIV/0!</v>
      </c>
      <c r="P125" s="2">
        <f t="shared" si="51"/>
        <v>2.3999999999999998E-3</v>
      </c>
      <c r="Q125" s="2" t="e">
        <f t="shared" si="51"/>
        <v>#DIV/0!</v>
      </c>
      <c r="R125" s="2">
        <f t="shared" si="51"/>
        <v>2.8999999999999998E-3</v>
      </c>
      <c r="S125" s="2" t="e">
        <f t="shared" si="51"/>
        <v>#DIV/0!</v>
      </c>
      <c r="T125" s="2">
        <f t="shared" si="51"/>
        <v>6.7000000000000002E-3</v>
      </c>
      <c r="U125" s="2" t="e">
        <f t="shared" si="51"/>
        <v>#DIV/0!</v>
      </c>
      <c r="V125" s="2">
        <f t="shared" si="51"/>
        <v>4.8999999999999998E-3</v>
      </c>
      <c r="W125" s="2" t="e">
        <f t="shared" si="51"/>
        <v>#DIV/0!</v>
      </c>
      <c r="X125" s="2">
        <f t="shared" si="51"/>
        <v>0.01</v>
      </c>
      <c r="Y125" s="2" t="e">
        <f t="shared" si="51"/>
        <v>#DIV/0!</v>
      </c>
      <c r="Z125" s="2">
        <f t="shared" si="33"/>
        <v>5.1166666666666678E-3</v>
      </c>
      <c r="AB125" s="26">
        <f t="shared" si="38"/>
        <v>0</v>
      </c>
      <c r="AC125" s="26" t="e">
        <f t="shared" si="39"/>
        <v>#DIV/0!</v>
      </c>
      <c r="AD125" s="26">
        <f t="shared" si="40"/>
        <v>0</v>
      </c>
      <c r="AE125" s="26" t="e">
        <f t="shared" si="41"/>
        <v>#DIV/0!</v>
      </c>
      <c r="AF125" s="26">
        <f t="shared" si="42"/>
        <v>0</v>
      </c>
      <c r="AG125" s="26" t="e">
        <f t="shared" si="43"/>
        <v>#DIV/0!</v>
      </c>
      <c r="AH125" s="26">
        <f t="shared" si="44"/>
        <v>0</v>
      </c>
      <c r="AI125" s="26" t="e">
        <f t="shared" si="45"/>
        <v>#DIV/0!</v>
      </c>
      <c r="AJ125" s="26">
        <f t="shared" si="46"/>
        <v>0</v>
      </c>
      <c r="AK125" s="26" t="e">
        <f t="shared" si="47"/>
        <v>#DIV/0!</v>
      </c>
      <c r="AL125" s="26">
        <f t="shared" si="48"/>
        <v>0</v>
      </c>
      <c r="AM125" s="26" t="e">
        <f t="shared" si="49"/>
        <v>#DIV/0!</v>
      </c>
      <c r="AN125" s="26">
        <f t="shared" si="34"/>
        <v>0</v>
      </c>
      <c r="AO125" s="23" cm="1">
        <f t="array" ref="AO125">AVERAGE(IFERROR(AJ125:AL125, ""))</f>
        <v>0</v>
      </c>
      <c r="AP125" s="23">
        <f t="shared" si="50"/>
        <v>0</v>
      </c>
      <c r="AQ125" s="23" cm="1">
        <f t="array" ref="AQ125">AVERAGE(IFERROR(AC125:AH125, ""))</f>
        <v>0</v>
      </c>
      <c r="AR125" s="23" cm="1">
        <f t="array" ref="AR125">AVERAGE(IFERROR(AH125:AL125,""))</f>
        <v>0</v>
      </c>
      <c r="AS125" s="23" cm="1">
        <f t="array" ref="AS125">AVERAGE(IFERROR(AC125:AG125,""))</f>
        <v>0</v>
      </c>
      <c r="AT125" s="23" cm="1">
        <f t="array" ref="AT125">AVERAGE(IFERROR(AK125:AM125,AB125))</f>
        <v>0</v>
      </c>
      <c r="AU125" s="23" cm="1">
        <f t="array" ref="AU125">AVERAGE(IFERROR(AJ125:AM125,""))</f>
        <v>0</v>
      </c>
      <c r="AV125" s="23" cm="1">
        <f t="array" ref="AV125">AVERAGE(IFERROR(AB125:AH125,""))</f>
        <v>0</v>
      </c>
      <c r="AW125" s="23" cm="1">
        <f t="array" ref="AW125">AVERAGE(IFERROR(AC125:AF125,""))</f>
        <v>0</v>
      </c>
      <c r="AX125" s="23" cm="1">
        <f t="array" ref="AX125">AVERAGE(IFERROR(AG125:AH125,""))</f>
        <v>0</v>
      </c>
      <c r="AY125" s="23" cm="1">
        <f t="array" ref="AY125">AVERAGE(IFERROR(AI125:AM125,""))</f>
        <v>0</v>
      </c>
      <c r="AZ125" s="23" cm="1">
        <f t="array" ref="AZ125">AVERAGE(IFERROR(AB125:AG125,""))</f>
        <v>0</v>
      </c>
    </row>
    <row r="126" spans="1:52" x14ac:dyDescent="0.25">
      <c r="A126">
        <v>124</v>
      </c>
      <c r="B126" t="s">
        <v>55</v>
      </c>
      <c r="C126">
        <v>7</v>
      </c>
      <c r="D126">
        <v>48.751281040000002</v>
      </c>
      <c r="E126">
        <v>-122.353431</v>
      </c>
      <c r="F126" t="s">
        <v>7</v>
      </c>
      <c r="G126">
        <v>6.7000000000000002E-3</v>
      </c>
      <c r="I126" s="7" t="s">
        <v>55</v>
      </c>
      <c r="J126" s="1">
        <v>17110004013681</v>
      </c>
      <c r="K126">
        <v>0.99963474273681641</v>
      </c>
      <c r="L126" s="9">
        <v>34</v>
      </c>
      <c r="N126" s="2">
        <f t="shared" si="51"/>
        <v>3.8E-3</v>
      </c>
      <c r="O126" s="2" t="e">
        <f t="shared" si="51"/>
        <v>#DIV/0!</v>
      </c>
      <c r="P126" s="2">
        <f t="shared" si="51"/>
        <v>2.3999999999999998E-3</v>
      </c>
      <c r="Q126" s="2" t="e">
        <f t="shared" si="51"/>
        <v>#DIV/0!</v>
      </c>
      <c r="R126" s="2">
        <f t="shared" si="51"/>
        <v>2.8999999999999998E-3</v>
      </c>
      <c r="S126" s="2" t="e">
        <f t="shared" si="51"/>
        <v>#DIV/0!</v>
      </c>
      <c r="T126" s="2">
        <f t="shared" si="51"/>
        <v>6.7000000000000002E-3</v>
      </c>
      <c r="U126" s="2" t="e">
        <f t="shared" si="51"/>
        <v>#DIV/0!</v>
      </c>
      <c r="V126" s="2">
        <f t="shared" si="51"/>
        <v>4.8999999999999998E-3</v>
      </c>
      <c r="W126" s="2" t="e">
        <f t="shared" si="51"/>
        <v>#DIV/0!</v>
      </c>
      <c r="X126" s="2">
        <f t="shared" si="51"/>
        <v>0.01</v>
      </c>
      <c r="Y126" s="2" t="e">
        <f t="shared" si="51"/>
        <v>#DIV/0!</v>
      </c>
      <c r="Z126" s="2">
        <f t="shared" si="33"/>
        <v>5.1166666666666678E-3</v>
      </c>
      <c r="AB126" s="26">
        <f t="shared" si="38"/>
        <v>0</v>
      </c>
      <c r="AC126" s="26" t="e">
        <f t="shared" si="39"/>
        <v>#DIV/0!</v>
      </c>
      <c r="AD126" s="26">
        <f t="shared" si="40"/>
        <v>0</v>
      </c>
      <c r="AE126" s="26" t="e">
        <f t="shared" si="41"/>
        <v>#DIV/0!</v>
      </c>
      <c r="AF126" s="26">
        <f t="shared" si="42"/>
        <v>0</v>
      </c>
      <c r="AG126" s="26" t="e">
        <f t="shared" si="43"/>
        <v>#DIV/0!</v>
      </c>
      <c r="AH126" s="26">
        <f t="shared" si="44"/>
        <v>0</v>
      </c>
      <c r="AI126" s="26" t="e">
        <f t="shared" si="45"/>
        <v>#DIV/0!</v>
      </c>
      <c r="AJ126" s="26">
        <f t="shared" si="46"/>
        <v>0</v>
      </c>
      <c r="AK126" s="26" t="e">
        <f t="shared" si="47"/>
        <v>#DIV/0!</v>
      </c>
      <c r="AL126" s="26">
        <f t="shared" si="48"/>
        <v>0</v>
      </c>
      <c r="AM126" s="26" t="e">
        <f t="shared" si="49"/>
        <v>#DIV/0!</v>
      </c>
      <c r="AN126" s="26">
        <f t="shared" si="34"/>
        <v>0</v>
      </c>
      <c r="AO126" s="23" cm="1">
        <f t="array" ref="AO126">AVERAGE(IFERROR(AJ126:AL126, ""))</f>
        <v>0</v>
      </c>
      <c r="AP126" s="23">
        <f t="shared" si="50"/>
        <v>0</v>
      </c>
      <c r="AQ126" s="23" cm="1">
        <f t="array" ref="AQ126">AVERAGE(IFERROR(AC126:AH126, ""))</f>
        <v>0</v>
      </c>
      <c r="AR126" s="23" cm="1">
        <f t="array" ref="AR126">AVERAGE(IFERROR(AH126:AL126,""))</f>
        <v>0</v>
      </c>
      <c r="AS126" s="23" cm="1">
        <f t="array" ref="AS126">AVERAGE(IFERROR(AC126:AG126,""))</f>
        <v>0</v>
      </c>
      <c r="AT126" s="23" cm="1">
        <f t="array" ref="AT126">AVERAGE(IFERROR(AK126:AM126,AB126))</f>
        <v>0</v>
      </c>
      <c r="AU126" s="23" cm="1">
        <f t="array" ref="AU126">AVERAGE(IFERROR(AJ126:AM126,""))</f>
        <v>0</v>
      </c>
      <c r="AV126" s="23" cm="1">
        <f t="array" ref="AV126">AVERAGE(IFERROR(AB126:AH126,""))</f>
        <v>0</v>
      </c>
      <c r="AW126" s="23" cm="1">
        <f t="array" ref="AW126">AVERAGE(IFERROR(AC126:AF126,""))</f>
        <v>0</v>
      </c>
      <c r="AX126" s="23" cm="1">
        <f t="array" ref="AX126">AVERAGE(IFERROR(AG126:AH126,""))</f>
        <v>0</v>
      </c>
      <c r="AY126" s="23" cm="1">
        <f t="array" ref="AY126">AVERAGE(IFERROR(AI126:AM126,""))</f>
        <v>0</v>
      </c>
      <c r="AZ126" s="23" cm="1">
        <f t="array" ref="AZ126">AVERAGE(IFERROR(AB126:AG126,""))</f>
        <v>0</v>
      </c>
    </row>
    <row r="127" spans="1:52" x14ac:dyDescent="0.25">
      <c r="A127">
        <v>125</v>
      </c>
      <c r="B127" t="s">
        <v>55</v>
      </c>
      <c r="C127">
        <v>9</v>
      </c>
      <c r="D127">
        <v>48.751281040000002</v>
      </c>
      <c r="E127">
        <v>-122.353431</v>
      </c>
      <c r="F127" t="s">
        <v>7</v>
      </c>
      <c r="G127">
        <v>4.8999999999999998E-3</v>
      </c>
      <c r="I127" s="7" t="s">
        <v>55</v>
      </c>
      <c r="J127" s="1">
        <v>17110004013681</v>
      </c>
      <c r="K127">
        <v>0.99963474273681641</v>
      </c>
      <c r="L127" s="9">
        <v>34</v>
      </c>
      <c r="N127" s="2">
        <f t="shared" si="51"/>
        <v>3.8E-3</v>
      </c>
      <c r="O127" s="2" t="e">
        <f t="shared" si="51"/>
        <v>#DIV/0!</v>
      </c>
      <c r="P127" s="2">
        <f t="shared" si="51"/>
        <v>2.3999999999999998E-3</v>
      </c>
      <c r="Q127" s="2" t="e">
        <f t="shared" si="51"/>
        <v>#DIV/0!</v>
      </c>
      <c r="R127" s="2">
        <f t="shared" si="51"/>
        <v>2.8999999999999998E-3</v>
      </c>
      <c r="S127" s="2" t="e">
        <f t="shared" si="51"/>
        <v>#DIV/0!</v>
      </c>
      <c r="T127" s="2">
        <f t="shared" si="51"/>
        <v>6.7000000000000002E-3</v>
      </c>
      <c r="U127" s="2" t="e">
        <f t="shared" si="51"/>
        <v>#DIV/0!</v>
      </c>
      <c r="V127" s="2">
        <f t="shared" si="51"/>
        <v>4.8999999999999998E-3</v>
      </c>
      <c r="W127" s="2" t="e">
        <f t="shared" si="51"/>
        <v>#DIV/0!</v>
      </c>
      <c r="X127" s="2">
        <f t="shared" si="51"/>
        <v>0.01</v>
      </c>
      <c r="Y127" s="2" t="e">
        <f t="shared" si="51"/>
        <v>#DIV/0!</v>
      </c>
      <c r="Z127" s="2">
        <f t="shared" si="33"/>
        <v>5.1166666666666678E-3</v>
      </c>
      <c r="AB127" s="26">
        <f t="shared" si="38"/>
        <v>0</v>
      </c>
      <c r="AC127" s="26" t="e">
        <f t="shared" si="39"/>
        <v>#DIV/0!</v>
      </c>
      <c r="AD127" s="26">
        <f t="shared" si="40"/>
        <v>0</v>
      </c>
      <c r="AE127" s="26" t="e">
        <f t="shared" si="41"/>
        <v>#DIV/0!</v>
      </c>
      <c r="AF127" s="26">
        <f t="shared" si="42"/>
        <v>0</v>
      </c>
      <c r="AG127" s="26" t="e">
        <f t="shared" si="43"/>
        <v>#DIV/0!</v>
      </c>
      <c r="AH127" s="26">
        <f t="shared" si="44"/>
        <v>0</v>
      </c>
      <c r="AI127" s="26" t="e">
        <f t="shared" si="45"/>
        <v>#DIV/0!</v>
      </c>
      <c r="AJ127" s="26">
        <f t="shared" si="46"/>
        <v>0</v>
      </c>
      <c r="AK127" s="26" t="e">
        <f t="shared" si="47"/>
        <v>#DIV/0!</v>
      </c>
      <c r="AL127" s="26">
        <f t="shared" si="48"/>
        <v>0</v>
      </c>
      <c r="AM127" s="26" t="e">
        <f t="shared" si="49"/>
        <v>#DIV/0!</v>
      </c>
      <c r="AN127" s="26">
        <f t="shared" si="34"/>
        <v>0</v>
      </c>
      <c r="AO127" s="23" cm="1">
        <f t="array" ref="AO127">AVERAGE(IFERROR(AJ127:AL127, ""))</f>
        <v>0</v>
      </c>
      <c r="AP127" s="23">
        <f t="shared" si="50"/>
        <v>0</v>
      </c>
      <c r="AQ127" s="23" cm="1">
        <f t="array" ref="AQ127">AVERAGE(IFERROR(AC127:AH127, ""))</f>
        <v>0</v>
      </c>
      <c r="AR127" s="23" cm="1">
        <f t="array" ref="AR127">AVERAGE(IFERROR(AH127:AL127,""))</f>
        <v>0</v>
      </c>
      <c r="AS127" s="23" cm="1">
        <f t="array" ref="AS127">AVERAGE(IFERROR(AC127:AG127,""))</f>
        <v>0</v>
      </c>
      <c r="AT127" s="23" cm="1">
        <f t="array" ref="AT127">AVERAGE(IFERROR(AK127:AM127,AB127))</f>
        <v>0</v>
      </c>
      <c r="AU127" s="23" cm="1">
        <f t="array" ref="AU127">AVERAGE(IFERROR(AJ127:AM127,""))</f>
        <v>0</v>
      </c>
      <c r="AV127" s="23" cm="1">
        <f t="array" ref="AV127">AVERAGE(IFERROR(AB127:AH127,""))</f>
        <v>0</v>
      </c>
      <c r="AW127" s="23" cm="1">
        <f t="array" ref="AW127">AVERAGE(IFERROR(AC127:AF127,""))</f>
        <v>0</v>
      </c>
      <c r="AX127" s="23" cm="1">
        <f t="array" ref="AX127">AVERAGE(IFERROR(AG127:AH127,""))</f>
        <v>0</v>
      </c>
      <c r="AY127" s="23" cm="1">
        <f t="array" ref="AY127">AVERAGE(IFERROR(AI127:AM127,""))</f>
        <v>0</v>
      </c>
      <c r="AZ127" s="23" cm="1">
        <f t="array" ref="AZ127">AVERAGE(IFERROR(AB127:AG127,""))</f>
        <v>0</v>
      </c>
    </row>
    <row r="128" spans="1:52" x14ac:dyDescent="0.25">
      <c r="A128">
        <v>126</v>
      </c>
      <c r="B128" t="s">
        <v>55</v>
      </c>
      <c r="C128">
        <v>11</v>
      </c>
      <c r="D128">
        <v>48.751281040000002</v>
      </c>
      <c r="E128">
        <v>-122.353431</v>
      </c>
      <c r="F128" t="s">
        <v>7</v>
      </c>
      <c r="G128">
        <v>0.01</v>
      </c>
      <c r="I128" s="7" t="s">
        <v>55</v>
      </c>
      <c r="J128" s="1">
        <v>17110004013681</v>
      </c>
      <c r="K128">
        <v>0.99963474273681641</v>
      </c>
      <c r="L128" s="9">
        <v>34</v>
      </c>
      <c r="N128" s="2">
        <f t="shared" si="51"/>
        <v>3.8E-3</v>
      </c>
      <c r="O128" s="2" t="e">
        <f t="shared" si="51"/>
        <v>#DIV/0!</v>
      </c>
      <c r="P128" s="2">
        <f t="shared" si="51"/>
        <v>2.3999999999999998E-3</v>
      </c>
      <c r="Q128" s="2" t="e">
        <f t="shared" si="51"/>
        <v>#DIV/0!</v>
      </c>
      <c r="R128" s="2">
        <f t="shared" si="51"/>
        <v>2.8999999999999998E-3</v>
      </c>
      <c r="S128" s="2" t="e">
        <f t="shared" si="51"/>
        <v>#DIV/0!</v>
      </c>
      <c r="T128" s="2">
        <f t="shared" si="51"/>
        <v>6.7000000000000002E-3</v>
      </c>
      <c r="U128" s="2" t="e">
        <f t="shared" si="51"/>
        <v>#DIV/0!</v>
      </c>
      <c r="V128" s="2">
        <f t="shared" si="51"/>
        <v>4.8999999999999998E-3</v>
      </c>
      <c r="W128" s="2" t="e">
        <f t="shared" si="51"/>
        <v>#DIV/0!</v>
      </c>
      <c r="X128" s="2">
        <f t="shared" si="51"/>
        <v>0.01</v>
      </c>
      <c r="Y128" s="2" t="e">
        <f t="shared" si="51"/>
        <v>#DIV/0!</v>
      </c>
      <c r="Z128" s="2">
        <f t="shared" si="33"/>
        <v>5.1166666666666678E-3</v>
      </c>
      <c r="AB128" s="26">
        <f t="shared" si="38"/>
        <v>0</v>
      </c>
      <c r="AC128" s="26" t="e">
        <f t="shared" si="39"/>
        <v>#DIV/0!</v>
      </c>
      <c r="AD128" s="26">
        <f t="shared" si="40"/>
        <v>0</v>
      </c>
      <c r="AE128" s="26" t="e">
        <f t="shared" si="41"/>
        <v>#DIV/0!</v>
      </c>
      <c r="AF128" s="26">
        <f t="shared" si="42"/>
        <v>0</v>
      </c>
      <c r="AG128" s="26" t="e">
        <f t="shared" si="43"/>
        <v>#DIV/0!</v>
      </c>
      <c r="AH128" s="26">
        <f t="shared" si="44"/>
        <v>0</v>
      </c>
      <c r="AI128" s="26" t="e">
        <f t="shared" si="45"/>
        <v>#DIV/0!</v>
      </c>
      <c r="AJ128" s="26">
        <f t="shared" si="46"/>
        <v>0</v>
      </c>
      <c r="AK128" s="26" t="e">
        <f t="shared" si="47"/>
        <v>#DIV/0!</v>
      </c>
      <c r="AL128" s="26">
        <f t="shared" si="48"/>
        <v>0</v>
      </c>
      <c r="AM128" s="26" t="e">
        <f t="shared" si="49"/>
        <v>#DIV/0!</v>
      </c>
      <c r="AN128" s="26">
        <f t="shared" si="34"/>
        <v>0</v>
      </c>
      <c r="AO128" s="23" cm="1">
        <f t="array" ref="AO128">AVERAGE(IFERROR(AJ128:AL128, ""))</f>
        <v>0</v>
      </c>
      <c r="AP128" s="23">
        <f t="shared" si="50"/>
        <v>0</v>
      </c>
      <c r="AQ128" s="23" cm="1">
        <f t="array" ref="AQ128">AVERAGE(IFERROR(AC128:AH128, ""))</f>
        <v>0</v>
      </c>
      <c r="AR128" s="23" cm="1">
        <f t="array" ref="AR128">AVERAGE(IFERROR(AH128:AL128,""))</f>
        <v>0</v>
      </c>
      <c r="AS128" s="23" cm="1">
        <f t="array" ref="AS128">AVERAGE(IFERROR(AC128:AG128,""))</f>
        <v>0</v>
      </c>
      <c r="AT128" s="23" cm="1">
        <f t="array" ref="AT128">AVERAGE(IFERROR(AK128:AM128,AB128))</f>
        <v>0</v>
      </c>
      <c r="AU128" s="23" cm="1">
        <f t="array" ref="AU128">AVERAGE(IFERROR(AJ128:AM128,""))</f>
        <v>0</v>
      </c>
      <c r="AV128" s="23" cm="1">
        <f t="array" ref="AV128">AVERAGE(IFERROR(AB128:AH128,""))</f>
        <v>0</v>
      </c>
      <c r="AW128" s="23" cm="1">
        <f t="array" ref="AW128">AVERAGE(IFERROR(AC128:AF128,""))</f>
        <v>0</v>
      </c>
      <c r="AX128" s="23" cm="1">
        <f t="array" ref="AX128">AVERAGE(IFERROR(AG128:AH128,""))</f>
        <v>0</v>
      </c>
      <c r="AY128" s="23" cm="1">
        <f t="array" ref="AY128">AVERAGE(IFERROR(AI128:AM128,""))</f>
        <v>0</v>
      </c>
      <c r="AZ128" s="23" cm="1">
        <f t="array" ref="AZ128">AVERAGE(IFERROR(AB128:AG128,""))</f>
        <v>0</v>
      </c>
    </row>
    <row r="129" spans="1:52" x14ac:dyDescent="0.25">
      <c r="A129">
        <v>127</v>
      </c>
      <c r="B129" t="s">
        <v>56</v>
      </c>
      <c r="C129">
        <v>1</v>
      </c>
      <c r="D129">
        <v>48.769379350000001</v>
      </c>
      <c r="E129">
        <v>-122.40655289999999</v>
      </c>
      <c r="F129" t="s">
        <v>7</v>
      </c>
      <c r="G129">
        <v>6.4000000000000003E-3</v>
      </c>
      <c r="I129" s="7" t="s">
        <v>56</v>
      </c>
      <c r="J129" s="1">
        <v>17110004014792</v>
      </c>
      <c r="K129">
        <v>0.99068790674209595</v>
      </c>
      <c r="L129" s="9">
        <v>251</v>
      </c>
      <c r="N129" s="2">
        <f t="shared" si="51"/>
        <v>6.4000000000000003E-3</v>
      </c>
      <c r="O129" s="2" t="e">
        <f t="shared" si="51"/>
        <v>#DIV/0!</v>
      </c>
      <c r="P129" s="2">
        <f t="shared" si="51"/>
        <v>4.4000000000000003E-3</v>
      </c>
      <c r="Q129" s="2" t="e">
        <f t="shared" si="51"/>
        <v>#DIV/0!</v>
      </c>
      <c r="R129" s="2">
        <f t="shared" si="51"/>
        <v>3.0999999999999999E-3</v>
      </c>
      <c r="S129" s="2" t="e">
        <f t="shared" si="51"/>
        <v>#DIV/0!</v>
      </c>
      <c r="T129" s="2">
        <f t="shared" si="51"/>
        <v>1.0999999999999999E-2</v>
      </c>
      <c r="U129" s="2" t="e">
        <f t="shared" si="51"/>
        <v>#DIV/0!</v>
      </c>
      <c r="V129" s="2">
        <f t="shared" si="51"/>
        <v>3.5999999999999999E-3</v>
      </c>
      <c r="W129" s="2" t="e">
        <f t="shared" si="51"/>
        <v>#DIV/0!</v>
      </c>
      <c r="X129" s="2">
        <f t="shared" si="51"/>
        <v>1.0999999999999999E-2</v>
      </c>
      <c r="Y129" s="2" t="e">
        <f t="shared" si="51"/>
        <v>#DIV/0!</v>
      </c>
      <c r="Z129" s="2">
        <f t="shared" si="33"/>
        <v>6.5833333333333325E-3</v>
      </c>
      <c r="AB129" s="26">
        <f t="shared" si="38"/>
        <v>0</v>
      </c>
      <c r="AC129" s="26" t="e">
        <f t="shared" si="39"/>
        <v>#DIV/0!</v>
      </c>
      <c r="AD129" s="26">
        <f t="shared" si="40"/>
        <v>0</v>
      </c>
      <c r="AE129" s="26" t="e">
        <f t="shared" si="41"/>
        <v>#DIV/0!</v>
      </c>
      <c r="AF129" s="26">
        <f t="shared" si="42"/>
        <v>0</v>
      </c>
      <c r="AG129" s="26" t="e">
        <f t="shared" si="43"/>
        <v>#DIV/0!</v>
      </c>
      <c r="AH129" s="26">
        <f t="shared" si="44"/>
        <v>0</v>
      </c>
      <c r="AI129" s="26" t="e">
        <f t="shared" si="45"/>
        <v>#DIV/0!</v>
      </c>
      <c r="AJ129" s="26">
        <f t="shared" si="46"/>
        <v>0</v>
      </c>
      <c r="AK129" s="26" t="e">
        <f t="shared" si="47"/>
        <v>#DIV/0!</v>
      </c>
      <c r="AL129" s="26">
        <f t="shared" si="48"/>
        <v>0</v>
      </c>
      <c r="AM129" s="26" t="e">
        <f t="shared" si="49"/>
        <v>#DIV/0!</v>
      </c>
      <c r="AN129" s="26">
        <f t="shared" si="34"/>
        <v>0</v>
      </c>
      <c r="AO129" s="23" cm="1">
        <f t="array" ref="AO129">AVERAGE(IFERROR(AJ129:AL129, ""))</f>
        <v>0</v>
      </c>
      <c r="AP129" s="23">
        <f t="shared" si="50"/>
        <v>0</v>
      </c>
      <c r="AQ129" s="23" cm="1">
        <f t="array" ref="AQ129">AVERAGE(IFERROR(AC129:AH129, ""))</f>
        <v>0</v>
      </c>
      <c r="AR129" s="23" cm="1">
        <f t="array" ref="AR129">AVERAGE(IFERROR(AH129:AL129,""))</f>
        <v>0</v>
      </c>
      <c r="AS129" s="23" cm="1">
        <f t="array" ref="AS129">AVERAGE(IFERROR(AC129:AG129,""))</f>
        <v>0</v>
      </c>
      <c r="AT129" s="23" cm="1">
        <f t="array" ref="AT129">AVERAGE(IFERROR(AK129:AM129,AB129))</f>
        <v>0</v>
      </c>
      <c r="AU129" s="23" cm="1">
        <f t="array" ref="AU129">AVERAGE(IFERROR(AJ129:AM129,""))</f>
        <v>0</v>
      </c>
      <c r="AV129" s="23" cm="1">
        <f t="array" ref="AV129">AVERAGE(IFERROR(AB129:AH129,""))</f>
        <v>0</v>
      </c>
      <c r="AW129" s="23" cm="1">
        <f t="array" ref="AW129">AVERAGE(IFERROR(AC129:AF129,""))</f>
        <v>0</v>
      </c>
      <c r="AX129" s="23" cm="1">
        <f t="array" ref="AX129">AVERAGE(IFERROR(AG129:AH129,""))</f>
        <v>0</v>
      </c>
      <c r="AY129" s="23" cm="1">
        <f t="array" ref="AY129">AVERAGE(IFERROR(AI129:AM129,""))</f>
        <v>0</v>
      </c>
      <c r="AZ129" s="23" cm="1">
        <f t="array" ref="AZ129">AVERAGE(IFERROR(AB129:AG129,""))</f>
        <v>0</v>
      </c>
    </row>
    <row r="130" spans="1:52" x14ac:dyDescent="0.25">
      <c r="A130">
        <v>128</v>
      </c>
      <c r="B130" t="s">
        <v>56</v>
      </c>
      <c r="C130">
        <v>3</v>
      </c>
      <c r="D130">
        <v>48.769379350000001</v>
      </c>
      <c r="E130">
        <v>-122.40655289999999</v>
      </c>
      <c r="F130" t="s">
        <v>7</v>
      </c>
      <c r="G130">
        <v>4.4000000000000003E-3</v>
      </c>
      <c r="I130" s="7" t="s">
        <v>56</v>
      </c>
      <c r="J130" s="1">
        <v>17110004014792</v>
      </c>
      <c r="K130">
        <v>0.99068790674209595</v>
      </c>
      <c r="L130" s="9">
        <v>251</v>
      </c>
      <c r="N130" s="2">
        <f t="shared" si="51"/>
        <v>6.4000000000000003E-3</v>
      </c>
      <c r="O130" s="2" t="e">
        <f t="shared" si="51"/>
        <v>#DIV/0!</v>
      </c>
      <c r="P130" s="2">
        <f t="shared" si="51"/>
        <v>4.4000000000000003E-3</v>
      </c>
      <c r="Q130" s="2" t="e">
        <f t="shared" si="51"/>
        <v>#DIV/0!</v>
      </c>
      <c r="R130" s="2">
        <f t="shared" si="51"/>
        <v>3.0999999999999999E-3</v>
      </c>
      <c r="S130" s="2" t="e">
        <f t="shared" si="51"/>
        <v>#DIV/0!</v>
      </c>
      <c r="T130" s="2">
        <f t="shared" si="51"/>
        <v>1.0999999999999999E-2</v>
      </c>
      <c r="U130" s="2" t="e">
        <f t="shared" si="51"/>
        <v>#DIV/0!</v>
      </c>
      <c r="V130" s="2">
        <f t="shared" si="51"/>
        <v>3.5999999999999999E-3</v>
      </c>
      <c r="W130" s="2" t="e">
        <f t="shared" si="51"/>
        <v>#DIV/0!</v>
      </c>
      <c r="X130" s="2">
        <f t="shared" si="51"/>
        <v>1.0999999999999999E-2</v>
      </c>
      <c r="Y130" s="2" t="e">
        <f t="shared" si="51"/>
        <v>#DIV/0!</v>
      </c>
      <c r="Z130" s="2">
        <f t="shared" si="33"/>
        <v>6.5833333333333325E-3</v>
      </c>
      <c r="AB130" s="26">
        <f t="shared" si="38"/>
        <v>0</v>
      </c>
      <c r="AC130" s="26" t="e">
        <f t="shared" si="39"/>
        <v>#DIV/0!</v>
      </c>
      <c r="AD130" s="26">
        <f t="shared" si="40"/>
        <v>0</v>
      </c>
      <c r="AE130" s="26" t="e">
        <f t="shared" si="41"/>
        <v>#DIV/0!</v>
      </c>
      <c r="AF130" s="26">
        <f t="shared" si="42"/>
        <v>0</v>
      </c>
      <c r="AG130" s="26" t="e">
        <f t="shared" si="43"/>
        <v>#DIV/0!</v>
      </c>
      <c r="AH130" s="26">
        <f t="shared" si="44"/>
        <v>0</v>
      </c>
      <c r="AI130" s="26" t="e">
        <f t="shared" si="45"/>
        <v>#DIV/0!</v>
      </c>
      <c r="AJ130" s="26">
        <f t="shared" si="46"/>
        <v>0</v>
      </c>
      <c r="AK130" s="26" t="e">
        <f t="shared" si="47"/>
        <v>#DIV/0!</v>
      </c>
      <c r="AL130" s="26">
        <f t="shared" si="48"/>
        <v>0</v>
      </c>
      <c r="AM130" s="26" t="e">
        <f t="shared" si="49"/>
        <v>#DIV/0!</v>
      </c>
      <c r="AN130" s="26">
        <f t="shared" si="34"/>
        <v>0</v>
      </c>
      <c r="AO130" s="23" cm="1">
        <f t="array" ref="AO130">AVERAGE(IFERROR(AJ130:AL130, ""))</f>
        <v>0</v>
      </c>
      <c r="AP130" s="23">
        <f t="shared" si="50"/>
        <v>0</v>
      </c>
      <c r="AQ130" s="23" cm="1">
        <f t="array" ref="AQ130">AVERAGE(IFERROR(AC130:AH130, ""))</f>
        <v>0</v>
      </c>
      <c r="AR130" s="23" cm="1">
        <f t="array" ref="AR130">AVERAGE(IFERROR(AH130:AL130,""))</f>
        <v>0</v>
      </c>
      <c r="AS130" s="23" cm="1">
        <f t="array" ref="AS130">AVERAGE(IFERROR(AC130:AG130,""))</f>
        <v>0</v>
      </c>
      <c r="AT130" s="23" cm="1">
        <f t="array" ref="AT130">AVERAGE(IFERROR(AK130:AM130,AB130))</f>
        <v>0</v>
      </c>
      <c r="AU130" s="23" cm="1">
        <f t="array" ref="AU130">AVERAGE(IFERROR(AJ130:AM130,""))</f>
        <v>0</v>
      </c>
      <c r="AV130" s="23" cm="1">
        <f t="array" ref="AV130">AVERAGE(IFERROR(AB130:AH130,""))</f>
        <v>0</v>
      </c>
      <c r="AW130" s="23" cm="1">
        <f t="array" ref="AW130">AVERAGE(IFERROR(AC130:AF130,""))</f>
        <v>0</v>
      </c>
      <c r="AX130" s="23" cm="1">
        <f t="array" ref="AX130">AVERAGE(IFERROR(AG130:AH130,""))</f>
        <v>0</v>
      </c>
      <c r="AY130" s="23" cm="1">
        <f t="array" ref="AY130">AVERAGE(IFERROR(AI130:AM130,""))</f>
        <v>0</v>
      </c>
      <c r="AZ130" s="23" cm="1">
        <f t="array" ref="AZ130">AVERAGE(IFERROR(AB130:AG130,""))</f>
        <v>0</v>
      </c>
    </row>
    <row r="131" spans="1:52" x14ac:dyDescent="0.25">
      <c r="A131">
        <v>129</v>
      </c>
      <c r="B131" t="s">
        <v>56</v>
      </c>
      <c r="C131">
        <v>5</v>
      </c>
      <c r="D131">
        <v>48.769379350000001</v>
      </c>
      <c r="E131">
        <v>-122.40655289999999</v>
      </c>
      <c r="F131" t="s">
        <v>7</v>
      </c>
      <c r="G131">
        <v>3.0999999999999999E-3</v>
      </c>
      <c r="I131" s="7" t="s">
        <v>56</v>
      </c>
      <c r="J131" s="1">
        <v>17110004014792</v>
      </c>
      <c r="K131">
        <v>0.99068790674209595</v>
      </c>
      <c r="L131" s="9">
        <v>251</v>
      </c>
      <c r="N131" s="2">
        <f t="shared" si="51"/>
        <v>6.4000000000000003E-3</v>
      </c>
      <c r="O131" s="2" t="e">
        <f t="shared" si="36"/>
        <v>#DIV/0!</v>
      </c>
      <c r="P131" s="2">
        <f t="shared" si="36"/>
        <v>4.4000000000000003E-3</v>
      </c>
      <c r="Q131" s="2" t="e">
        <f t="shared" si="36"/>
        <v>#DIV/0!</v>
      </c>
      <c r="R131" s="2">
        <f t="shared" si="36"/>
        <v>3.0999999999999999E-3</v>
      </c>
      <c r="S131" s="2" t="e">
        <f t="shared" si="36"/>
        <v>#DIV/0!</v>
      </c>
      <c r="T131" s="2">
        <f t="shared" si="36"/>
        <v>1.0999999999999999E-2</v>
      </c>
      <c r="U131" s="2" t="e">
        <f t="shared" si="36"/>
        <v>#DIV/0!</v>
      </c>
      <c r="V131" s="2">
        <f t="shared" si="36"/>
        <v>3.5999999999999999E-3</v>
      </c>
      <c r="W131" s="2" t="e">
        <f t="shared" si="36"/>
        <v>#DIV/0!</v>
      </c>
      <c r="X131" s="2">
        <f t="shared" si="36"/>
        <v>1.0999999999999999E-2</v>
      </c>
      <c r="Y131" s="2" t="e">
        <f t="shared" si="36"/>
        <v>#DIV/0!</v>
      </c>
      <c r="Z131" s="2">
        <f t="shared" ref="Z131:Z155" si="52">AVERAGEIF(N131:Y131,"&gt;=0")</f>
        <v>6.5833333333333325E-3</v>
      </c>
      <c r="AB131" s="26">
        <f t="shared" si="38"/>
        <v>0</v>
      </c>
      <c r="AC131" s="26" t="e">
        <f t="shared" si="39"/>
        <v>#DIV/0!</v>
      </c>
      <c r="AD131" s="26">
        <f t="shared" si="40"/>
        <v>0</v>
      </c>
      <c r="AE131" s="26" t="e">
        <f t="shared" si="41"/>
        <v>#DIV/0!</v>
      </c>
      <c r="AF131" s="26">
        <f t="shared" si="42"/>
        <v>0</v>
      </c>
      <c r="AG131" s="26" t="e">
        <f t="shared" si="43"/>
        <v>#DIV/0!</v>
      </c>
      <c r="AH131" s="26">
        <f t="shared" si="44"/>
        <v>0</v>
      </c>
      <c r="AI131" s="26" t="e">
        <f t="shared" si="45"/>
        <v>#DIV/0!</v>
      </c>
      <c r="AJ131" s="26">
        <f t="shared" si="46"/>
        <v>0</v>
      </c>
      <c r="AK131" s="26" t="e">
        <f t="shared" si="47"/>
        <v>#DIV/0!</v>
      </c>
      <c r="AL131" s="26">
        <f t="shared" si="48"/>
        <v>0</v>
      </c>
      <c r="AM131" s="26" t="e">
        <f t="shared" si="49"/>
        <v>#DIV/0!</v>
      </c>
      <c r="AN131" s="26">
        <f t="shared" ref="AN131:AN155" si="53">IF(Z131&gt;0.012,(Z131-0.012)/0.012,0)</f>
        <v>0</v>
      </c>
      <c r="AO131" s="23" cm="1">
        <f t="array" ref="AO131">AVERAGE(IFERROR(AJ131:AL131, ""))</f>
        <v>0</v>
      </c>
      <c r="AP131" s="23">
        <f t="shared" si="50"/>
        <v>0</v>
      </c>
      <c r="AQ131" s="23" cm="1">
        <f t="array" ref="AQ131">AVERAGE(IFERROR(AC131:AH131, ""))</f>
        <v>0</v>
      </c>
      <c r="AR131" s="23" cm="1">
        <f t="array" ref="AR131">AVERAGE(IFERROR(AH131:AL131,""))</f>
        <v>0</v>
      </c>
      <c r="AS131" s="23" cm="1">
        <f t="array" ref="AS131">AVERAGE(IFERROR(AC131:AG131,""))</f>
        <v>0</v>
      </c>
      <c r="AT131" s="23" cm="1">
        <f t="array" ref="AT131">AVERAGE(IFERROR(AK131:AM131,AB131))</f>
        <v>0</v>
      </c>
      <c r="AU131" s="23" cm="1">
        <f t="array" ref="AU131">AVERAGE(IFERROR(AJ131:AM131,""))</f>
        <v>0</v>
      </c>
      <c r="AV131" s="23" cm="1">
        <f t="array" ref="AV131">AVERAGE(IFERROR(AB131:AH131,""))</f>
        <v>0</v>
      </c>
      <c r="AW131" s="23" cm="1">
        <f t="array" ref="AW131">AVERAGE(IFERROR(AC131:AF131,""))</f>
        <v>0</v>
      </c>
      <c r="AX131" s="23" cm="1">
        <f t="array" ref="AX131">AVERAGE(IFERROR(AG131:AH131,""))</f>
        <v>0</v>
      </c>
      <c r="AY131" s="23" cm="1">
        <f t="array" ref="AY131">AVERAGE(IFERROR(AI131:AM131,""))</f>
        <v>0</v>
      </c>
      <c r="AZ131" s="23" cm="1">
        <f t="array" ref="AZ131">AVERAGE(IFERROR(AB131:AG131,""))</f>
        <v>0</v>
      </c>
    </row>
    <row r="132" spans="1:52" x14ac:dyDescent="0.25">
      <c r="A132">
        <v>130</v>
      </c>
      <c r="B132" t="s">
        <v>56</v>
      </c>
      <c r="C132">
        <v>7</v>
      </c>
      <c r="D132">
        <v>48.769379350000001</v>
      </c>
      <c r="E132">
        <v>-122.40655289999999</v>
      </c>
      <c r="F132" t="s">
        <v>7</v>
      </c>
      <c r="G132">
        <v>1.0999999999999999E-2</v>
      </c>
      <c r="I132" s="7" t="s">
        <v>56</v>
      </c>
      <c r="J132" s="1">
        <v>17110004014792</v>
      </c>
      <c r="K132">
        <v>0.99068790674209595</v>
      </c>
      <c r="L132" s="9">
        <v>251</v>
      </c>
      <c r="N132" s="2">
        <f t="shared" si="51"/>
        <v>6.4000000000000003E-3</v>
      </c>
      <c r="O132" s="2" t="e">
        <f t="shared" si="36"/>
        <v>#DIV/0!</v>
      </c>
      <c r="P132" s="2">
        <f t="shared" si="36"/>
        <v>4.4000000000000003E-3</v>
      </c>
      <c r="Q132" s="2" t="e">
        <f t="shared" si="36"/>
        <v>#DIV/0!</v>
      </c>
      <c r="R132" s="2">
        <f t="shared" si="36"/>
        <v>3.0999999999999999E-3</v>
      </c>
      <c r="S132" s="2" t="e">
        <f t="shared" si="36"/>
        <v>#DIV/0!</v>
      </c>
      <c r="T132" s="2">
        <f t="shared" si="36"/>
        <v>1.0999999999999999E-2</v>
      </c>
      <c r="U132" s="2" t="e">
        <f t="shared" si="36"/>
        <v>#DIV/0!</v>
      </c>
      <c r="V132" s="2">
        <f t="shared" si="36"/>
        <v>3.5999999999999999E-3</v>
      </c>
      <c r="W132" s="2" t="e">
        <f t="shared" si="36"/>
        <v>#DIV/0!</v>
      </c>
      <c r="X132" s="2">
        <f t="shared" si="36"/>
        <v>1.0999999999999999E-2</v>
      </c>
      <c r="Y132" s="2" t="e">
        <f t="shared" si="36"/>
        <v>#DIV/0!</v>
      </c>
      <c r="Z132" s="2">
        <f t="shared" si="52"/>
        <v>6.5833333333333325E-3</v>
      </c>
      <c r="AB132" s="26">
        <f t="shared" si="38"/>
        <v>0</v>
      </c>
      <c r="AC132" s="26" t="e">
        <f t="shared" si="39"/>
        <v>#DIV/0!</v>
      </c>
      <c r="AD132" s="26">
        <f t="shared" si="40"/>
        <v>0</v>
      </c>
      <c r="AE132" s="26" t="e">
        <f t="shared" si="41"/>
        <v>#DIV/0!</v>
      </c>
      <c r="AF132" s="26">
        <f t="shared" si="42"/>
        <v>0</v>
      </c>
      <c r="AG132" s="26" t="e">
        <f t="shared" si="43"/>
        <v>#DIV/0!</v>
      </c>
      <c r="AH132" s="26">
        <f t="shared" si="44"/>
        <v>0</v>
      </c>
      <c r="AI132" s="26" t="e">
        <f t="shared" si="45"/>
        <v>#DIV/0!</v>
      </c>
      <c r="AJ132" s="26">
        <f t="shared" si="46"/>
        <v>0</v>
      </c>
      <c r="AK132" s="26" t="e">
        <f t="shared" si="47"/>
        <v>#DIV/0!</v>
      </c>
      <c r="AL132" s="26">
        <f t="shared" si="48"/>
        <v>0</v>
      </c>
      <c r="AM132" s="26" t="e">
        <f t="shared" si="49"/>
        <v>#DIV/0!</v>
      </c>
      <c r="AN132" s="26">
        <f t="shared" si="53"/>
        <v>0</v>
      </c>
      <c r="AO132" s="23" cm="1">
        <f t="array" ref="AO132">AVERAGE(IFERROR(AJ132:AL132, ""))</f>
        <v>0</v>
      </c>
      <c r="AP132" s="23">
        <f t="shared" si="50"/>
        <v>0</v>
      </c>
      <c r="AQ132" s="23" cm="1">
        <f t="array" ref="AQ132">AVERAGE(IFERROR(AC132:AH132, ""))</f>
        <v>0</v>
      </c>
      <c r="AR132" s="23" cm="1">
        <f t="array" ref="AR132">AVERAGE(IFERROR(AH132:AL132,""))</f>
        <v>0</v>
      </c>
      <c r="AS132" s="23" cm="1">
        <f t="array" ref="AS132">AVERAGE(IFERROR(AC132:AG132,""))</f>
        <v>0</v>
      </c>
      <c r="AT132" s="23" cm="1">
        <f t="array" ref="AT132">AVERAGE(IFERROR(AK132:AM132,AB132))</f>
        <v>0</v>
      </c>
      <c r="AU132" s="23" cm="1">
        <f t="array" ref="AU132">AVERAGE(IFERROR(AJ132:AM132,""))</f>
        <v>0</v>
      </c>
      <c r="AV132" s="23" cm="1">
        <f t="array" ref="AV132">AVERAGE(IFERROR(AB132:AH132,""))</f>
        <v>0</v>
      </c>
      <c r="AW132" s="23" cm="1">
        <f t="array" ref="AW132">AVERAGE(IFERROR(AC132:AF132,""))</f>
        <v>0</v>
      </c>
      <c r="AX132" s="23" cm="1">
        <f t="array" ref="AX132">AVERAGE(IFERROR(AG132:AH132,""))</f>
        <v>0</v>
      </c>
      <c r="AY132" s="23" cm="1">
        <f t="array" ref="AY132">AVERAGE(IFERROR(AI132:AM132,""))</f>
        <v>0</v>
      </c>
      <c r="AZ132" s="23" cm="1">
        <f t="array" ref="AZ132">AVERAGE(IFERROR(AB132:AG132,""))</f>
        <v>0</v>
      </c>
    </row>
    <row r="133" spans="1:52" x14ac:dyDescent="0.25">
      <c r="A133">
        <v>131</v>
      </c>
      <c r="B133" t="s">
        <v>56</v>
      </c>
      <c r="C133">
        <v>9</v>
      </c>
      <c r="D133">
        <v>48.769379350000001</v>
      </c>
      <c r="E133">
        <v>-122.40655289999999</v>
      </c>
      <c r="F133" t="s">
        <v>7</v>
      </c>
      <c r="G133">
        <v>3.5999999999999999E-3</v>
      </c>
      <c r="I133" s="7" t="s">
        <v>56</v>
      </c>
      <c r="J133" s="1">
        <v>17110004014792</v>
      </c>
      <c r="K133">
        <v>0.99068790674209595</v>
      </c>
      <c r="L133" s="9">
        <v>251</v>
      </c>
      <c r="N133" s="2">
        <f t="shared" si="51"/>
        <v>6.4000000000000003E-3</v>
      </c>
      <c r="O133" s="2" t="e">
        <f t="shared" si="36"/>
        <v>#DIV/0!</v>
      </c>
      <c r="P133" s="2">
        <f t="shared" si="36"/>
        <v>4.4000000000000003E-3</v>
      </c>
      <c r="Q133" s="2" t="e">
        <f t="shared" si="36"/>
        <v>#DIV/0!</v>
      </c>
      <c r="R133" s="2">
        <f t="shared" si="36"/>
        <v>3.0999999999999999E-3</v>
      </c>
      <c r="S133" s="2" t="e">
        <f t="shared" si="36"/>
        <v>#DIV/0!</v>
      </c>
      <c r="T133" s="2">
        <f t="shared" si="36"/>
        <v>1.0999999999999999E-2</v>
      </c>
      <c r="U133" s="2" t="e">
        <f t="shared" si="36"/>
        <v>#DIV/0!</v>
      </c>
      <c r="V133" s="2">
        <f t="shared" si="36"/>
        <v>3.5999999999999999E-3</v>
      </c>
      <c r="W133" s="2" t="e">
        <f t="shared" si="36"/>
        <v>#DIV/0!</v>
      </c>
      <c r="X133" s="2">
        <f t="shared" si="36"/>
        <v>1.0999999999999999E-2</v>
      </c>
      <c r="Y133" s="2" t="e">
        <f t="shared" si="36"/>
        <v>#DIV/0!</v>
      </c>
      <c r="Z133" s="2">
        <f t="shared" si="52"/>
        <v>6.5833333333333325E-3</v>
      </c>
      <c r="AB133" s="26">
        <f t="shared" si="38"/>
        <v>0</v>
      </c>
      <c r="AC133" s="26" t="e">
        <f t="shared" si="39"/>
        <v>#DIV/0!</v>
      </c>
      <c r="AD133" s="26">
        <f t="shared" si="40"/>
        <v>0</v>
      </c>
      <c r="AE133" s="26" t="e">
        <f t="shared" si="41"/>
        <v>#DIV/0!</v>
      </c>
      <c r="AF133" s="26">
        <f t="shared" si="42"/>
        <v>0</v>
      </c>
      <c r="AG133" s="26" t="e">
        <f t="shared" si="43"/>
        <v>#DIV/0!</v>
      </c>
      <c r="AH133" s="26">
        <f t="shared" si="44"/>
        <v>0</v>
      </c>
      <c r="AI133" s="26" t="e">
        <f t="shared" si="45"/>
        <v>#DIV/0!</v>
      </c>
      <c r="AJ133" s="26">
        <f t="shared" si="46"/>
        <v>0</v>
      </c>
      <c r="AK133" s="26" t="e">
        <f t="shared" si="47"/>
        <v>#DIV/0!</v>
      </c>
      <c r="AL133" s="26">
        <f t="shared" si="48"/>
        <v>0</v>
      </c>
      <c r="AM133" s="26" t="e">
        <f t="shared" si="49"/>
        <v>#DIV/0!</v>
      </c>
      <c r="AN133" s="26">
        <f t="shared" si="53"/>
        <v>0</v>
      </c>
      <c r="AO133" s="23" cm="1">
        <f t="array" ref="AO133">AVERAGE(IFERROR(AJ133:AL133, ""))</f>
        <v>0</v>
      </c>
      <c r="AP133" s="23">
        <f t="shared" si="50"/>
        <v>0</v>
      </c>
      <c r="AQ133" s="23" cm="1">
        <f t="array" ref="AQ133">AVERAGE(IFERROR(AC133:AH133, ""))</f>
        <v>0</v>
      </c>
      <c r="AR133" s="23" cm="1">
        <f t="array" ref="AR133">AVERAGE(IFERROR(AH133:AL133,""))</f>
        <v>0</v>
      </c>
      <c r="AS133" s="23" cm="1">
        <f t="array" ref="AS133">AVERAGE(IFERROR(AC133:AG133,""))</f>
        <v>0</v>
      </c>
      <c r="AT133" s="23" cm="1">
        <f t="array" ref="AT133">AVERAGE(IFERROR(AK133:AM133,AB133))</f>
        <v>0</v>
      </c>
      <c r="AU133" s="23" cm="1">
        <f t="array" ref="AU133">AVERAGE(IFERROR(AJ133:AM133,""))</f>
        <v>0</v>
      </c>
      <c r="AV133" s="23" cm="1">
        <f t="array" ref="AV133">AVERAGE(IFERROR(AB133:AH133,""))</f>
        <v>0</v>
      </c>
      <c r="AW133" s="23" cm="1">
        <f t="array" ref="AW133">AVERAGE(IFERROR(AC133:AF133,""))</f>
        <v>0</v>
      </c>
      <c r="AX133" s="23" cm="1">
        <f t="array" ref="AX133">AVERAGE(IFERROR(AG133:AH133,""))</f>
        <v>0</v>
      </c>
      <c r="AY133" s="23" cm="1">
        <f t="array" ref="AY133">AVERAGE(IFERROR(AI133:AM133,""))</f>
        <v>0</v>
      </c>
      <c r="AZ133" s="23" cm="1">
        <f t="array" ref="AZ133">AVERAGE(IFERROR(AB133:AG133,""))</f>
        <v>0</v>
      </c>
    </row>
    <row r="134" spans="1:52" x14ac:dyDescent="0.25">
      <c r="A134">
        <v>132</v>
      </c>
      <c r="B134" t="s">
        <v>56</v>
      </c>
      <c r="C134">
        <v>11</v>
      </c>
      <c r="D134">
        <v>48.769379350000001</v>
      </c>
      <c r="E134">
        <v>-122.40655289999999</v>
      </c>
      <c r="F134" t="s">
        <v>7</v>
      </c>
      <c r="G134">
        <v>1.0999999999999999E-2</v>
      </c>
      <c r="I134" s="7" t="s">
        <v>56</v>
      </c>
      <c r="J134" s="1">
        <v>17110004014792</v>
      </c>
      <c r="K134">
        <v>0.99068790674209595</v>
      </c>
      <c r="L134" s="9">
        <v>251</v>
      </c>
      <c r="N134" s="2">
        <f t="shared" si="51"/>
        <v>6.4000000000000003E-3</v>
      </c>
      <c r="O134" s="2" t="e">
        <f t="shared" si="36"/>
        <v>#DIV/0!</v>
      </c>
      <c r="P134" s="2">
        <f t="shared" si="36"/>
        <v>4.4000000000000003E-3</v>
      </c>
      <c r="Q134" s="2" t="e">
        <f t="shared" si="36"/>
        <v>#DIV/0!</v>
      </c>
      <c r="R134" s="2">
        <f t="shared" si="36"/>
        <v>3.0999999999999999E-3</v>
      </c>
      <c r="S134" s="2" t="e">
        <f t="shared" si="36"/>
        <v>#DIV/0!</v>
      </c>
      <c r="T134" s="2">
        <f t="shared" si="36"/>
        <v>1.0999999999999999E-2</v>
      </c>
      <c r="U134" s="2" t="e">
        <f t="shared" si="36"/>
        <v>#DIV/0!</v>
      </c>
      <c r="V134" s="2">
        <f t="shared" si="36"/>
        <v>3.5999999999999999E-3</v>
      </c>
      <c r="W134" s="2" t="e">
        <f t="shared" si="36"/>
        <v>#DIV/0!</v>
      </c>
      <c r="X134" s="2">
        <f t="shared" si="36"/>
        <v>1.0999999999999999E-2</v>
      </c>
      <c r="Y134" s="2" t="e">
        <f t="shared" si="36"/>
        <v>#DIV/0!</v>
      </c>
      <c r="Z134" s="2">
        <f t="shared" si="52"/>
        <v>6.5833333333333325E-3</v>
      </c>
      <c r="AB134" s="26">
        <f t="shared" si="38"/>
        <v>0</v>
      </c>
      <c r="AC134" s="26" t="e">
        <f t="shared" si="39"/>
        <v>#DIV/0!</v>
      </c>
      <c r="AD134" s="26">
        <f t="shared" si="40"/>
        <v>0</v>
      </c>
      <c r="AE134" s="26" t="e">
        <f t="shared" si="41"/>
        <v>#DIV/0!</v>
      </c>
      <c r="AF134" s="26">
        <f t="shared" si="42"/>
        <v>0</v>
      </c>
      <c r="AG134" s="26" t="e">
        <f t="shared" si="43"/>
        <v>#DIV/0!</v>
      </c>
      <c r="AH134" s="26">
        <f t="shared" si="44"/>
        <v>0</v>
      </c>
      <c r="AI134" s="26" t="e">
        <f t="shared" si="45"/>
        <v>#DIV/0!</v>
      </c>
      <c r="AJ134" s="26">
        <f t="shared" si="46"/>
        <v>0</v>
      </c>
      <c r="AK134" s="26" t="e">
        <f t="shared" si="47"/>
        <v>#DIV/0!</v>
      </c>
      <c r="AL134" s="26">
        <f t="shared" si="48"/>
        <v>0</v>
      </c>
      <c r="AM134" s="26" t="e">
        <f t="shared" si="49"/>
        <v>#DIV/0!</v>
      </c>
      <c r="AN134" s="26">
        <f t="shared" si="53"/>
        <v>0</v>
      </c>
      <c r="AO134" s="23" cm="1">
        <f t="array" ref="AO134">AVERAGE(IFERROR(AJ134:AL134, ""))</f>
        <v>0</v>
      </c>
      <c r="AP134" s="23">
        <f t="shared" si="50"/>
        <v>0</v>
      </c>
      <c r="AQ134" s="23" cm="1">
        <f t="array" ref="AQ134">AVERAGE(IFERROR(AC134:AH134, ""))</f>
        <v>0</v>
      </c>
      <c r="AR134" s="23" cm="1">
        <f t="array" ref="AR134">AVERAGE(IFERROR(AH134:AL134,""))</f>
        <v>0</v>
      </c>
      <c r="AS134" s="23" cm="1">
        <f t="array" ref="AS134">AVERAGE(IFERROR(AC134:AG134,""))</f>
        <v>0</v>
      </c>
      <c r="AT134" s="23" cm="1">
        <f t="array" ref="AT134">AVERAGE(IFERROR(AK134:AM134,AB134))</f>
        <v>0</v>
      </c>
      <c r="AU134" s="23" cm="1">
        <f t="array" ref="AU134">AVERAGE(IFERROR(AJ134:AM134,""))</f>
        <v>0</v>
      </c>
      <c r="AV134" s="23" cm="1">
        <f t="array" ref="AV134">AVERAGE(IFERROR(AB134:AH134,""))</f>
        <v>0</v>
      </c>
      <c r="AW134" s="23" cm="1">
        <f t="array" ref="AW134">AVERAGE(IFERROR(AC134:AF134,""))</f>
        <v>0</v>
      </c>
      <c r="AX134" s="23" cm="1">
        <f t="array" ref="AX134">AVERAGE(IFERROR(AG134:AH134,""))</f>
        <v>0</v>
      </c>
      <c r="AY134" s="23" cm="1">
        <f t="array" ref="AY134">AVERAGE(IFERROR(AI134:AM134,""))</f>
        <v>0</v>
      </c>
      <c r="AZ134" s="23" cm="1">
        <f t="array" ref="AZ134">AVERAGE(IFERROR(AB134:AG134,""))</f>
        <v>0</v>
      </c>
    </row>
    <row r="135" spans="1:52" x14ac:dyDescent="0.25">
      <c r="A135">
        <v>133</v>
      </c>
      <c r="B135" t="s">
        <v>57</v>
      </c>
      <c r="C135">
        <v>3</v>
      </c>
      <c r="D135">
        <v>48.729625460000001</v>
      </c>
      <c r="E135">
        <v>-122.3143714</v>
      </c>
      <c r="F135" t="s">
        <v>49</v>
      </c>
      <c r="G135">
        <v>2.3E-3</v>
      </c>
      <c r="I135" s="7" t="s">
        <v>57</v>
      </c>
      <c r="J135" s="1">
        <v>17110004014650</v>
      </c>
      <c r="K135">
        <v>0.99873679876327515</v>
      </c>
      <c r="L135" s="9">
        <v>216</v>
      </c>
      <c r="N135" s="2">
        <f t="shared" si="51"/>
        <v>2.5999999999999999E-3</v>
      </c>
      <c r="O135" s="2" t="e">
        <f t="shared" si="36"/>
        <v>#DIV/0!</v>
      </c>
      <c r="P135" s="2">
        <f t="shared" si="36"/>
        <v>2.15E-3</v>
      </c>
      <c r="Q135" s="2" t="e">
        <f t="shared" si="36"/>
        <v>#DIV/0!</v>
      </c>
      <c r="R135" s="2">
        <f t="shared" si="36"/>
        <v>2.5999999999999999E-3</v>
      </c>
      <c r="S135" s="2" t="e">
        <f t="shared" si="36"/>
        <v>#DIV/0!</v>
      </c>
      <c r="T135" s="2">
        <f t="shared" si="36"/>
        <v>5.1000000000000004E-3</v>
      </c>
      <c r="U135" s="2" t="e">
        <f t="shared" si="36"/>
        <v>#DIV/0!</v>
      </c>
      <c r="V135" s="2">
        <f t="shared" si="36"/>
        <v>4.1999999999999997E-3</v>
      </c>
      <c r="W135" s="2" t="e">
        <f t="shared" si="36"/>
        <v>#DIV/0!</v>
      </c>
      <c r="X135" s="2">
        <f t="shared" si="36"/>
        <v>0.01</v>
      </c>
      <c r="Y135" s="2" t="e">
        <f t="shared" si="36"/>
        <v>#DIV/0!</v>
      </c>
      <c r="Z135" s="2">
        <f t="shared" si="52"/>
        <v>4.4416666666666667E-3</v>
      </c>
      <c r="AB135" s="26">
        <f t="shared" si="38"/>
        <v>0</v>
      </c>
      <c r="AC135" s="26" t="e">
        <f t="shared" si="39"/>
        <v>#DIV/0!</v>
      </c>
      <c r="AD135" s="26">
        <f t="shared" si="40"/>
        <v>0</v>
      </c>
      <c r="AE135" s="26" t="e">
        <f t="shared" si="41"/>
        <v>#DIV/0!</v>
      </c>
      <c r="AF135" s="26">
        <f t="shared" si="42"/>
        <v>0</v>
      </c>
      <c r="AG135" s="26" t="e">
        <f t="shared" si="43"/>
        <v>#DIV/0!</v>
      </c>
      <c r="AH135" s="26">
        <f t="shared" si="44"/>
        <v>0</v>
      </c>
      <c r="AI135" s="26" t="e">
        <f t="shared" si="45"/>
        <v>#DIV/0!</v>
      </c>
      <c r="AJ135" s="26">
        <f t="shared" si="46"/>
        <v>0</v>
      </c>
      <c r="AK135" s="26" t="e">
        <f t="shared" si="47"/>
        <v>#DIV/0!</v>
      </c>
      <c r="AL135" s="26">
        <f t="shared" si="48"/>
        <v>0</v>
      </c>
      <c r="AM135" s="26" t="e">
        <f t="shared" si="49"/>
        <v>#DIV/0!</v>
      </c>
      <c r="AN135" s="26">
        <f t="shared" si="53"/>
        <v>0</v>
      </c>
      <c r="AO135" s="23" cm="1">
        <f t="array" ref="AO135">AVERAGE(IFERROR(AJ135:AL135, ""))</f>
        <v>0</v>
      </c>
      <c r="AP135" s="23">
        <f t="shared" si="50"/>
        <v>0</v>
      </c>
      <c r="AQ135" s="23" cm="1">
        <f t="array" ref="AQ135">AVERAGE(IFERROR(AC135:AH135, ""))</f>
        <v>0</v>
      </c>
      <c r="AR135" s="23" cm="1">
        <f t="array" ref="AR135">AVERAGE(IFERROR(AH135:AL135,""))</f>
        <v>0</v>
      </c>
      <c r="AS135" s="23" cm="1">
        <f t="array" ref="AS135">AVERAGE(IFERROR(AC135:AG135,""))</f>
        <v>0</v>
      </c>
      <c r="AT135" s="23" cm="1">
        <f t="array" ref="AT135">AVERAGE(IFERROR(AK135:AM135,AB135))</f>
        <v>0</v>
      </c>
      <c r="AU135" s="23" cm="1">
        <f t="array" ref="AU135">AVERAGE(IFERROR(AJ135:AM135,""))</f>
        <v>0</v>
      </c>
      <c r="AV135" s="23" cm="1">
        <f t="array" ref="AV135">AVERAGE(IFERROR(AB135:AH135,""))</f>
        <v>0</v>
      </c>
      <c r="AW135" s="23" cm="1">
        <f t="array" ref="AW135">AVERAGE(IFERROR(AC135:AF135,""))</f>
        <v>0</v>
      </c>
      <c r="AX135" s="23" cm="1">
        <f t="array" ref="AX135">AVERAGE(IFERROR(AG135:AH135,""))</f>
        <v>0</v>
      </c>
      <c r="AY135" s="23" cm="1">
        <f t="array" ref="AY135">AVERAGE(IFERROR(AI135:AM135,""))</f>
        <v>0</v>
      </c>
      <c r="AZ135" s="23" cm="1">
        <f t="array" ref="AZ135">AVERAGE(IFERROR(AB135:AG135,""))</f>
        <v>0</v>
      </c>
    </row>
    <row r="136" spans="1:52" x14ac:dyDescent="0.25">
      <c r="A136">
        <v>134</v>
      </c>
      <c r="B136" t="s">
        <v>57</v>
      </c>
      <c r="C136">
        <v>1</v>
      </c>
      <c r="D136">
        <v>48.729625460000001</v>
      </c>
      <c r="E136">
        <v>-122.3143714</v>
      </c>
      <c r="F136" t="s">
        <v>7</v>
      </c>
      <c r="G136">
        <v>2.5999999999999999E-3</v>
      </c>
      <c r="I136" s="7" t="s">
        <v>57</v>
      </c>
      <c r="J136" s="1">
        <v>17110004014650</v>
      </c>
      <c r="K136">
        <v>0.99873679876327515</v>
      </c>
      <c r="L136" s="9">
        <v>216</v>
      </c>
      <c r="N136" s="2">
        <f t="shared" si="51"/>
        <v>2.5999999999999999E-3</v>
      </c>
      <c r="O136" s="2" t="e">
        <f t="shared" si="36"/>
        <v>#DIV/0!</v>
      </c>
      <c r="P136" s="2">
        <f t="shared" si="36"/>
        <v>2.15E-3</v>
      </c>
      <c r="Q136" s="2" t="e">
        <f t="shared" si="36"/>
        <v>#DIV/0!</v>
      </c>
      <c r="R136" s="2">
        <f t="shared" si="36"/>
        <v>2.5999999999999999E-3</v>
      </c>
      <c r="S136" s="2" t="e">
        <f t="shared" si="36"/>
        <v>#DIV/0!</v>
      </c>
      <c r="T136" s="2">
        <f t="shared" si="36"/>
        <v>5.1000000000000004E-3</v>
      </c>
      <c r="U136" s="2" t="e">
        <f t="shared" si="36"/>
        <v>#DIV/0!</v>
      </c>
      <c r="V136" s="2">
        <f t="shared" si="36"/>
        <v>4.1999999999999997E-3</v>
      </c>
      <c r="W136" s="2" t="e">
        <f t="shared" si="36"/>
        <v>#DIV/0!</v>
      </c>
      <c r="X136" s="2">
        <f t="shared" si="36"/>
        <v>0.01</v>
      </c>
      <c r="Y136" s="2" t="e">
        <f t="shared" si="36"/>
        <v>#DIV/0!</v>
      </c>
      <c r="Z136" s="2">
        <f t="shared" si="52"/>
        <v>4.4416666666666667E-3</v>
      </c>
      <c r="AB136" s="26">
        <f t="shared" si="38"/>
        <v>0</v>
      </c>
      <c r="AC136" s="26" t="e">
        <f t="shared" si="39"/>
        <v>#DIV/0!</v>
      </c>
      <c r="AD136" s="26">
        <f t="shared" si="40"/>
        <v>0</v>
      </c>
      <c r="AE136" s="26" t="e">
        <f t="shared" si="41"/>
        <v>#DIV/0!</v>
      </c>
      <c r="AF136" s="26">
        <f t="shared" si="42"/>
        <v>0</v>
      </c>
      <c r="AG136" s="26" t="e">
        <f t="shared" si="43"/>
        <v>#DIV/0!</v>
      </c>
      <c r="AH136" s="26">
        <f t="shared" si="44"/>
        <v>0</v>
      </c>
      <c r="AI136" s="26" t="e">
        <f t="shared" si="45"/>
        <v>#DIV/0!</v>
      </c>
      <c r="AJ136" s="26">
        <f t="shared" si="46"/>
        <v>0</v>
      </c>
      <c r="AK136" s="26" t="e">
        <f t="shared" si="47"/>
        <v>#DIV/0!</v>
      </c>
      <c r="AL136" s="26">
        <f t="shared" si="48"/>
        <v>0</v>
      </c>
      <c r="AM136" s="26" t="e">
        <f t="shared" si="49"/>
        <v>#DIV/0!</v>
      </c>
      <c r="AN136" s="26">
        <f t="shared" si="53"/>
        <v>0</v>
      </c>
      <c r="AO136" s="23" cm="1">
        <f t="array" ref="AO136">AVERAGE(IFERROR(AJ136:AL136, ""))</f>
        <v>0</v>
      </c>
      <c r="AP136" s="23">
        <f t="shared" si="50"/>
        <v>0</v>
      </c>
      <c r="AQ136" s="23" cm="1">
        <f t="array" ref="AQ136">AVERAGE(IFERROR(AC136:AH136, ""))</f>
        <v>0</v>
      </c>
      <c r="AR136" s="23" cm="1">
        <f t="array" ref="AR136">AVERAGE(IFERROR(AH136:AL136,""))</f>
        <v>0</v>
      </c>
      <c r="AS136" s="23" cm="1">
        <f t="array" ref="AS136">AVERAGE(IFERROR(AC136:AG136,""))</f>
        <v>0</v>
      </c>
      <c r="AT136" s="23" cm="1">
        <f t="array" ref="AT136">AVERAGE(IFERROR(AK136:AM136,AB136))</f>
        <v>0</v>
      </c>
      <c r="AU136" s="23" cm="1">
        <f t="array" ref="AU136">AVERAGE(IFERROR(AJ136:AM136,""))</f>
        <v>0</v>
      </c>
      <c r="AV136" s="23" cm="1">
        <f t="array" ref="AV136">AVERAGE(IFERROR(AB136:AH136,""))</f>
        <v>0</v>
      </c>
      <c r="AW136" s="23" cm="1">
        <f t="array" ref="AW136">AVERAGE(IFERROR(AC136:AF136,""))</f>
        <v>0</v>
      </c>
      <c r="AX136" s="23" cm="1">
        <f t="array" ref="AX136">AVERAGE(IFERROR(AG136:AH136,""))</f>
        <v>0</v>
      </c>
      <c r="AY136" s="23" cm="1">
        <f t="array" ref="AY136">AVERAGE(IFERROR(AI136:AM136,""))</f>
        <v>0</v>
      </c>
      <c r="AZ136" s="23" cm="1">
        <f t="array" ref="AZ136">AVERAGE(IFERROR(AB136:AG136,""))</f>
        <v>0</v>
      </c>
    </row>
    <row r="137" spans="1:52" x14ac:dyDescent="0.25">
      <c r="A137">
        <v>135</v>
      </c>
      <c r="B137" t="s">
        <v>57</v>
      </c>
      <c r="C137">
        <v>3</v>
      </c>
      <c r="D137">
        <v>48.729625460000001</v>
      </c>
      <c r="E137">
        <v>-122.3143714</v>
      </c>
      <c r="F137" t="s">
        <v>7</v>
      </c>
      <c r="G137">
        <v>2E-3</v>
      </c>
      <c r="I137" s="7" t="s">
        <v>57</v>
      </c>
      <c r="J137" s="1">
        <v>17110004014650</v>
      </c>
      <c r="K137">
        <v>0.99873679876327515</v>
      </c>
      <c r="L137" s="9">
        <v>216</v>
      </c>
      <c r="N137" s="2">
        <f t="shared" si="51"/>
        <v>2.5999999999999999E-3</v>
      </c>
      <c r="O137" s="2" t="e">
        <f t="shared" si="36"/>
        <v>#DIV/0!</v>
      </c>
      <c r="P137" s="2">
        <f t="shared" si="36"/>
        <v>2.15E-3</v>
      </c>
      <c r="Q137" s="2" t="e">
        <f t="shared" si="36"/>
        <v>#DIV/0!</v>
      </c>
      <c r="R137" s="2">
        <f t="shared" si="36"/>
        <v>2.5999999999999999E-3</v>
      </c>
      <c r="S137" s="2" t="e">
        <f t="shared" si="36"/>
        <v>#DIV/0!</v>
      </c>
      <c r="T137" s="2">
        <f t="shared" si="36"/>
        <v>5.1000000000000004E-3</v>
      </c>
      <c r="U137" s="2" t="e">
        <f t="shared" si="36"/>
        <v>#DIV/0!</v>
      </c>
      <c r="V137" s="2">
        <f t="shared" si="36"/>
        <v>4.1999999999999997E-3</v>
      </c>
      <c r="W137" s="2" t="e">
        <f t="shared" si="36"/>
        <v>#DIV/0!</v>
      </c>
      <c r="X137" s="2">
        <f t="shared" si="36"/>
        <v>0.01</v>
      </c>
      <c r="Y137" s="2" t="e">
        <f t="shared" si="36"/>
        <v>#DIV/0!</v>
      </c>
      <c r="Z137" s="2">
        <f t="shared" si="52"/>
        <v>4.4416666666666667E-3</v>
      </c>
      <c r="AB137" s="26">
        <f t="shared" si="38"/>
        <v>0</v>
      </c>
      <c r="AC137" s="26" t="e">
        <f t="shared" si="39"/>
        <v>#DIV/0!</v>
      </c>
      <c r="AD137" s="26">
        <f t="shared" si="40"/>
        <v>0</v>
      </c>
      <c r="AE137" s="26" t="e">
        <f t="shared" si="41"/>
        <v>#DIV/0!</v>
      </c>
      <c r="AF137" s="26">
        <f t="shared" si="42"/>
        <v>0</v>
      </c>
      <c r="AG137" s="26" t="e">
        <f t="shared" si="43"/>
        <v>#DIV/0!</v>
      </c>
      <c r="AH137" s="26">
        <f t="shared" si="44"/>
        <v>0</v>
      </c>
      <c r="AI137" s="26" t="e">
        <f t="shared" si="45"/>
        <v>#DIV/0!</v>
      </c>
      <c r="AJ137" s="26">
        <f t="shared" si="46"/>
        <v>0</v>
      </c>
      <c r="AK137" s="26" t="e">
        <f t="shared" si="47"/>
        <v>#DIV/0!</v>
      </c>
      <c r="AL137" s="26">
        <f t="shared" si="48"/>
        <v>0</v>
      </c>
      <c r="AM137" s="26" t="e">
        <f t="shared" si="49"/>
        <v>#DIV/0!</v>
      </c>
      <c r="AN137" s="26">
        <f t="shared" si="53"/>
        <v>0</v>
      </c>
      <c r="AO137" s="23" cm="1">
        <f t="array" ref="AO137">AVERAGE(IFERROR(AJ137:AL137, ""))</f>
        <v>0</v>
      </c>
      <c r="AP137" s="23">
        <f t="shared" si="50"/>
        <v>0</v>
      </c>
      <c r="AQ137" s="23" cm="1">
        <f t="array" ref="AQ137">AVERAGE(IFERROR(AC137:AH137, ""))</f>
        <v>0</v>
      </c>
      <c r="AR137" s="23" cm="1">
        <f t="array" ref="AR137">AVERAGE(IFERROR(AH137:AL137,""))</f>
        <v>0</v>
      </c>
      <c r="AS137" s="23" cm="1">
        <f t="array" ref="AS137">AVERAGE(IFERROR(AC137:AG137,""))</f>
        <v>0</v>
      </c>
      <c r="AT137" s="23" cm="1">
        <f t="array" ref="AT137">AVERAGE(IFERROR(AK137:AM137,AB137))</f>
        <v>0</v>
      </c>
      <c r="AU137" s="23" cm="1">
        <f t="array" ref="AU137">AVERAGE(IFERROR(AJ137:AM137,""))</f>
        <v>0</v>
      </c>
      <c r="AV137" s="23" cm="1">
        <f t="array" ref="AV137">AVERAGE(IFERROR(AB137:AH137,""))</f>
        <v>0</v>
      </c>
      <c r="AW137" s="23" cm="1">
        <f t="array" ref="AW137">AVERAGE(IFERROR(AC137:AF137,""))</f>
        <v>0</v>
      </c>
      <c r="AX137" s="23" cm="1">
        <f t="array" ref="AX137">AVERAGE(IFERROR(AG137:AH137,""))</f>
        <v>0</v>
      </c>
      <c r="AY137" s="23" cm="1">
        <f t="array" ref="AY137">AVERAGE(IFERROR(AI137:AM137,""))</f>
        <v>0</v>
      </c>
      <c r="AZ137" s="23" cm="1">
        <f t="array" ref="AZ137">AVERAGE(IFERROR(AB137:AG137,""))</f>
        <v>0</v>
      </c>
    </row>
    <row r="138" spans="1:52" x14ac:dyDescent="0.25">
      <c r="A138">
        <v>136</v>
      </c>
      <c r="B138" t="s">
        <v>57</v>
      </c>
      <c r="C138">
        <v>5</v>
      </c>
      <c r="D138">
        <v>48.729625460000001</v>
      </c>
      <c r="E138">
        <v>-122.3143714</v>
      </c>
      <c r="F138" t="s">
        <v>7</v>
      </c>
      <c r="G138">
        <v>2.5999999999999999E-3</v>
      </c>
      <c r="I138" s="7" t="s">
        <v>57</v>
      </c>
      <c r="J138" s="1">
        <v>17110004014650</v>
      </c>
      <c r="K138">
        <v>0.99873679876327515</v>
      </c>
      <c r="L138" s="9">
        <v>216</v>
      </c>
      <c r="N138" s="2">
        <f t="shared" si="51"/>
        <v>2.5999999999999999E-3</v>
      </c>
      <c r="O138" s="2" t="e">
        <f t="shared" si="36"/>
        <v>#DIV/0!</v>
      </c>
      <c r="P138" s="2">
        <f t="shared" si="36"/>
        <v>2.15E-3</v>
      </c>
      <c r="Q138" s="2" t="e">
        <f t="shared" si="36"/>
        <v>#DIV/0!</v>
      </c>
      <c r="R138" s="2">
        <f t="shared" si="36"/>
        <v>2.5999999999999999E-3</v>
      </c>
      <c r="S138" s="2" t="e">
        <f t="shared" si="36"/>
        <v>#DIV/0!</v>
      </c>
      <c r="T138" s="2">
        <f t="shared" si="36"/>
        <v>5.1000000000000004E-3</v>
      </c>
      <c r="U138" s="2" t="e">
        <f t="shared" si="36"/>
        <v>#DIV/0!</v>
      </c>
      <c r="V138" s="2">
        <f t="shared" si="36"/>
        <v>4.1999999999999997E-3</v>
      </c>
      <c r="W138" s="2" t="e">
        <f t="shared" si="36"/>
        <v>#DIV/0!</v>
      </c>
      <c r="X138" s="2">
        <f t="shared" si="36"/>
        <v>0.01</v>
      </c>
      <c r="Y138" s="2" t="e">
        <f t="shared" si="36"/>
        <v>#DIV/0!</v>
      </c>
      <c r="Z138" s="2">
        <f t="shared" si="52"/>
        <v>4.4416666666666667E-3</v>
      </c>
      <c r="AB138" s="26">
        <f t="shared" si="38"/>
        <v>0</v>
      </c>
      <c r="AC138" s="26" t="e">
        <f t="shared" si="39"/>
        <v>#DIV/0!</v>
      </c>
      <c r="AD138" s="26">
        <f t="shared" si="40"/>
        <v>0</v>
      </c>
      <c r="AE138" s="26" t="e">
        <f t="shared" si="41"/>
        <v>#DIV/0!</v>
      </c>
      <c r="AF138" s="26">
        <f t="shared" si="42"/>
        <v>0</v>
      </c>
      <c r="AG138" s="26" t="e">
        <f t="shared" si="43"/>
        <v>#DIV/0!</v>
      </c>
      <c r="AH138" s="26">
        <f t="shared" si="44"/>
        <v>0</v>
      </c>
      <c r="AI138" s="26" t="e">
        <f t="shared" si="45"/>
        <v>#DIV/0!</v>
      </c>
      <c r="AJ138" s="26">
        <f t="shared" si="46"/>
        <v>0</v>
      </c>
      <c r="AK138" s="26" t="e">
        <f t="shared" si="47"/>
        <v>#DIV/0!</v>
      </c>
      <c r="AL138" s="26">
        <f t="shared" si="48"/>
        <v>0</v>
      </c>
      <c r="AM138" s="26" t="e">
        <f t="shared" si="49"/>
        <v>#DIV/0!</v>
      </c>
      <c r="AN138" s="26">
        <f t="shared" si="53"/>
        <v>0</v>
      </c>
      <c r="AO138" s="23" cm="1">
        <f t="array" ref="AO138">AVERAGE(IFERROR(AJ138:AL138, ""))</f>
        <v>0</v>
      </c>
      <c r="AP138" s="23">
        <f t="shared" si="50"/>
        <v>0</v>
      </c>
      <c r="AQ138" s="23" cm="1">
        <f t="array" ref="AQ138">AVERAGE(IFERROR(AC138:AH138, ""))</f>
        <v>0</v>
      </c>
      <c r="AR138" s="23" cm="1">
        <f t="array" ref="AR138">AVERAGE(IFERROR(AH138:AL138,""))</f>
        <v>0</v>
      </c>
      <c r="AS138" s="23" cm="1">
        <f t="array" ref="AS138">AVERAGE(IFERROR(AC138:AG138,""))</f>
        <v>0</v>
      </c>
      <c r="AT138" s="23" cm="1">
        <f t="array" ref="AT138">AVERAGE(IFERROR(AK138:AM138,AB138))</f>
        <v>0</v>
      </c>
      <c r="AU138" s="23" cm="1">
        <f t="array" ref="AU138">AVERAGE(IFERROR(AJ138:AM138,""))</f>
        <v>0</v>
      </c>
      <c r="AV138" s="23" cm="1">
        <f t="array" ref="AV138">AVERAGE(IFERROR(AB138:AH138,""))</f>
        <v>0</v>
      </c>
      <c r="AW138" s="23" cm="1">
        <f t="array" ref="AW138">AVERAGE(IFERROR(AC138:AF138,""))</f>
        <v>0</v>
      </c>
      <c r="AX138" s="23" cm="1">
        <f t="array" ref="AX138">AVERAGE(IFERROR(AG138:AH138,""))</f>
        <v>0</v>
      </c>
      <c r="AY138" s="23" cm="1">
        <f t="array" ref="AY138">AVERAGE(IFERROR(AI138:AM138,""))</f>
        <v>0</v>
      </c>
      <c r="AZ138" s="23" cm="1">
        <f t="array" ref="AZ138">AVERAGE(IFERROR(AB138:AG138,""))</f>
        <v>0</v>
      </c>
    </row>
    <row r="139" spans="1:52" x14ac:dyDescent="0.25">
      <c r="A139">
        <v>137</v>
      </c>
      <c r="B139" t="s">
        <v>57</v>
      </c>
      <c r="C139">
        <v>7</v>
      </c>
      <c r="D139">
        <v>48.729625460000001</v>
      </c>
      <c r="E139">
        <v>-122.3143714</v>
      </c>
      <c r="F139" t="s">
        <v>7</v>
      </c>
      <c r="G139">
        <v>5.1000000000000004E-3</v>
      </c>
      <c r="I139" s="7" t="s">
        <v>57</v>
      </c>
      <c r="J139" s="1">
        <v>17110004014650</v>
      </c>
      <c r="K139">
        <v>0.99873679876327515</v>
      </c>
      <c r="L139" s="9">
        <v>216</v>
      </c>
      <c r="N139" s="2">
        <f t="shared" si="51"/>
        <v>2.5999999999999999E-3</v>
      </c>
      <c r="O139" s="2" t="e">
        <f t="shared" si="36"/>
        <v>#DIV/0!</v>
      </c>
      <c r="P139" s="2">
        <f t="shared" si="36"/>
        <v>2.15E-3</v>
      </c>
      <c r="Q139" s="2" t="e">
        <f t="shared" si="36"/>
        <v>#DIV/0!</v>
      </c>
      <c r="R139" s="2">
        <f t="shared" si="36"/>
        <v>2.5999999999999999E-3</v>
      </c>
      <c r="S139" s="2" t="e">
        <f t="shared" si="36"/>
        <v>#DIV/0!</v>
      </c>
      <c r="T139" s="2">
        <f t="shared" si="36"/>
        <v>5.1000000000000004E-3</v>
      </c>
      <c r="U139" s="2" t="e">
        <f t="shared" si="36"/>
        <v>#DIV/0!</v>
      </c>
      <c r="V139" s="2">
        <f t="shared" si="36"/>
        <v>4.1999999999999997E-3</v>
      </c>
      <c r="W139" s="2" t="e">
        <f t="shared" si="36"/>
        <v>#DIV/0!</v>
      </c>
      <c r="X139" s="2">
        <f t="shared" si="36"/>
        <v>0.01</v>
      </c>
      <c r="Y139" s="2" t="e">
        <f t="shared" si="36"/>
        <v>#DIV/0!</v>
      </c>
      <c r="Z139" s="2">
        <f t="shared" si="52"/>
        <v>4.4416666666666667E-3</v>
      </c>
      <c r="AB139" s="26">
        <f t="shared" si="38"/>
        <v>0</v>
      </c>
      <c r="AC139" s="26" t="e">
        <f t="shared" si="39"/>
        <v>#DIV/0!</v>
      </c>
      <c r="AD139" s="26">
        <f t="shared" si="40"/>
        <v>0</v>
      </c>
      <c r="AE139" s="26" t="e">
        <f t="shared" si="41"/>
        <v>#DIV/0!</v>
      </c>
      <c r="AF139" s="26">
        <f t="shared" si="42"/>
        <v>0</v>
      </c>
      <c r="AG139" s="26" t="e">
        <f t="shared" si="43"/>
        <v>#DIV/0!</v>
      </c>
      <c r="AH139" s="26">
        <f t="shared" si="44"/>
        <v>0</v>
      </c>
      <c r="AI139" s="26" t="e">
        <f t="shared" si="45"/>
        <v>#DIV/0!</v>
      </c>
      <c r="AJ139" s="26">
        <f t="shared" si="46"/>
        <v>0</v>
      </c>
      <c r="AK139" s="26" t="e">
        <f t="shared" si="47"/>
        <v>#DIV/0!</v>
      </c>
      <c r="AL139" s="26">
        <f t="shared" si="48"/>
        <v>0</v>
      </c>
      <c r="AM139" s="26" t="e">
        <f t="shared" si="49"/>
        <v>#DIV/0!</v>
      </c>
      <c r="AN139" s="26">
        <f t="shared" si="53"/>
        <v>0</v>
      </c>
      <c r="AO139" s="23" cm="1">
        <f t="array" ref="AO139">AVERAGE(IFERROR(AJ139:AL139, ""))</f>
        <v>0</v>
      </c>
      <c r="AP139" s="23">
        <f t="shared" si="50"/>
        <v>0</v>
      </c>
      <c r="AQ139" s="23" cm="1">
        <f t="array" ref="AQ139">AVERAGE(IFERROR(AC139:AH139, ""))</f>
        <v>0</v>
      </c>
      <c r="AR139" s="23" cm="1">
        <f t="array" ref="AR139">AVERAGE(IFERROR(AH139:AL139,""))</f>
        <v>0</v>
      </c>
      <c r="AS139" s="23" cm="1">
        <f t="array" ref="AS139">AVERAGE(IFERROR(AC139:AG139,""))</f>
        <v>0</v>
      </c>
      <c r="AT139" s="23" cm="1">
        <f t="array" ref="AT139">AVERAGE(IFERROR(AK139:AM139,AB139))</f>
        <v>0</v>
      </c>
      <c r="AU139" s="23" cm="1">
        <f t="array" ref="AU139">AVERAGE(IFERROR(AJ139:AM139,""))</f>
        <v>0</v>
      </c>
      <c r="AV139" s="23" cm="1">
        <f t="array" ref="AV139">AVERAGE(IFERROR(AB139:AH139,""))</f>
        <v>0</v>
      </c>
      <c r="AW139" s="23" cm="1">
        <f t="array" ref="AW139">AVERAGE(IFERROR(AC139:AF139,""))</f>
        <v>0</v>
      </c>
      <c r="AX139" s="23" cm="1">
        <f t="array" ref="AX139">AVERAGE(IFERROR(AG139:AH139,""))</f>
        <v>0</v>
      </c>
      <c r="AY139" s="23" cm="1">
        <f t="array" ref="AY139">AVERAGE(IFERROR(AI139:AM139,""))</f>
        <v>0</v>
      </c>
      <c r="AZ139" s="23" cm="1">
        <f t="array" ref="AZ139">AVERAGE(IFERROR(AB139:AG139,""))</f>
        <v>0</v>
      </c>
    </row>
    <row r="140" spans="1:52" x14ac:dyDescent="0.25">
      <c r="A140">
        <v>138</v>
      </c>
      <c r="B140" t="s">
        <v>57</v>
      </c>
      <c r="C140">
        <v>9</v>
      </c>
      <c r="D140">
        <v>48.729625460000001</v>
      </c>
      <c r="E140">
        <v>-122.3143714</v>
      </c>
      <c r="F140" t="s">
        <v>7</v>
      </c>
      <c r="G140">
        <v>4.1999999999999997E-3</v>
      </c>
      <c r="I140" s="7" t="s">
        <v>57</v>
      </c>
      <c r="J140" s="1">
        <v>17110004014650</v>
      </c>
      <c r="K140">
        <v>0.99873679876327515</v>
      </c>
      <c r="L140" s="9">
        <v>216</v>
      </c>
      <c r="N140" s="2">
        <f t="shared" si="51"/>
        <v>2.5999999999999999E-3</v>
      </c>
      <c r="O140" s="2" t="e">
        <f t="shared" si="36"/>
        <v>#DIV/0!</v>
      </c>
      <c r="P140" s="2">
        <f t="shared" si="36"/>
        <v>2.15E-3</v>
      </c>
      <c r="Q140" s="2" t="e">
        <f t="shared" si="36"/>
        <v>#DIV/0!</v>
      </c>
      <c r="R140" s="2">
        <f t="shared" si="36"/>
        <v>2.5999999999999999E-3</v>
      </c>
      <c r="S140" s="2" t="e">
        <f t="shared" si="36"/>
        <v>#DIV/0!</v>
      </c>
      <c r="T140" s="2">
        <f t="shared" si="36"/>
        <v>5.1000000000000004E-3</v>
      </c>
      <c r="U140" s="2" t="e">
        <f t="shared" si="36"/>
        <v>#DIV/0!</v>
      </c>
      <c r="V140" s="2">
        <f t="shared" si="36"/>
        <v>4.1999999999999997E-3</v>
      </c>
      <c r="W140" s="2" t="e">
        <f t="shared" si="36"/>
        <v>#DIV/0!</v>
      </c>
      <c r="X140" s="2">
        <f t="shared" si="36"/>
        <v>0.01</v>
      </c>
      <c r="Y140" s="2" t="e">
        <f t="shared" si="36"/>
        <v>#DIV/0!</v>
      </c>
      <c r="Z140" s="2">
        <f t="shared" si="52"/>
        <v>4.4416666666666667E-3</v>
      </c>
      <c r="AB140" s="26">
        <f t="shared" si="38"/>
        <v>0</v>
      </c>
      <c r="AC140" s="26" t="e">
        <f t="shared" si="39"/>
        <v>#DIV/0!</v>
      </c>
      <c r="AD140" s="26">
        <f t="shared" si="40"/>
        <v>0</v>
      </c>
      <c r="AE140" s="26" t="e">
        <f t="shared" si="41"/>
        <v>#DIV/0!</v>
      </c>
      <c r="AF140" s="26">
        <f t="shared" si="42"/>
        <v>0</v>
      </c>
      <c r="AG140" s="26" t="e">
        <f t="shared" si="43"/>
        <v>#DIV/0!</v>
      </c>
      <c r="AH140" s="26">
        <f t="shared" si="44"/>
        <v>0</v>
      </c>
      <c r="AI140" s="26" t="e">
        <f t="shared" si="45"/>
        <v>#DIV/0!</v>
      </c>
      <c r="AJ140" s="26">
        <f t="shared" si="46"/>
        <v>0</v>
      </c>
      <c r="AK140" s="26" t="e">
        <f t="shared" si="47"/>
        <v>#DIV/0!</v>
      </c>
      <c r="AL140" s="26">
        <f t="shared" si="48"/>
        <v>0</v>
      </c>
      <c r="AM140" s="26" t="e">
        <f t="shared" si="49"/>
        <v>#DIV/0!</v>
      </c>
      <c r="AN140" s="26">
        <f t="shared" si="53"/>
        <v>0</v>
      </c>
      <c r="AO140" s="23" cm="1">
        <f t="array" ref="AO140">AVERAGE(IFERROR(AJ140:AL140, ""))</f>
        <v>0</v>
      </c>
      <c r="AP140" s="23">
        <f t="shared" si="50"/>
        <v>0</v>
      </c>
      <c r="AQ140" s="23" cm="1">
        <f t="array" ref="AQ140">AVERAGE(IFERROR(AC140:AH140, ""))</f>
        <v>0</v>
      </c>
      <c r="AR140" s="23" cm="1">
        <f t="array" ref="AR140">AVERAGE(IFERROR(AH140:AL140,""))</f>
        <v>0</v>
      </c>
      <c r="AS140" s="23" cm="1">
        <f t="array" ref="AS140">AVERAGE(IFERROR(AC140:AG140,""))</f>
        <v>0</v>
      </c>
      <c r="AT140" s="23" cm="1">
        <f t="array" ref="AT140">AVERAGE(IFERROR(AK140:AM140,AB140))</f>
        <v>0</v>
      </c>
      <c r="AU140" s="23" cm="1">
        <f t="array" ref="AU140">AVERAGE(IFERROR(AJ140:AM140,""))</f>
        <v>0</v>
      </c>
      <c r="AV140" s="23" cm="1">
        <f t="array" ref="AV140">AVERAGE(IFERROR(AB140:AH140,""))</f>
        <v>0</v>
      </c>
      <c r="AW140" s="23" cm="1">
        <f t="array" ref="AW140">AVERAGE(IFERROR(AC140:AF140,""))</f>
        <v>0</v>
      </c>
      <c r="AX140" s="23" cm="1">
        <f t="array" ref="AX140">AVERAGE(IFERROR(AG140:AH140,""))</f>
        <v>0</v>
      </c>
      <c r="AY140" s="23" cm="1">
        <f t="array" ref="AY140">AVERAGE(IFERROR(AI140:AM140,""))</f>
        <v>0</v>
      </c>
      <c r="AZ140" s="23" cm="1">
        <f t="array" ref="AZ140">AVERAGE(IFERROR(AB140:AG140,""))</f>
        <v>0</v>
      </c>
    </row>
    <row r="141" spans="1:52" x14ac:dyDescent="0.25">
      <c r="A141">
        <v>139</v>
      </c>
      <c r="B141" t="s">
        <v>57</v>
      </c>
      <c r="C141">
        <v>11</v>
      </c>
      <c r="D141">
        <v>48.729625460000001</v>
      </c>
      <c r="E141">
        <v>-122.3143714</v>
      </c>
      <c r="F141" t="s">
        <v>7</v>
      </c>
      <c r="G141">
        <v>0.01</v>
      </c>
      <c r="I141" s="7" t="s">
        <v>57</v>
      </c>
      <c r="J141" s="1">
        <v>17110004014650</v>
      </c>
      <c r="K141">
        <v>0.99873679876327515</v>
      </c>
      <c r="L141" s="9">
        <v>216</v>
      </c>
      <c r="N141" s="2">
        <f t="shared" si="51"/>
        <v>2.5999999999999999E-3</v>
      </c>
      <c r="O141" s="2" t="e">
        <f t="shared" si="36"/>
        <v>#DIV/0!</v>
      </c>
      <c r="P141" s="2">
        <f t="shared" si="36"/>
        <v>2.15E-3</v>
      </c>
      <c r="Q141" s="2" t="e">
        <f t="shared" si="36"/>
        <v>#DIV/0!</v>
      </c>
      <c r="R141" s="2">
        <f t="shared" si="36"/>
        <v>2.5999999999999999E-3</v>
      </c>
      <c r="S141" s="2" t="e">
        <f t="shared" si="36"/>
        <v>#DIV/0!</v>
      </c>
      <c r="T141" s="2">
        <f t="shared" si="36"/>
        <v>5.1000000000000004E-3</v>
      </c>
      <c r="U141" s="2" t="e">
        <f t="shared" si="36"/>
        <v>#DIV/0!</v>
      </c>
      <c r="V141" s="2">
        <f t="shared" si="36"/>
        <v>4.1999999999999997E-3</v>
      </c>
      <c r="W141" s="2" t="e">
        <f t="shared" si="36"/>
        <v>#DIV/0!</v>
      </c>
      <c r="X141" s="2">
        <f t="shared" si="36"/>
        <v>0.01</v>
      </c>
      <c r="Y141" s="2" t="e">
        <f t="shared" si="36"/>
        <v>#DIV/0!</v>
      </c>
      <c r="Z141" s="2">
        <f t="shared" si="52"/>
        <v>4.4416666666666667E-3</v>
      </c>
      <c r="AB141" s="26">
        <f t="shared" si="38"/>
        <v>0</v>
      </c>
      <c r="AC141" s="26" t="e">
        <f t="shared" si="39"/>
        <v>#DIV/0!</v>
      </c>
      <c r="AD141" s="26">
        <f t="shared" si="40"/>
        <v>0</v>
      </c>
      <c r="AE141" s="26" t="e">
        <f t="shared" si="41"/>
        <v>#DIV/0!</v>
      </c>
      <c r="AF141" s="26">
        <f t="shared" si="42"/>
        <v>0</v>
      </c>
      <c r="AG141" s="26" t="e">
        <f t="shared" si="43"/>
        <v>#DIV/0!</v>
      </c>
      <c r="AH141" s="26">
        <f t="shared" si="44"/>
        <v>0</v>
      </c>
      <c r="AI141" s="26" t="e">
        <f t="shared" si="45"/>
        <v>#DIV/0!</v>
      </c>
      <c r="AJ141" s="26">
        <f t="shared" si="46"/>
        <v>0</v>
      </c>
      <c r="AK141" s="26" t="e">
        <f t="shared" si="47"/>
        <v>#DIV/0!</v>
      </c>
      <c r="AL141" s="26">
        <f t="shared" si="48"/>
        <v>0</v>
      </c>
      <c r="AM141" s="26" t="e">
        <f t="shared" si="49"/>
        <v>#DIV/0!</v>
      </c>
      <c r="AN141" s="26">
        <f t="shared" si="53"/>
        <v>0</v>
      </c>
      <c r="AO141" s="23" cm="1">
        <f t="array" ref="AO141">AVERAGE(IFERROR(AJ141:AL141, ""))</f>
        <v>0</v>
      </c>
      <c r="AP141" s="23">
        <f t="shared" si="50"/>
        <v>0</v>
      </c>
      <c r="AQ141" s="23" cm="1">
        <f t="array" ref="AQ141">AVERAGE(IFERROR(AC141:AH141, ""))</f>
        <v>0</v>
      </c>
      <c r="AR141" s="23" cm="1">
        <f t="array" ref="AR141">AVERAGE(IFERROR(AH141:AL141,""))</f>
        <v>0</v>
      </c>
      <c r="AS141" s="23" cm="1">
        <f t="array" ref="AS141">AVERAGE(IFERROR(AC141:AG141,""))</f>
        <v>0</v>
      </c>
      <c r="AT141" s="23" cm="1">
        <f t="array" ref="AT141">AVERAGE(IFERROR(AK141:AM141,AB141))</f>
        <v>0</v>
      </c>
      <c r="AU141" s="23" cm="1">
        <f t="array" ref="AU141">AVERAGE(IFERROR(AJ141:AM141,""))</f>
        <v>0</v>
      </c>
      <c r="AV141" s="23" cm="1">
        <f t="array" ref="AV141">AVERAGE(IFERROR(AB141:AH141,""))</f>
        <v>0</v>
      </c>
      <c r="AW141" s="23" cm="1">
        <f t="array" ref="AW141">AVERAGE(IFERROR(AC141:AF141,""))</f>
        <v>0</v>
      </c>
      <c r="AX141" s="23" cm="1">
        <f t="array" ref="AX141">AVERAGE(IFERROR(AG141:AH141,""))</f>
        <v>0</v>
      </c>
      <c r="AY141" s="23" cm="1">
        <f t="array" ref="AY141">AVERAGE(IFERROR(AI141:AM141,""))</f>
        <v>0</v>
      </c>
      <c r="AZ141" s="23" cm="1">
        <f t="array" ref="AZ141">AVERAGE(IFERROR(AB141:AG141,""))</f>
        <v>0</v>
      </c>
    </row>
    <row r="142" spans="1:52" x14ac:dyDescent="0.25">
      <c r="A142">
        <v>140</v>
      </c>
      <c r="B142" t="s">
        <v>58</v>
      </c>
      <c r="C142">
        <v>6</v>
      </c>
      <c r="D142">
        <v>48.898870000000002</v>
      </c>
      <c r="E142">
        <v>-121.80378</v>
      </c>
      <c r="F142" t="s">
        <v>7</v>
      </c>
      <c r="G142">
        <v>2E-3</v>
      </c>
      <c r="I142" s="7" t="s">
        <v>58</v>
      </c>
      <c r="J142" s="1">
        <v>17110004000343</v>
      </c>
      <c r="K142">
        <v>0.99122953414916992</v>
      </c>
      <c r="L142" s="9">
        <v>137</v>
      </c>
      <c r="N142" s="2" t="e">
        <f t="shared" si="51"/>
        <v>#DIV/0!</v>
      </c>
      <c r="O142" s="2" t="e">
        <f t="shared" si="36"/>
        <v>#DIV/0!</v>
      </c>
      <c r="P142" s="2" t="e">
        <f t="shared" si="36"/>
        <v>#DIV/0!</v>
      </c>
      <c r="Q142" s="2" t="e">
        <f t="shared" si="36"/>
        <v>#DIV/0!</v>
      </c>
      <c r="R142" s="2" t="e">
        <f t="shared" si="36"/>
        <v>#DIV/0!</v>
      </c>
      <c r="S142" s="2">
        <f t="shared" si="36"/>
        <v>2E-3</v>
      </c>
      <c r="T142" s="2" t="e">
        <f t="shared" si="36"/>
        <v>#DIV/0!</v>
      </c>
      <c r="U142" s="2" t="e">
        <f t="shared" si="36"/>
        <v>#DIV/0!</v>
      </c>
      <c r="V142" s="2" t="e">
        <f t="shared" si="36"/>
        <v>#DIV/0!</v>
      </c>
      <c r="W142" s="2">
        <f t="shared" si="36"/>
        <v>2E-3</v>
      </c>
      <c r="X142" s="2" t="e">
        <f t="shared" si="36"/>
        <v>#DIV/0!</v>
      </c>
      <c r="Y142" s="2" t="e">
        <f t="shared" si="36"/>
        <v>#DIV/0!</v>
      </c>
      <c r="Z142" s="2">
        <f t="shared" si="52"/>
        <v>2E-3</v>
      </c>
      <c r="AB142" s="26" t="e">
        <f t="shared" si="38"/>
        <v>#DIV/0!</v>
      </c>
      <c r="AC142" s="26" t="e">
        <f t="shared" si="39"/>
        <v>#DIV/0!</v>
      </c>
      <c r="AD142" s="26" t="e">
        <f t="shared" si="40"/>
        <v>#DIV/0!</v>
      </c>
      <c r="AE142" s="26" t="e">
        <f t="shared" si="41"/>
        <v>#DIV/0!</v>
      </c>
      <c r="AF142" s="26" t="e">
        <f t="shared" si="42"/>
        <v>#DIV/0!</v>
      </c>
      <c r="AG142" s="26">
        <f t="shared" si="43"/>
        <v>0</v>
      </c>
      <c r="AH142" s="26" t="e">
        <f t="shared" si="44"/>
        <v>#DIV/0!</v>
      </c>
      <c r="AI142" s="26" t="e">
        <f t="shared" si="45"/>
        <v>#DIV/0!</v>
      </c>
      <c r="AJ142" s="26" t="e">
        <f t="shared" si="46"/>
        <v>#DIV/0!</v>
      </c>
      <c r="AK142" s="26">
        <f t="shared" si="47"/>
        <v>0</v>
      </c>
      <c r="AL142" s="26" t="e">
        <f t="shared" si="48"/>
        <v>#DIV/0!</v>
      </c>
      <c r="AM142" s="26" t="e">
        <f t="shared" si="49"/>
        <v>#DIV/0!</v>
      </c>
      <c r="AN142" s="26">
        <f t="shared" si="53"/>
        <v>0</v>
      </c>
      <c r="AO142" s="23" cm="1">
        <f t="array" ref="AO142">AVERAGE(IFERROR(AJ142:AL142, ""))</f>
        <v>0</v>
      </c>
      <c r="AP142" s="23" t="e">
        <f t="shared" si="50"/>
        <v>#DIV/0!</v>
      </c>
      <c r="AQ142" s="23" cm="1">
        <f t="array" ref="AQ142">AVERAGE(IFERROR(AC142:AH142, ""))</f>
        <v>0</v>
      </c>
      <c r="AR142" s="23" cm="1">
        <f t="array" ref="AR142">AVERAGE(IFERROR(AH142:AL142,""))</f>
        <v>0</v>
      </c>
      <c r="AS142" s="23" cm="1">
        <f t="array" ref="AS142">AVERAGE(IFERROR(AC142:AG142,""))</f>
        <v>0</v>
      </c>
      <c r="AT142" s="23" t="e" cm="1">
        <f t="array" ref="AT142">AVERAGE(IFERROR(AK142:AM142,AB142))</f>
        <v>#DIV/0!</v>
      </c>
      <c r="AU142" s="23" cm="1">
        <f t="array" ref="AU142">AVERAGE(IFERROR(AJ142:AM142,""))</f>
        <v>0</v>
      </c>
      <c r="AV142" s="23" cm="1">
        <f t="array" ref="AV142">AVERAGE(IFERROR(AB142:AH142,""))</f>
        <v>0</v>
      </c>
      <c r="AW142" s="23" t="e" cm="1">
        <f t="array" ref="AW142">AVERAGE(IFERROR(AC142:AF142,""))</f>
        <v>#DIV/0!</v>
      </c>
      <c r="AX142" s="23" cm="1">
        <f t="array" ref="AX142">AVERAGE(IFERROR(AG142:AH142,""))</f>
        <v>0</v>
      </c>
      <c r="AY142" s="23" cm="1">
        <f t="array" ref="AY142">AVERAGE(IFERROR(AI142:AM142,""))</f>
        <v>0</v>
      </c>
      <c r="AZ142" s="23" cm="1">
        <f t="array" ref="AZ142">AVERAGE(IFERROR(AB142:AG142,""))</f>
        <v>0</v>
      </c>
    </row>
    <row r="143" spans="1:52" x14ac:dyDescent="0.25">
      <c r="A143">
        <v>141</v>
      </c>
      <c r="B143" t="s">
        <v>58</v>
      </c>
      <c r="C143">
        <v>10</v>
      </c>
      <c r="D143">
        <v>48.898870000000002</v>
      </c>
      <c r="E143">
        <v>-121.80378</v>
      </c>
      <c r="F143" t="s">
        <v>7</v>
      </c>
      <c r="G143">
        <v>2E-3</v>
      </c>
      <c r="I143" s="7" t="s">
        <v>58</v>
      </c>
      <c r="J143" s="1">
        <v>17110004000343</v>
      </c>
      <c r="K143">
        <v>0.99122953414916992</v>
      </c>
      <c r="L143" s="9">
        <v>137</v>
      </c>
      <c r="N143" s="2" t="e">
        <f t="shared" si="51"/>
        <v>#DIV/0!</v>
      </c>
      <c r="O143" s="2" t="e">
        <f t="shared" si="36"/>
        <v>#DIV/0!</v>
      </c>
      <c r="P143" s="2" t="e">
        <f t="shared" si="36"/>
        <v>#DIV/0!</v>
      </c>
      <c r="Q143" s="2" t="e">
        <f t="shared" si="36"/>
        <v>#DIV/0!</v>
      </c>
      <c r="R143" s="2" t="e">
        <f t="shared" si="36"/>
        <v>#DIV/0!</v>
      </c>
      <c r="S143" s="2">
        <f t="shared" si="36"/>
        <v>2E-3</v>
      </c>
      <c r="T143" s="2" t="e">
        <f t="shared" si="36"/>
        <v>#DIV/0!</v>
      </c>
      <c r="U143" s="2" t="e">
        <f t="shared" si="36"/>
        <v>#DIV/0!</v>
      </c>
      <c r="V143" s="2" t="e">
        <f t="shared" si="36"/>
        <v>#DIV/0!</v>
      </c>
      <c r="W143" s="2">
        <f t="shared" si="36"/>
        <v>2E-3</v>
      </c>
      <c r="X143" s="2" t="e">
        <f t="shared" si="36"/>
        <v>#DIV/0!</v>
      </c>
      <c r="Y143" s="2" t="e">
        <f t="shared" si="36"/>
        <v>#DIV/0!</v>
      </c>
      <c r="Z143" s="2">
        <f t="shared" si="52"/>
        <v>2E-3</v>
      </c>
      <c r="AB143" s="26" t="e">
        <f t="shared" si="38"/>
        <v>#DIV/0!</v>
      </c>
      <c r="AC143" s="26" t="e">
        <f t="shared" si="39"/>
        <v>#DIV/0!</v>
      </c>
      <c r="AD143" s="26" t="e">
        <f t="shared" si="40"/>
        <v>#DIV/0!</v>
      </c>
      <c r="AE143" s="26" t="e">
        <f t="shared" si="41"/>
        <v>#DIV/0!</v>
      </c>
      <c r="AF143" s="26" t="e">
        <f t="shared" si="42"/>
        <v>#DIV/0!</v>
      </c>
      <c r="AG143" s="26">
        <f t="shared" si="43"/>
        <v>0</v>
      </c>
      <c r="AH143" s="26" t="e">
        <f t="shared" si="44"/>
        <v>#DIV/0!</v>
      </c>
      <c r="AI143" s="26" t="e">
        <f t="shared" si="45"/>
        <v>#DIV/0!</v>
      </c>
      <c r="AJ143" s="26" t="e">
        <f t="shared" si="46"/>
        <v>#DIV/0!</v>
      </c>
      <c r="AK143" s="26">
        <f t="shared" si="47"/>
        <v>0</v>
      </c>
      <c r="AL143" s="26" t="e">
        <f t="shared" si="48"/>
        <v>#DIV/0!</v>
      </c>
      <c r="AM143" s="26" t="e">
        <f t="shared" si="49"/>
        <v>#DIV/0!</v>
      </c>
      <c r="AN143" s="26">
        <f t="shared" si="53"/>
        <v>0</v>
      </c>
      <c r="AO143" s="23" cm="1">
        <f t="array" ref="AO143">AVERAGE(IFERROR(AJ143:AL143, ""))</f>
        <v>0</v>
      </c>
      <c r="AP143" s="23" t="e">
        <f t="shared" si="50"/>
        <v>#DIV/0!</v>
      </c>
      <c r="AQ143" s="23" cm="1">
        <f t="array" ref="AQ143">AVERAGE(IFERROR(AC143:AH143, ""))</f>
        <v>0</v>
      </c>
      <c r="AR143" s="23" cm="1">
        <f t="array" ref="AR143">AVERAGE(IFERROR(AH143:AL143,""))</f>
        <v>0</v>
      </c>
      <c r="AS143" s="23" cm="1">
        <f t="array" ref="AS143">AVERAGE(IFERROR(AC143:AG143,""))</f>
        <v>0</v>
      </c>
      <c r="AT143" s="23" t="e" cm="1">
        <f t="array" ref="AT143">AVERAGE(IFERROR(AK143:AM143,AB143))</f>
        <v>#DIV/0!</v>
      </c>
      <c r="AU143" s="23" cm="1">
        <f t="array" ref="AU143">AVERAGE(IFERROR(AJ143:AM143,""))</f>
        <v>0</v>
      </c>
      <c r="AV143" s="23" cm="1">
        <f t="array" ref="AV143">AVERAGE(IFERROR(AB143:AH143,""))</f>
        <v>0</v>
      </c>
      <c r="AW143" s="23" t="e" cm="1">
        <f t="array" ref="AW143">AVERAGE(IFERROR(AC143:AF143,""))</f>
        <v>#DIV/0!</v>
      </c>
      <c r="AX143" s="23" cm="1">
        <f t="array" ref="AX143">AVERAGE(IFERROR(AG143:AH143,""))</f>
        <v>0</v>
      </c>
      <c r="AY143" s="23" cm="1">
        <f t="array" ref="AY143">AVERAGE(IFERROR(AI143:AM143,""))</f>
        <v>0</v>
      </c>
      <c r="AZ143" s="23" cm="1">
        <f t="array" ref="AZ143">AVERAGE(IFERROR(AB143:AG143,""))</f>
        <v>0</v>
      </c>
    </row>
    <row r="144" spans="1:52" x14ac:dyDescent="0.25">
      <c r="A144">
        <v>142</v>
      </c>
      <c r="B144" t="s">
        <v>59</v>
      </c>
      <c r="C144">
        <v>6</v>
      </c>
      <c r="D144">
        <v>48.902340000000002</v>
      </c>
      <c r="E144">
        <v>-121.80755000000001</v>
      </c>
      <c r="F144" t="s">
        <v>7</v>
      </c>
      <c r="G144">
        <v>2E-3</v>
      </c>
      <c r="I144" s="7" t="s">
        <v>59</v>
      </c>
      <c r="J144" s="1">
        <v>17110004000343</v>
      </c>
      <c r="K144">
        <v>0.99537432193756104</v>
      </c>
      <c r="L144" s="9">
        <v>137</v>
      </c>
      <c r="N144" s="2" t="e">
        <f t="shared" si="51"/>
        <v>#DIV/0!</v>
      </c>
      <c r="O144" s="2" t="e">
        <f t="shared" si="36"/>
        <v>#DIV/0!</v>
      </c>
      <c r="P144" s="2" t="e">
        <f t="shared" si="36"/>
        <v>#DIV/0!</v>
      </c>
      <c r="Q144" s="2" t="e">
        <f t="shared" si="36"/>
        <v>#DIV/0!</v>
      </c>
      <c r="R144" s="2" t="e">
        <f t="shared" si="36"/>
        <v>#DIV/0!</v>
      </c>
      <c r="S144" s="2">
        <f t="shared" si="36"/>
        <v>2E-3</v>
      </c>
      <c r="T144" s="2" t="e">
        <f t="shared" si="36"/>
        <v>#DIV/0!</v>
      </c>
      <c r="U144" s="2" t="e">
        <f t="shared" si="36"/>
        <v>#DIV/0!</v>
      </c>
      <c r="V144" s="2" t="e">
        <f t="shared" si="36"/>
        <v>#DIV/0!</v>
      </c>
      <c r="W144" s="2">
        <f t="shared" si="36"/>
        <v>2E-3</v>
      </c>
      <c r="X144" s="2" t="e">
        <f t="shared" si="36"/>
        <v>#DIV/0!</v>
      </c>
      <c r="Y144" s="2" t="e">
        <f t="shared" si="36"/>
        <v>#DIV/0!</v>
      </c>
      <c r="Z144" s="2">
        <f t="shared" si="52"/>
        <v>2E-3</v>
      </c>
      <c r="AB144" s="26" t="e">
        <f t="shared" si="38"/>
        <v>#DIV/0!</v>
      </c>
      <c r="AC144" s="26" t="e">
        <f t="shared" si="39"/>
        <v>#DIV/0!</v>
      </c>
      <c r="AD144" s="26" t="e">
        <f t="shared" si="40"/>
        <v>#DIV/0!</v>
      </c>
      <c r="AE144" s="26" t="e">
        <f t="shared" si="41"/>
        <v>#DIV/0!</v>
      </c>
      <c r="AF144" s="26" t="e">
        <f t="shared" si="42"/>
        <v>#DIV/0!</v>
      </c>
      <c r="AG144" s="26">
        <f t="shared" si="43"/>
        <v>0</v>
      </c>
      <c r="AH144" s="26" t="e">
        <f t="shared" si="44"/>
        <v>#DIV/0!</v>
      </c>
      <c r="AI144" s="26" t="e">
        <f t="shared" si="45"/>
        <v>#DIV/0!</v>
      </c>
      <c r="AJ144" s="26" t="e">
        <f t="shared" si="46"/>
        <v>#DIV/0!</v>
      </c>
      <c r="AK144" s="26">
        <f t="shared" si="47"/>
        <v>0</v>
      </c>
      <c r="AL144" s="26" t="e">
        <f t="shared" si="48"/>
        <v>#DIV/0!</v>
      </c>
      <c r="AM144" s="26" t="e">
        <f t="shared" si="49"/>
        <v>#DIV/0!</v>
      </c>
      <c r="AN144" s="26">
        <f t="shared" si="53"/>
        <v>0</v>
      </c>
      <c r="AO144" s="23" cm="1">
        <f t="array" ref="AO144">AVERAGE(IFERROR(AJ144:AL144, ""))</f>
        <v>0</v>
      </c>
      <c r="AP144" s="23" t="e">
        <f t="shared" si="50"/>
        <v>#DIV/0!</v>
      </c>
      <c r="AQ144" s="23" cm="1">
        <f t="array" ref="AQ144">AVERAGE(IFERROR(AC144:AH144, ""))</f>
        <v>0</v>
      </c>
      <c r="AR144" s="23" cm="1">
        <f t="array" ref="AR144">AVERAGE(IFERROR(AH144:AL144,""))</f>
        <v>0</v>
      </c>
      <c r="AS144" s="23" cm="1">
        <f t="array" ref="AS144">AVERAGE(IFERROR(AC144:AG144,""))</f>
        <v>0</v>
      </c>
      <c r="AT144" s="23" t="e" cm="1">
        <f t="array" ref="AT144">AVERAGE(IFERROR(AK144:AM144,AB144))</f>
        <v>#DIV/0!</v>
      </c>
      <c r="AU144" s="23" cm="1">
        <f t="array" ref="AU144">AVERAGE(IFERROR(AJ144:AM144,""))</f>
        <v>0</v>
      </c>
      <c r="AV144" s="23" cm="1">
        <f t="array" ref="AV144">AVERAGE(IFERROR(AB144:AH144,""))</f>
        <v>0</v>
      </c>
      <c r="AW144" s="23" t="e" cm="1">
        <f t="array" ref="AW144">AVERAGE(IFERROR(AC144:AF144,""))</f>
        <v>#DIV/0!</v>
      </c>
      <c r="AX144" s="23" cm="1">
        <f t="array" ref="AX144">AVERAGE(IFERROR(AG144:AH144,""))</f>
        <v>0</v>
      </c>
      <c r="AY144" s="23" cm="1">
        <f t="array" ref="AY144">AVERAGE(IFERROR(AI144:AM144,""))</f>
        <v>0</v>
      </c>
      <c r="AZ144" s="23" cm="1">
        <f t="array" ref="AZ144">AVERAGE(IFERROR(AB144:AG144,""))</f>
        <v>0</v>
      </c>
    </row>
    <row r="145" spans="1:52" x14ac:dyDescent="0.25">
      <c r="A145">
        <v>143</v>
      </c>
      <c r="B145" t="s">
        <v>59</v>
      </c>
      <c r="C145">
        <v>10</v>
      </c>
      <c r="D145">
        <v>48.902340000000002</v>
      </c>
      <c r="E145">
        <v>-121.80755000000001</v>
      </c>
      <c r="F145" t="s">
        <v>7</v>
      </c>
      <c r="G145">
        <v>2E-3</v>
      </c>
      <c r="I145" s="7" t="s">
        <v>59</v>
      </c>
      <c r="J145" s="1">
        <v>17110004000343</v>
      </c>
      <c r="K145">
        <v>0.99537432193756104</v>
      </c>
      <c r="L145" s="9">
        <v>137</v>
      </c>
      <c r="N145" s="2" t="e">
        <f t="shared" si="51"/>
        <v>#DIV/0!</v>
      </c>
      <c r="O145" s="2" t="e">
        <f t="shared" si="36"/>
        <v>#DIV/0!</v>
      </c>
      <c r="P145" s="2" t="e">
        <f t="shared" si="36"/>
        <v>#DIV/0!</v>
      </c>
      <c r="Q145" s="2" t="e">
        <f t="shared" si="36"/>
        <v>#DIV/0!</v>
      </c>
      <c r="R145" s="2" t="e">
        <f t="shared" si="36"/>
        <v>#DIV/0!</v>
      </c>
      <c r="S145" s="2">
        <f t="shared" si="36"/>
        <v>2E-3</v>
      </c>
      <c r="T145" s="2" t="e">
        <f t="shared" si="36"/>
        <v>#DIV/0!</v>
      </c>
      <c r="U145" s="2" t="e">
        <f t="shared" si="36"/>
        <v>#DIV/0!</v>
      </c>
      <c r="V145" s="2" t="e">
        <f t="shared" si="36"/>
        <v>#DIV/0!</v>
      </c>
      <c r="W145" s="2">
        <f t="shared" si="36"/>
        <v>2E-3</v>
      </c>
      <c r="X145" s="2" t="e">
        <f t="shared" si="36"/>
        <v>#DIV/0!</v>
      </c>
      <c r="Y145" s="2" t="e">
        <f t="shared" si="36"/>
        <v>#DIV/0!</v>
      </c>
      <c r="Z145" s="2">
        <f t="shared" si="52"/>
        <v>2E-3</v>
      </c>
      <c r="AB145" s="26" t="e">
        <f t="shared" si="38"/>
        <v>#DIV/0!</v>
      </c>
      <c r="AC145" s="26" t="e">
        <f t="shared" si="39"/>
        <v>#DIV/0!</v>
      </c>
      <c r="AD145" s="26" t="e">
        <f t="shared" si="40"/>
        <v>#DIV/0!</v>
      </c>
      <c r="AE145" s="26" t="e">
        <f t="shared" si="41"/>
        <v>#DIV/0!</v>
      </c>
      <c r="AF145" s="26" t="e">
        <f t="shared" si="42"/>
        <v>#DIV/0!</v>
      </c>
      <c r="AG145" s="26">
        <f t="shared" si="43"/>
        <v>0</v>
      </c>
      <c r="AH145" s="26" t="e">
        <f t="shared" si="44"/>
        <v>#DIV/0!</v>
      </c>
      <c r="AI145" s="26" t="e">
        <f t="shared" si="45"/>
        <v>#DIV/0!</v>
      </c>
      <c r="AJ145" s="26" t="e">
        <f t="shared" si="46"/>
        <v>#DIV/0!</v>
      </c>
      <c r="AK145" s="26">
        <f t="shared" si="47"/>
        <v>0</v>
      </c>
      <c r="AL145" s="26" t="e">
        <f t="shared" si="48"/>
        <v>#DIV/0!</v>
      </c>
      <c r="AM145" s="26" t="e">
        <f t="shared" si="49"/>
        <v>#DIV/0!</v>
      </c>
      <c r="AN145" s="26">
        <f t="shared" si="53"/>
        <v>0</v>
      </c>
      <c r="AO145" s="23" cm="1">
        <f t="array" ref="AO145">AVERAGE(IFERROR(AJ145:AL145, ""))</f>
        <v>0</v>
      </c>
      <c r="AP145" s="23" t="e">
        <f t="shared" si="50"/>
        <v>#DIV/0!</v>
      </c>
      <c r="AQ145" s="23" cm="1">
        <f t="array" ref="AQ145">AVERAGE(IFERROR(AC145:AH145, ""))</f>
        <v>0</v>
      </c>
      <c r="AR145" s="23" cm="1">
        <f t="array" ref="AR145">AVERAGE(IFERROR(AH145:AL145,""))</f>
        <v>0</v>
      </c>
      <c r="AS145" s="23" cm="1">
        <f t="array" ref="AS145">AVERAGE(IFERROR(AC145:AG145,""))</f>
        <v>0</v>
      </c>
      <c r="AT145" s="23" t="e" cm="1">
        <f t="array" ref="AT145">AVERAGE(IFERROR(AK145:AM145,AB145))</f>
        <v>#DIV/0!</v>
      </c>
      <c r="AU145" s="23" cm="1">
        <f t="array" ref="AU145">AVERAGE(IFERROR(AJ145:AM145,""))</f>
        <v>0</v>
      </c>
      <c r="AV145" s="23" cm="1">
        <f t="array" ref="AV145">AVERAGE(IFERROR(AB145:AH145,""))</f>
        <v>0</v>
      </c>
      <c r="AW145" s="23" t="e" cm="1">
        <f t="array" ref="AW145">AVERAGE(IFERROR(AC145:AF145,""))</f>
        <v>#DIV/0!</v>
      </c>
      <c r="AX145" s="23" cm="1">
        <f t="array" ref="AX145">AVERAGE(IFERROR(AG145:AH145,""))</f>
        <v>0</v>
      </c>
      <c r="AY145" s="23" cm="1">
        <f t="array" ref="AY145">AVERAGE(IFERROR(AI145:AM145,""))</f>
        <v>0</v>
      </c>
      <c r="AZ145" s="23" cm="1">
        <f t="array" ref="AZ145">AVERAGE(IFERROR(AB145:AG145,""))</f>
        <v>0</v>
      </c>
    </row>
    <row r="146" spans="1:52" x14ac:dyDescent="0.25">
      <c r="A146">
        <v>144</v>
      </c>
      <c r="B146" t="s">
        <v>60</v>
      </c>
      <c r="C146">
        <v>10</v>
      </c>
      <c r="D146">
        <v>48.751218659999999</v>
      </c>
      <c r="E146">
        <v>-122.48757019999999</v>
      </c>
      <c r="F146" t="s">
        <v>7</v>
      </c>
      <c r="G146">
        <v>1E-4</v>
      </c>
      <c r="I146" s="7" t="s">
        <v>60</v>
      </c>
      <c r="J146" s="1" t="e">
        <v>#N/A</v>
      </c>
      <c r="K146">
        <v>0</v>
      </c>
      <c r="L146" s="9" t="e">
        <v>#N/A</v>
      </c>
      <c r="N146" s="2" t="e">
        <f t="shared" si="51"/>
        <v>#DIV/0!</v>
      </c>
      <c r="O146" s="2" t="e">
        <f t="shared" si="36"/>
        <v>#DIV/0!</v>
      </c>
      <c r="P146" s="2" t="e">
        <f t="shared" si="36"/>
        <v>#DIV/0!</v>
      </c>
      <c r="Q146" s="2" t="e">
        <f t="shared" si="36"/>
        <v>#DIV/0!</v>
      </c>
      <c r="R146" s="2" t="e">
        <f t="shared" si="36"/>
        <v>#DIV/0!</v>
      </c>
      <c r="S146" s="2" t="e">
        <f t="shared" si="36"/>
        <v>#DIV/0!</v>
      </c>
      <c r="T146" s="2" t="e">
        <f t="shared" si="36"/>
        <v>#DIV/0!</v>
      </c>
      <c r="U146" s="2" t="e">
        <f t="shared" si="36"/>
        <v>#DIV/0!</v>
      </c>
      <c r="V146" s="2" t="e">
        <f t="shared" ref="V146:Y146" si="54">AVERAGEIFS($G$2:$G$200,$C$2:$C$200,V$1,$B$2:$B$200,$I146)</f>
        <v>#DIV/0!</v>
      </c>
      <c r="W146" s="2">
        <f t="shared" si="54"/>
        <v>1E-4</v>
      </c>
      <c r="X146" s="2" t="e">
        <f t="shared" si="54"/>
        <v>#DIV/0!</v>
      </c>
      <c r="Y146" s="2" t="e">
        <f t="shared" si="54"/>
        <v>#DIV/0!</v>
      </c>
      <c r="Z146" s="2">
        <f t="shared" si="52"/>
        <v>1E-4</v>
      </c>
      <c r="AB146" s="26" t="e">
        <f t="shared" si="38"/>
        <v>#DIV/0!</v>
      </c>
      <c r="AC146" s="26" t="e">
        <f t="shared" si="39"/>
        <v>#DIV/0!</v>
      </c>
      <c r="AD146" s="26" t="e">
        <f t="shared" si="40"/>
        <v>#DIV/0!</v>
      </c>
      <c r="AE146" s="26" t="e">
        <f t="shared" si="41"/>
        <v>#DIV/0!</v>
      </c>
      <c r="AF146" s="26" t="e">
        <f t="shared" si="42"/>
        <v>#DIV/0!</v>
      </c>
      <c r="AG146" s="26" t="e">
        <f t="shared" si="43"/>
        <v>#DIV/0!</v>
      </c>
      <c r="AH146" s="26" t="e">
        <f t="shared" si="44"/>
        <v>#DIV/0!</v>
      </c>
      <c r="AI146" s="26" t="e">
        <f t="shared" si="45"/>
        <v>#DIV/0!</v>
      </c>
      <c r="AJ146" s="26" t="e">
        <f t="shared" si="46"/>
        <v>#DIV/0!</v>
      </c>
      <c r="AK146" s="26">
        <f t="shared" si="47"/>
        <v>0</v>
      </c>
      <c r="AL146" s="26" t="e">
        <f t="shared" si="48"/>
        <v>#DIV/0!</v>
      </c>
      <c r="AM146" s="26" t="e">
        <f t="shared" si="49"/>
        <v>#DIV/0!</v>
      </c>
      <c r="AN146" s="26">
        <f t="shared" si="53"/>
        <v>0</v>
      </c>
      <c r="AO146" s="23" cm="1">
        <f t="array" ref="AO146">AVERAGE(IFERROR(AJ146:AL146, ""))</f>
        <v>0</v>
      </c>
      <c r="AP146" s="23" t="e">
        <f t="shared" si="50"/>
        <v>#DIV/0!</v>
      </c>
      <c r="AQ146" s="23" t="e" cm="1">
        <f t="array" ref="AQ146">AVERAGE(IFERROR(AC146:AH146, ""))</f>
        <v>#DIV/0!</v>
      </c>
      <c r="AR146" s="23" cm="1">
        <f t="array" ref="AR146">AVERAGE(IFERROR(AH146:AL146,""))</f>
        <v>0</v>
      </c>
      <c r="AS146" s="23" t="e" cm="1">
        <f t="array" ref="AS146">AVERAGE(IFERROR(AC146:AG146,""))</f>
        <v>#DIV/0!</v>
      </c>
      <c r="AT146" s="23" t="e" cm="1">
        <f t="array" ref="AT146">AVERAGE(IFERROR(AK146:AM146,AB146))</f>
        <v>#DIV/0!</v>
      </c>
      <c r="AU146" s="23" cm="1">
        <f t="array" ref="AU146">AVERAGE(IFERROR(AJ146:AM146,""))</f>
        <v>0</v>
      </c>
      <c r="AV146" s="23" t="e" cm="1">
        <f t="array" ref="AV146">AVERAGE(IFERROR(AB146:AH146,""))</f>
        <v>#DIV/0!</v>
      </c>
      <c r="AW146" s="23" t="e" cm="1">
        <f t="array" ref="AW146">AVERAGE(IFERROR(AC146:AF146,""))</f>
        <v>#DIV/0!</v>
      </c>
      <c r="AX146" s="23" t="e" cm="1">
        <f t="array" ref="AX146">AVERAGE(IFERROR(AG146:AH146,""))</f>
        <v>#DIV/0!</v>
      </c>
      <c r="AY146" s="23" cm="1">
        <f t="array" ref="AY146">AVERAGE(IFERROR(AI146:AM146,""))</f>
        <v>0</v>
      </c>
      <c r="AZ146" s="23" t="e" cm="1">
        <f t="array" ref="AZ146">AVERAGE(IFERROR(AB146:AG146,""))</f>
        <v>#DIV/0!</v>
      </c>
    </row>
    <row r="147" spans="1:52" x14ac:dyDescent="0.25">
      <c r="A147">
        <v>145</v>
      </c>
      <c r="B147" t="s">
        <v>61</v>
      </c>
      <c r="C147">
        <v>10</v>
      </c>
      <c r="D147">
        <v>48.75128866</v>
      </c>
      <c r="E147">
        <v>-122.4874622</v>
      </c>
      <c r="F147" t="s">
        <v>7</v>
      </c>
      <c r="G147">
        <v>1E-4</v>
      </c>
      <c r="I147" s="7" t="s">
        <v>61</v>
      </c>
      <c r="J147" s="1" t="e">
        <v>#N/A</v>
      </c>
      <c r="K147">
        <v>0</v>
      </c>
      <c r="L147" s="9" t="e">
        <v>#N/A</v>
      </c>
      <c r="N147" s="2" t="e">
        <f t="shared" si="51"/>
        <v>#DIV/0!</v>
      </c>
      <c r="O147" s="2" t="e">
        <f t="shared" si="51"/>
        <v>#DIV/0!</v>
      </c>
      <c r="P147" s="2" t="e">
        <f t="shared" si="51"/>
        <v>#DIV/0!</v>
      </c>
      <c r="Q147" s="2" t="e">
        <f t="shared" si="51"/>
        <v>#DIV/0!</v>
      </c>
      <c r="R147" s="2" t="e">
        <f t="shared" si="51"/>
        <v>#DIV/0!</v>
      </c>
      <c r="S147" s="2" t="e">
        <f t="shared" si="51"/>
        <v>#DIV/0!</v>
      </c>
      <c r="T147" s="2" t="e">
        <f t="shared" si="51"/>
        <v>#DIV/0!</v>
      </c>
      <c r="U147" s="2" t="e">
        <f t="shared" si="51"/>
        <v>#DIV/0!</v>
      </c>
      <c r="V147" s="2" t="e">
        <f t="shared" si="51"/>
        <v>#DIV/0!</v>
      </c>
      <c r="W147" s="2">
        <f t="shared" si="51"/>
        <v>1E-4</v>
      </c>
      <c r="X147" s="2" t="e">
        <f t="shared" si="51"/>
        <v>#DIV/0!</v>
      </c>
      <c r="Y147" s="2" t="e">
        <f t="shared" si="51"/>
        <v>#DIV/0!</v>
      </c>
      <c r="Z147" s="2">
        <f t="shared" si="52"/>
        <v>1E-4</v>
      </c>
      <c r="AB147" s="26" t="e">
        <f t="shared" si="38"/>
        <v>#DIV/0!</v>
      </c>
      <c r="AC147" s="26" t="e">
        <f t="shared" si="39"/>
        <v>#DIV/0!</v>
      </c>
      <c r="AD147" s="26" t="e">
        <f t="shared" si="40"/>
        <v>#DIV/0!</v>
      </c>
      <c r="AE147" s="26" t="e">
        <f t="shared" si="41"/>
        <v>#DIV/0!</v>
      </c>
      <c r="AF147" s="26" t="e">
        <f t="shared" si="42"/>
        <v>#DIV/0!</v>
      </c>
      <c r="AG147" s="26" t="e">
        <f t="shared" si="43"/>
        <v>#DIV/0!</v>
      </c>
      <c r="AH147" s="26" t="e">
        <f t="shared" si="44"/>
        <v>#DIV/0!</v>
      </c>
      <c r="AI147" s="26" t="e">
        <f t="shared" si="45"/>
        <v>#DIV/0!</v>
      </c>
      <c r="AJ147" s="26" t="e">
        <f t="shared" si="46"/>
        <v>#DIV/0!</v>
      </c>
      <c r="AK147" s="26">
        <f t="shared" si="47"/>
        <v>0</v>
      </c>
      <c r="AL147" s="26" t="e">
        <f t="shared" si="48"/>
        <v>#DIV/0!</v>
      </c>
      <c r="AM147" s="26" t="e">
        <f t="shared" si="49"/>
        <v>#DIV/0!</v>
      </c>
      <c r="AN147" s="26">
        <f t="shared" si="53"/>
        <v>0</v>
      </c>
      <c r="AO147" s="23" cm="1">
        <f t="array" ref="AO147">AVERAGE(IFERROR(AJ147:AL147, ""))</f>
        <v>0</v>
      </c>
      <c r="AP147" s="23" t="e">
        <f t="shared" si="50"/>
        <v>#DIV/0!</v>
      </c>
      <c r="AQ147" s="23" t="e" cm="1">
        <f t="array" ref="AQ147">AVERAGE(IFERROR(AC147:AH147, ""))</f>
        <v>#DIV/0!</v>
      </c>
      <c r="AR147" s="23" cm="1">
        <f t="array" ref="AR147">AVERAGE(IFERROR(AH147:AL147,""))</f>
        <v>0</v>
      </c>
      <c r="AS147" s="23" t="e" cm="1">
        <f t="array" ref="AS147">AVERAGE(IFERROR(AC147:AG147,""))</f>
        <v>#DIV/0!</v>
      </c>
      <c r="AT147" s="23" t="e" cm="1">
        <f t="array" ref="AT147">AVERAGE(IFERROR(AK147:AM147,AB147))</f>
        <v>#DIV/0!</v>
      </c>
      <c r="AU147" s="23" cm="1">
        <f t="array" ref="AU147">AVERAGE(IFERROR(AJ147:AM147,""))</f>
        <v>0</v>
      </c>
      <c r="AV147" s="23" t="e" cm="1">
        <f t="array" ref="AV147">AVERAGE(IFERROR(AB147:AH147,""))</f>
        <v>#DIV/0!</v>
      </c>
      <c r="AW147" s="23" t="e" cm="1">
        <f t="array" ref="AW147">AVERAGE(IFERROR(AC147:AF147,""))</f>
        <v>#DIV/0!</v>
      </c>
      <c r="AX147" s="23" t="e" cm="1">
        <f t="array" ref="AX147">AVERAGE(IFERROR(AG147:AH147,""))</f>
        <v>#DIV/0!</v>
      </c>
      <c r="AY147" s="23" cm="1">
        <f t="array" ref="AY147">AVERAGE(IFERROR(AI147:AM147,""))</f>
        <v>0</v>
      </c>
      <c r="AZ147" s="23" t="e" cm="1">
        <f t="array" ref="AZ147">AVERAGE(IFERROR(AB147:AG147,""))</f>
        <v>#DIV/0!</v>
      </c>
    </row>
    <row r="148" spans="1:52" x14ac:dyDescent="0.25">
      <c r="A148">
        <v>146</v>
      </c>
      <c r="B148" t="s">
        <v>62</v>
      </c>
      <c r="C148">
        <v>8</v>
      </c>
      <c r="D148">
        <v>48.667716669999997</v>
      </c>
      <c r="E148">
        <v>-121.8903</v>
      </c>
      <c r="F148" t="s">
        <v>7</v>
      </c>
      <c r="G148">
        <v>5.0000000000000001E-4</v>
      </c>
      <c r="I148" s="7" t="s">
        <v>62</v>
      </c>
      <c r="J148" s="1">
        <v>17110004003604</v>
      </c>
      <c r="K148">
        <v>0.86142069101333618</v>
      </c>
      <c r="L148" s="9">
        <v>227</v>
      </c>
      <c r="N148" s="2" t="e">
        <f t="shared" si="51"/>
        <v>#DIV/0!</v>
      </c>
      <c r="O148" s="2" t="e">
        <f t="shared" si="51"/>
        <v>#DIV/0!</v>
      </c>
      <c r="P148" s="2" t="e">
        <f t="shared" si="51"/>
        <v>#DIV/0!</v>
      </c>
      <c r="Q148" s="2" t="e">
        <f t="shared" si="51"/>
        <v>#DIV/0!</v>
      </c>
      <c r="R148" s="2" t="e">
        <f t="shared" si="51"/>
        <v>#DIV/0!</v>
      </c>
      <c r="S148" s="2" t="e">
        <f t="shared" si="51"/>
        <v>#DIV/0!</v>
      </c>
      <c r="T148" s="2" t="e">
        <f t="shared" si="51"/>
        <v>#DIV/0!</v>
      </c>
      <c r="U148" s="2">
        <f t="shared" si="51"/>
        <v>5.0000000000000001E-4</v>
      </c>
      <c r="V148" s="2" t="e">
        <f t="shared" si="51"/>
        <v>#DIV/0!</v>
      </c>
      <c r="W148" s="2" t="e">
        <f t="shared" si="51"/>
        <v>#DIV/0!</v>
      </c>
      <c r="X148" s="2" t="e">
        <f t="shared" si="51"/>
        <v>#DIV/0!</v>
      </c>
      <c r="Y148" s="2" t="e">
        <f t="shared" si="51"/>
        <v>#DIV/0!</v>
      </c>
      <c r="Z148" s="2">
        <f t="shared" si="52"/>
        <v>5.0000000000000001E-4</v>
      </c>
      <c r="AB148" s="26" t="e">
        <f t="shared" si="38"/>
        <v>#DIV/0!</v>
      </c>
      <c r="AC148" s="26" t="e">
        <f t="shared" si="39"/>
        <v>#DIV/0!</v>
      </c>
      <c r="AD148" s="26" t="e">
        <f t="shared" si="40"/>
        <v>#DIV/0!</v>
      </c>
      <c r="AE148" s="26" t="e">
        <f t="shared" si="41"/>
        <v>#DIV/0!</v>
      </c>
      <c r="AF148" s="26" t="e">
        <f t="shared" si="42"/>
        <v>#DIV/0!</v>
      </c>
      <c r="AG148" s="26" t="e">
        <f t="shared" si="43"/>
        <v>#DIV/0!</v>
      </c>
      <c r="AH148" s="26" t="e">
        <f t="shared" si="44"/>
        <v>#DIV/0!</v>
      </c>
      <c r="AI148" s="26">
        <f t="shared" si="45"/>
        <v>0</v>
      </c>
      <c r="AJ148" s="26" t="e">
        <f t="shared" si="46"/>
        <v>#DIV/0!</v>
      </c>
      <c r="AK148" s="26" t="e">
        <f t="shared" si="47"/>
        <v>#DIV/0!</v>
      </c>
      <c r="AL148" s="26" t="e">
        <f t="shared" si="48"/>
        <v>#DIV/0!</v>
      </c>
      <c r="AM148" s="26" t="e">
        <f t="shared" si="49"/>
        <v>#DIV/0!</v>
      </c>
      <c r="AN148" s="26">
        <f t="shared" si="53"/>
        <v>0</v>
      </c>
      <c r="AO148" s="23" t="e" cm="1">
        <f t="array" ref="AO148">AVERAGE(IFERROR(AJ148:AL148, ""))</f>
        <v>#DIV/0!</v>
      </c>
      <c r="AP148" s="23" t="e">
        <f t="shared" si="50"/>
        <v>#DIV/0!</v>
      </c>
      <c r="AQ148" s="23" t="e" cm="1">
        <f t="array" ref="AQ148">AVERAGE(IFERROR(AC148:AH148, ""))</f>
        <v>#DIV/0!</v>
      </c>
      <c r="AR148" s="23" cm="1">
        <f t="array" ref="AR148">AVERAGE(IFERROR(AH148:AL148,""))</f>
        <v>0</v>
      </c>
      <c r="AS148" s="23" t="e" cm="1">
        <f t="array" ref="AS148">AVERAGE(IFERROR(AC148:AG148,""))</f>
        <v>#DIV/0!</v>
      </c>
      <c r="AT148" s="23" t="e" cm="1">
        <f t="array" ref="AT148">AVERAGE(IFERROR(AK148:AM148,AB148))</f>
        <v>#DIV/0!</v>
      </c>
      <c r="AU148" s="23" t="e" cm="1">
        <f t="array" ref="AU148">AVERAGE(IFERROR(AJ148:AM148,""))</f>
        <v>#DIV/0!</v>
      </c>
      <c r="AV148" s="23" t="e" cm="1">
        <f t="array" ref="AV148">AVERAGE(IFERROR(AB148:AH148,""))</f>
        <v>#DIV/0!</v>
      </c>
      <c r="AW148" s="23" t="e" cm="1">
        <f t="array" ref="AW148">AVERAGE(IFERROR(AC148:AF148,""))</f>
        <v>#DIV/0!</v>
      </c>
      <c r="AX148" s="23" t="e" cm="1">
        <f t="array" ref="AX148">AVERAGE(IFERROR(AG148:AH148,""))</f>
        <v>#DIV/0!</v>
      </c>
      <c r="AY148" s="23" cm="1">
        <f t="array" ref="AY148">AVERAGE(IFERROR(AI148:AM148,""))</f>
        <v>0</v>
      </c>
      <c r="AZ148" s="23" t="e" cm="1">
        <f t="array" ref="AZ148">AVERAGE(IFERROR(AB148:AG148,""))</f>
        <v>#DIV/0!</v>
      </c>
    </row>
    <row r="149" spans="1:52" x14ac:dyDescent="0.25">
      <c r="A149">
        <v>147</v>
      </c>
      <c r="B149" t="s">
        <v>63</v>
      </c>
      <c r="C149">
        <v>7</v>
      </c>
      <c r="D149">
        <v>48.795000000000002</v>
      </c>
      <c r="E149">
        <v>-122.19444439999999</v>
      </c>
      <c r="F149" t="s">
        <v>7</v>
      </c>
      <c r="G149">
        <v>5.0000000000000001E-4</v>
      </c>
      <c r="I149" s="7" t="s">
        <v>63</v>
      </c>
      <c r="J149" s="1" t="e">
        <v>#N/A</v>
      </c>
      <c r="K149">
        <v>1.1852786201416166E-6</v>
      </c>
      <c r="L149" s="9">
        <v>0</v>
      </c>
      <c r="N149" s="2" t="e">
        <f t="shared" si="51"/>
        <v>#DIV/0!</v>
      </c>
      <c r="O149" s="2" t="e">
        <f t="shared" si="51"/>
        <v>#DIV/0!</v>
      </c>
      <c r="P149" s="2" t="e">
        <f t="shared" si="51"/>
        <v>#DIV/0!</v>
      </c>
      <c r="Q149" s="2" t="e">
        <f t="shared" si="51"/>
        <v>#DIV/0!</v>
      </c>
      <c r="R149" s="2" t="e">
        <f t="shared" si="51"/>
        <v>#DIV/0!</v>
      </c>
      <c r="S149" s="2" t="e">
        <f t="shared" si="51"/>
        <v>#DIV/0!</v>
      </c>
      <c r="T149" s="2">
        <f t="shared" si="51"/>
        <v>5.0000000000000001E-4</v>
      </c>
      <c r="U149" s="2" t="e">
        <f t="shared" si="51"/>
        <v>#DIV/0!</v>
      </c>
      <c r="V149" s="2">
        <f t="shared" si="51"/>
        <v>5.0000000000000001E-4</v>
      </c>
      <c r="W149" s="2" t="e">
        <f t="shared" si="51"/>
        <v>#DIV/0!</v>
      </c>
      <c r="X149" s="2" t="e">
        <f t="shared" si="51"/>
        <v>#DIV/0!</v>
      </c>
      <c r="Y149" s="2" t="e">
        <f t="shared" si="51"/>
        <v>#DIV/0!</v>
      </c>
      <c r="Z149" s="2">
        <f t="shared" si="52"/>
        <v>5.0000000000000001E-4</v>
      </c>
      <c r="AB149" s="26" t="e">
        <f t="shared" si="38"/>
        <v>#DIV/0!</v>
      </c>
      <c r="AC149" s="26" t="e">
        <f t="shared" si="39"/>
        <v>#DIV/0!</v>
      </c>
      <c r="AD149" s="26" t="e">
        <f t="shared" si="40"/>
        <v>#DIV/0!</v>
      </c>
      <c r="AE149" s="26" t="e">
        <f t="shared" si="41"/>
        <v>#DIV/0!</v>
      </c>
      <c r="AF149" s="26" t="e">
        <f t="shared" si="42"/>
        <v>#DIV/0!</v>
      </c>
      <c r="AG149" s="26" t="e">
        <f t="shared" si="43"/>
        <v>#DIV/0!</v>
      </c>
      <c r="AH149" s="26">
        <f t="shared" si="44"/>
        <v>0</v>
      </c>
      <c r="AI149" s="26" t="e">
        <f t="shared" si="45"/>
        <v>#DIV/0!</v>
      </c>
      <c r="AJ149" s="26">
        <f t="shared" si="46"/>
        <v>0</v>
      </c>
      <c r="AK149" s="26" t="e">
        <f t="shared" si="47"/>
        <v>#DIV/0!</v>
      </c>
      <c r="AL149" s="26" t="e">
        <f t="shared" si="48"/>
        <v>#DIV/0!</v>
      </c>
      <c r="AM149" s="26" t="e">
        <f t="shared" si="49"/>
        <v>#DIV/0!</v>
      </c>
      <c r="AN149" s="26">
        <f t="shared" si="53"/>
        <v>0</v>
      </c>
      <c r="AO149" s="23" cm="1">
        <f t="array" ref="AO149">AVERAGE(IFERROR(AJ149:AL149, ""))</f>
        <v>0</v>
      </c>
      <c r="AP149" s="23" t="e">
        <f t="shared" si="50"/>
        <v>#DIV/0!</v>
      </c>
      <c r="AQ149" s="23" cm="1">
        <f t="array" ref="AQ149">AVERAGE(IFERROR(AC149:AH149, ""))</f>
        <v>0</v>
      </c>
      <c r="AR149" s="23" cm="1">
        <f t="array" ref="AR149">AVERAGE(IFERROR(AH149:AL149,""))</f>
        <v>0</v>
      </c>
      <c r="AS149" s="23" t="e" cm="1">
        <f t="array" ref="AS149">AVERAGE(IFERROR(AC149:AG149,""))</f>
        <v>#DIV/0!</v>
      </c>
      <c r="AT149" s="23" t="e" cm="1">
        <f t="array" ref="AT149">AVERAGE(IFERROR(AK149:AM149,AB149))</f>
        <v>#DIV/0!</v>
      </c>
      <c r="AU149" s="23" cm="1">
        <f t="array" ref="AU149">AVERAGE(IFERROR(AJ149:AM149,""))</f>
        <v>0</v>
      </c>
      <c r="AV149" s="23" cm="1">
        <f t="array" ref="AV149">AVERAGE(IFERROR(AB149:AH149,""))</f>
        <v>0</v>
      </c>
      <c r="AW149" s="23" t="e" cm="1">
        <f t="array" ref="AW149">AVERAGE(IFERROR(AC149:AF149,""))</f>
        <v>#DIV/0!</v>
      </c>
      <c r="AX149" s="23" cm="1">
        <f t="array" ref="AX149">AVERAGE(IFERROR(AG149:AH149,""))</f>
        <v>0</v>
      </c>
      <c r="AY149" s="23" cm="1">
        <f t="array" ref="AY149">AVERAGE(IFERROR(AI149:AM149,""))</f>
        <v>0</v>
      </c>
      <c r="AZ149" s="23" t="e" cm="1">
        <f t="array" ref="AZ149">AVERAGE(IFERROR(AB149:AG149,""))</f>
        <v>#DIV/0!</v>
      </c>
    </row>
    <row r="150" spans="1:52" x14ac:dyDescent="0.25">
      <c r="A150">
        <v>148</v>
      </c>
      <c r="B150" t="s">
        <v>63</v>
      </c>
      <c r="C150">
        <v>9</v>
      </c>
      <c r="D150">
        <v>48.795000000000002</v>
      </c>
      <c r="E150">
        <v>-122.19444439999999</v>
      </c>
      <c r="F150" t="s">
        <v>7</v>
      </c>
      <c r="G150">
        <v>5.0000000000000001E-4</v>
      </c>
      <c r="I150" s="7" t="s">
        <v>63</v>
      </c>
      <c r="J150" s="1" t="e">
        <v>#N/A</v>
      </c>
      <c r="K150">
        <v>1.1852786201416166E-6</v>
      </c>
      <c r="L150" s="9">
        <v>0</v>
      </c>
      <c r="N150" s="2" t="e">
        <f t="shared" si="51"/>
        <v>#DIV/0!</v>
      </c>
      <c r="O150" s="2" t="e">
        <f t="shared" si="51"/>
        <v>#DIV/0!</v>
      </c>
      <c r="P150" s="2" t="e">
        <f t="shared" si="51"/>
        <v>#DIV/0!</v>
      </c>
      <c r="Q150" s="2" t="e">
        <f t="shared" si="51"/>
        <v>#DIV/0!</v>
      </c>
      <c r="R150" s="2" t="e">
        <f t="shared" si="51"/>
        <v>#DIV/0!</v>
      </c>
      <c r="S150" s="2" t="e">
        <f t="shared" si="51"/>
        <v>#DIV/0!</v>
      </c>
      <c r="T150" s="2">
        <f t="shared" si="51"/>
        <v>5.0000000000000001E-4</v>
      </c>
      <c r="U150" s="2" t="e">
        <f t="shared" si="51"/>
        <v>#DIV/0!</v>
      </c>
      <c r="V150" s="2">
        <f t="shared" si="51"/>
        <v>5.0000000000000001E-4</v>
      </c>
      <c r="W150" s="2" t="e">
        <f t="shared" si="51"/>
        <v>#DIV/0!</v>
      </c>
      <c r="X150" s="2" t="e">
        <f t="shared" si="51"/>
        <v>#DIV/0!</v>
      </c>
      <c r="Y150" s="2" t="e">
        <f t="shared" si="51"/>
        <v>#DIV/0!</v>
      </c>
      <c r="Z150" s="2">
        <f t="shared" si="52"/>
        <v>5.0000000000000001E-4</v>
      </c>
      <c r="AB150" s="26" t="e">
        <f t="shared" si="38"/>
        <v>#DIV/0!</v>
      </c>
      <c r="AC150" s="26" t="e">
        <f t="shared" si="39"/>
        <v>#DIV/0!</v>
      </c>
      <c r="AD150" s="26" t="e">
        <f t="shared" si="40"/>
        <v>#DIV/0!</v>
      </c>
      <c r="AE150" s="26" t="e">
        <f t="shared" si="41"/>
        <v>#DIV/0!</v>
      </c>
      <c r="AF150" s="26" t="e">
        <f t="shared" si="42"/>
        <v>#DIV/0!</v>
      </c>
      <c r="AG150" s="26" t="e">
        <f t="shared" si="43"/>
        <v>#DIV/0!</v>
      </c>
      <c r="AH150" s="26">
        <f t="shared" si="44"/>
        <v>0</v>
      </c>
      <c r="AI150" s="26" t="e">
        <f t="shared" si="45"/>
        <v>#DIV/0!</v>
      </c>
      <c r="AJ150" s="26">
        <f t="shared" si="46"/>
        <v>0</v>
      </c>
      <c r="AK150" s="26" t="e">
        <f t="shared" si="47"/>
        <v>#DIV/0!</v>
      </c>
      <c r="AL150" s="26" t="e">
        <f t="shared" si="48"/>
        <v>#DIV/0!</v>
      </c>
      <c r="AM150" s="26" t="e">
        <f t="shared" si="49"/>
        <v>#DIV/0!</v>
      </c>
      <c r="AN150" s="26">
        <f t="shared" si="53"/>
        <v>0</v>
      </c>
      <c r="AO150" s="23" cm="1">
        <f t="array" ref="AO150">AVERAGE(IFERROR(AJ150:AL150, ""))</f>
        <v>0</v>
      </c>
      <c r="AP150" s="23" t="e">
        <f t="shared" si="50"/>
        <v>#DIV/0!</v>
      </c>
      <c r="AQ150" s="23" cm="1">
        <f t="array" ref="AQ150">AVERAGE(IFERROR(AC150:AH150, ""))</f>
        <v>0</v>
      </c>
      <c r="AR150" s="23" cm="1">
        <f t="array" ref="AR150">AVERAGE(IFERROR(AH150:AL150,""))</f>
        <v>0</v>
      </c>
      <c r="AS150" s="23" t="e" cm="1">
        <f t="array" ref="AS150">AVERAGE(IFERROR(AC150:AG150,""))</f>
        <v>#DIV/0!</v>
      </c>
      <c r="AT150" s="23" t="e" cm="1">
        <f t="array" ref="AT150">AVERAGE(IFERROR(AK150:AM150,AB150))</f>
        <v>#DIV/0!</v>
      </c>
      <c r="AU150" s="23" cm="1">
        <f t="array" ref="AU150">AVERAGE(IFERROR(AJ150:AM150,""))</f>
        <v>0</v>
      </c>
      <c r="AV150" s="23" cm="1">
        <f t="array" ref="AV150">AVERAGE(IFERROR(AB150:AH150,""))</f>
        <v>0</v>
      </c>
      <c r="AW150" s="23" t="e" cm="1">
        <f t="array" ref="AW150">AVERAGE(IFERROR(AC150:AF150,""))</f>
        <v>#DIV/0!</v>
      </c>
      <c r="AX150" s="23" cm="1">
        <f t="array" ref="AX150">AVERAGE(IFERROR(AG150:AH150,""))</f>
        <v>0</v>
      </c>
      <c r="AY150" s="23" cm="1">
        <f t="array" ref="AY150">AVERAGE(IFERROR(AI150:AM150,""))</f>
        <v>0</v>
      </c>
      <c r="AZ150" s="23" t="e" cm="1">
        <f t="array" ref="AZ150">AVERAGE(IFERROR(AB150:AG150,""))</f>
        <v>#DIV/0!</v>
      </c>
    </row>
    <row r="151" spans="1:52" x14ac:dyDescent="0.25">
      <c r="A151">
        <v>149</v>
      </c>
      <c r="B151" t="s">
        <v>64</v>
      </c>
      <c r="C151">
        <v>7</v>
      </c>
      <c r="D151">
        <v>48.760433329999998</v>
      </c>
      <c r="E151">
        <v>-122.2179167</v>
      </c>
      <c r="F151" t="s">
        <v>7</v>
      </c>
      <c r="G151">
        <v>5.0000000000000001E-4</v>
      </c>
      <c r="I151" s="7" t="s">
        <v>64</v>
      </c>
      <c r="J151" s="1">
        <v>17110004000126</v>
      </c>
      <c r="K151">
        <v>0.96725863218307495</v>
      </c>
      <c r="L151" s="9">
        <v>82</v>
      </c>
      <c r="N151" s="2" t="e">
        <f t="shared" si="51"/>
        <v>#DIV/0!</v>
      </c>
      <c r="O151" s="2" t="e">
        <f t="shared" si="51"/>
        <v>#DIV/0!</v>
      </c>
      <c r="P151" s="2" t="e">
        <f t="shared" si="51"/>
        <v>#DIV/0!</v>
      </c>
      <c r="Q151" s="2" t="e">
        <f t="shared" si="51"/>
        <v>#DIV/0!</v>
      </c>
      <c r="R151" s="2" t="e">
        <f t="shared" si="51"/>
        <v>#DIV/0!</v>
      </c>
      <c r="S151" s="2" t="e">
        <f t="shared" si="51"/>
        <v>#DIV/0!</v>
      </c>
      <c r="T151" s="2">
        <f t="shared" si="51"/>
        <v>5.0000000000000001E-4</v>
      </c>
      <c r="U151" s="2" t="e">
        <f t="shared" si="51"/>
        <v>#DIV/0!</v>
      </c>
      <c r="V151" s="2">
        <f t="shared" si="51"/>
        <v>5.0000000000000001E-4</v>
      </c>
      <c r="W151" s="2">
        <f t="shared" si="51"/>
        <v>5.0000000000000001E-4</v>
      </c>
      <c r="X151" s="2" t="e">
        <f t="shared" si="51"/>
        <v>#DIV/0!</v>
      </c>
      <c r="Y151" s="2" t="e">
        <f t="shared" si="51"/>
        <v>#DIV/0!</v>
      </c>
      <c r="Z151" s="2">
        <f t="shared" si="52"/>
        <v>5.0000000000000001E-4</v>
      </c>
      <c r="AB151" s="26" t="e">
        <f t="shared" si="38"/>
        <v>#DIV/0!</v>
      </c>
      <c r="AC151" s="26" t="e">
        <f t="shared" si="39"/>
        <v>#DIV/0!</v>
      </c>
      <c r="AD151" s="26" t="e">
        <f t="shared" si="40"/>
        <v>#DIV/0!</v>
      </c>
      <c r="AE151" s="26" t="e">
        <f t="shared" si="41"/>
        <v>#DIV/0!</v>
      </c>
      <c r="AF151" s="26" t="e">
        <f t="shared" si="42"/>
        <v>#DIV/0!</v>
      </c>
      <c r="AG151" s="26" t="e">
        <f t="shared" si="43"/>
        <v>#DIV/0!</v>
      </c>
      <c r="AH151" s="26">
        <f t="shared" si="44"/>
        <v>0</v>
      </c>
      <c r="AI151" s="26" t="e">
        <f t="shared" si="45"/>
        <v>#DIV/0!</v>
      </c>
      <c r="AJ151" s="26">
        <f t="shared" si="46"/>
        <v>0</v>
      </c>
      <c r="AK151" s="26">
        <f t="shared" si="47"/>
        <v>0</v>
      </c>
      <c r="AL151" s="26" t="e">
        <f t="shared" si="48"/>
        <v>#DIV/0!</v>
      </c>
      <c r="AM151" s="26" t="e">
        <f t="shared" si="49"/>
        <v>#DIV/0!</v>
      </c>
      <c r="AN151" s="26">
        <f t="shared" si="53"/>
        <v>0</v>
      </c>
      <c r="AO151" s="23" cm="1">
        <f t="array" ref="AO151">AVERAGE(IFERROR(AJ151:AL151, ""))</f>
        <v>0</v>
      </c>
      <c r="AP151" s="23" t="e">
        <f t="shared" si="50"/>
        <v>#DIV/0!</v>
      </c>
      <c r="AQ151" s="23" cm="1">
        <f t="array" ref="AQ151">AVERAGE(IFERROR(AC151:AH151, ""))</f>
        <v>0</v>
      </c>
      <c r="AR151" s="23" cm="1">
        <f t="array" ref="AR151">AVERAGE(IFERROR(AH151:AL151,""))</f>
        <v>0</v>
      </c>
      <c r="AS151" s="23" t="e" cm="1">
        <f t="array" ref="AS151">AVERAGE(IFERROR(AC151:AG151,""))</f>
        <v>#DIV/0!</v>
      </c>
      <c r="AT151" s="23" t="e" cm="1">
        <f t="array" ref="AT151">AVERAGE(IFERROR(AK151:AM151,AB151))</f>
        <v>#DIV/0!</v>
      </c>
      <c r="AU151" s="23" cm="1">
        <f t="array" ref="AU151">AVERAGE(IFERROR(AJ151:AM151,""))</f>
        <v>0</v>
      </c>
      <c r="AV151" s="23" cm="1">
        <f t="array" ref="AV151">AVERAGE(IFERROR(AB151:AH151,""))</f>
        <v>0</v>
      </c>
      <c r="AW151" s="23" t="e" cm="1">
        <f t="array" ref="AW151">AVERAGE(IFERROR(AC151:AF151,""))</f>
        <v>#DIV/0!</v>
      </c>
      <c r="AX151" s="23" cm="1">
        <f t="array" ref="AX151">AVERAGE(IFERROR(AG151:AH151,""))</f>
        <v>0</v>
      </c>
      <c r="AY151" s="23" cm="1">
        <f t="array" ref="AY151">AVERAGE(IFERROR(AI151:AM151,""))</f>
        <v>0</v>
      </c>
      <c r="AZ151" s="23" t="e" cm="1">
        <f t="array" ref="AZ151">AVERAGE(IFERROR(AB151:AG151,""))</f>
        <v>#DIV/0!</v>
      </c>
    </row>
    <row r="152" spans="1:52" x14ac:dyDescent="0.25">
      <c r="A152">
        <v>150</v>
      </c>
      <c r="B152" t="s">
        <v>64</v>
      </c>
      <c r="C152">
        <v>9</v>
      </c>
      <c r="D152">
        <v>48.760433329999998</v>
      </c>
      <c r="E152">
        <v>-122.2179167</v>
      </c>
      <c r="F152" t="s">
        <v>7</v>
      </c>
      <c r="G152">
        <v>5.0000000000000001E-4</v>
      </c>
      <c r="I152" s="7" t="s">
        <v>64</v>
      </c>
      <c r="J152" s="1">
        <v>17110004000126</v>
      </c>
      <c r="K152">
        <v>0.96725863218307495</v>
      </c>
      <c r="L152" s="9">
        <v>82</v>
      </c>
      <c r="N152" s="2" t="e">
        <f t="shared" si="51"/>
        <v>#DIV/0!</v>
      </c>
      <c r="O152" s="2" t="e">
        <f t="shared" si="51"/>
        <v>#DIV/0!</v>
      </c>
      <c r="P152" s="2" t="e">
        <f t="shared" si="51"/>
        <v>#DIV/0!</v>
      </c>
      <c r="Q152" s="2" t="e">
        <f t="shared" si="51"/>
        <v>#DIV/0!</v>
      </c>
      <c r="R152" s="2" t="e">
        <f t="shared" si="51"/>
        <v>#DIV/0!</v>
      </c>
      <c r="S152" s="2" t="e">
        <f t="shared" si="51"/>
        <v>#DIV/0!</v>
      </c>
      <c r="T152" s="2">
        <f t="shared" si="51"/>
        <v>5.0000000000000001E-4</v>
      </c>
      <c r="U152" s="2" t="e">
        <f t="shared" si="51"/>
        <v>#DIV/0!</v>
      </c>
      <c r="V152" s="2">
        <f t="shared" si="51"/>
        <v>5.0000000000000001E-4</v>
      </c>
      <c r="W152" s="2">
        <f t="shared" si="51"/>
        <v>5.0000000000000001E-4</v>
      </c>
      <c r="X152" s="2" t="e">
        <f t="shared" si="51"/>
        <v>#DIV/0!</v>
      </c>
      <c r="Y152" s="2" t="e">
        <f t="shared" si="51"/>
        <v>#DIV/0!</v>
      </c>
      <c r="Z152" s="2">
        <f t="shared" si="52"/>
        <v>5.0000000000000001E-4</v>
      </c>
      <c r="AB152" s="26" t="e">
        <f t="shared" si="38"/>
        <v>#DIV/0!</v>
      </c>
      <c r="AC152" s="26" t="e">
        <f t="shared" si="39"/>
        <v>#DIV/0!</v>
      </c>
      <c r="AD152" s="26" t="e">
        <f t="shared" si="40"/>
        <v>#DIV/0!</v>
      </c>
      <c r="AE152" s="26" t="e">
        <f t="shared" si="41"/>
        <v>#DIV/0!</v>
      </c>
      <c r="AF152" s="26" t="e">
        <f t="shared" si="42"/>
        <v>#DIV/0!</v>
      </c>
      <c r="AG152" s="26" t="e">
        <f t="shared" si="43"/>
        <v>#DIV/0!</v>
      </c>
      <c r="AH152" s="26">
        <f t="shared" si="44"/>
        <v>0</v>
      </c>
      <c r="AI152" s="26" t="e">
        <f t="shared" si="45"/>
        <v>#DIV/0!</v>
      </c>
      <c r="AJ152" s="26">
        <f t="shared" si="46"/>
        <v>0</v>
      </c>
      <c r="AK152" s="26">
        <f t="shared" si="47"/>
        <v>0</v>
      </c>
      <c r="AL152" s="26" t="e">
        <f t="shared" si="48"/>
        <v>#DIV/0!</v>
      </c>
      <c r="AM152" s="26" t="e">
        <f t="shared" si="49"/>
        <v>#DIV/0!</v>
      </c>
      <c r="AN152" s="26">
        <f t="shared" si="53"/>
        <v>0</v>
      </c>
      <c r="AO152" s="23" cm="1">
        <f t="array" ref="AO152">AVERAGE(IFERROR(AJ152:AL152, ""))</f>
        <v>0</v>
      </c>
      <c r="AP152" s="23" t="e">
        <f t="shared" si="50"/>
        <v>#DIV/0!</v>
      </c>
      <c r="AQ152" s="23" cm="1">
        <f t="array" ref="AQ152">AVERAGE(IFERROR(AC152:AH152, ""))</f>
        <v>0</v>
      </c>
      <c r="AR152" s="23" cm="1">
        <f t="array" ref="AR152">AVERAGE(IFERROR(AH152:AL152,""))</f>
        <v>0</v>
      </c>
      <c r="AS152" s="23" t="e" cm="1">
        <f t="array" ref="AS152">AVERAGE(IFERROR(AC152:AG152,""))</f>
        <v>#DIV/0!</v>
      </c>
      <c r="AT152" s="23" t="e" cm="1">
        <f t="array" ref="AT152">AVERAGE(IFERROR(AK152:AM152,AB152))</f>
        <v>#DIV/0!</v>
      </c>
      <c r="AU152" s="23" cm="1">
        <f t="array" ref="AU152">AVERAGE(IFERROR(AJ152:AM152,""))</f>
        <v>0</v>
      </c>
      <c r="AV152" s="23" cm="1">
        <f t="array" ref="AV152">AVERAGE(IFERROR(AB152:AH152,""))</f>
        <v>0</v>
      </c>
      <c r="AW152" s="23" t="e" cm="1">
        <f t="array" ref="AW152">AVERAGE(IFERROR(AC152:AF152,""))</f>
        <v>#DIV/0!</v>
      </c>
      <c r="AX152" s="23" cm="1">
        <f t="array" ref="AX152">AVERAGE(IFERROR(AG152:AH152,""))</f>
        <v>0</v>
      </c>
      <c r="AY152" s="23" cm="1">
        <f t="array" ref="AY152">AVERAGE(IFERROR(AI152:AM152,""))</f>
        <v>0</v>
      </c>
      <c r="AZ152" s="23" t="e" cm="1">
        <f t="array" ref="AZ152">AVERAGE(IFERROR(AB152:AG152,""))</f>
        <v>#DIV/0!</v>
      </c>
    </row>
    <row r="153" spans="1:52" x14ac:dyDescent="0.25">
      <c r="A153">
        <v>151</v>
      </c>
      <c r="B153" t="s">
        <v>64</v>
      </c>
      <c r="C153">
        <v>10</v>
      </c>
      <c r="D153">
        <v>48.760433329999998</v>
      </c>
      <c r="E153">
        <v>-122.2179167</v>
      </c>
      <c r="F153" t="s">
        <v>7</v>
      </c>
      <c r="G153">
        <v>5.0000000000000001E-4</v>
      </c>
      <c r="I153" s="7" t="s">
        <v>64</v>
      </c>
      <c r="J153" s="1">
        <v>17110004000126</v>
      </c>
      <c r="K153">
        <v>0.96725863218307495</v>
      </c>
      <c r="L153" s="9">
        <v>82</v>
      </c>
      <c r="N153" s="2" t="e">
        <f t="shared" si="51"/>
        <v>#DIV/0!</v>
      </c>
      <c r="O153" s="2" t="e">
        <f t="shared" si="51"/>
        <v>#DIV/0!</v>
      </c>
      <c r="P153" s="2" t="e">
        <f t="shared" si="51"/>
        <v>#DIV/0!</v>
      </c>
      <c r="Q153" s="2" t="e">
        <f t="shared" si="51"/>
        <v>#DIV/0!</v>
      </c>
      <c r="R153" s="2" t="e">
        <f t="shared" si="51"/>
        <v>#DIV/0!</v>
      </c>
      <c r="S153" s="2" t="e">
        <f t="shared" si="51"/>
        <v>#DIV/0!</v>
      </c>
      <c r="T153" s="2">
        <f t="shared" si="51"/>
        <v>5.0000000000000001E-4</v>
      </c>
      <c r="U153" s="2" t="e">
        <f t="shared" si="51"/>
        <v>#DIV/0!</v>
      </c>
      <c r="V153" s="2">
        <f t="shared" si="51"/>
        <v>5.0000000000000001E-4</v>
      </c>
      <c r="W153" s="2">
        <f t="shared" si="51"/>
        <v>5.0000000000000001E-4</v>
      </c>
      <c r="X153" s="2" t="e">
        <f t="shared" si="51"/>
        <v>#DIV/0!</v>
      </c>
      <c r="Y153" s="2" t="e">
        <f t="shared" si="51"/>
        <v>#DIV/0!</v>
      </c>
      <c r="Z153" s="2">
        <f t="shared" si="52"/>
        <v>5.0000000000000001E-4</v>
      </c>
      <c r="AB153" s="26" t="e">
        <f t="shared" si="38"/>
        <v>#DIV/0!</v>
      </c>
      <c r="AC153" s="26" t="e">
        <f t="shared" si="39"/>
        <v>#DIV/0!</v>
      </c>
      <c r="AD153" s="26" t="e">
        <f t="shared" si="40"/>
        <v>#DIV/0!</v>
      </c>
      <c r="AE153" s="26" t="e">
        <f t="shared" si="41"/>
        <v>#DIV/0!</v>
      </c>
      <c r="AF153" s="26" t="e">
        <f t="shared" si="42"/>
        <v>#DIV/0!</v>
      </c>
      <c r="AG153" s="26" t="e">
        <f t="shared" si="43"/>
        <v>#DIV/0!</v>
      </c>
      <c r="AH153" s="26">
        <f t="shared" si="44"/>
        <v>0</v>
      </c>
      <c r="AI153" s="26" t="e">
        <f t="shared" si="45"/>
        <v>#DIV/0!</v>
      </c>
      <c r="AJ153" s="26">
        <f t="shared" si="46"/>
        <v>0</v>
      </c>
      <c r="AK153" s="26">
        <f t="shared" si="47"/>
        <v>0</v>
      </c>
      <c r="AL153" s="26" t="e">
        <f t="shared" si="48"/>
        <v>#DIV/0!</v>
      </c>
      <c r="AM153" s="26" t="e">
        <f t="shared" si="49"/>
        <v>#DIV/0!</v>
      </c>
      <c r="AN153" s="26">
        <f t="shared" si="53"/>
        <v>0</v>
      </c>
      <c r="AO153" s="23" cm="1">
        <f t="array" ref="AO153">AVERAGE(IFERROR(AJ153:AL153, ""))</f>
        <v>0</v>
      </c>
      <c r="AP153" s="23" t="e">
        <f t="shared" si="50"/>
        <v>#DIV/0!</v>
      </c>
      <c r="AQ153" s="23" cm="1">
        <f t="array" ref="AQ153">AVERAGE(IFERROR(AC153:AH153, ""))</f>
        <v>0</v>
      </c>
      <c r="AR153" s="23" cm="1">
        <f t="array" ref="AR153">AVERAGE(IFERROR(AH153:AL153,""))</f>
        <v>0</v>
      </c>
      <c r="AS153" s="23" t="e" cm="1">
        <f t="array" ref="AS153">AVERAGE(IFERROR(AC153:AG153,""))</f>
        <v>#DIV/0!</v>
      </c>
      <c r="AT153" s="23" t="e" cm="1">
        <f t="array" ref="AT153">AVERAGE(IFERROR(AK153:AM153,AB153))</f>
        <v>#DIV/0!</v>
      </c>
      <c r="AU153" s="23" cm="1">
        <f t="array" ref="AU153">AVERAGE(IFERROR(AJ153:AM153,""))</f>
        <v>0</v>
      </c>
      <c r="AV153" s="23" cm="1">
        <f t="array" ref="AV153">AVERAGE(IFERROR(AB153:AH153,""))</f>
        <v>0</v>
      </c>
      <c r="AW153" s="23" t="e" cm="1">
        <f t="array" ref="AW153">AVERAGE(IFERROR(AC153:AF153,""))</f>
        <v>#DIV/0!</v>
      </c>
      <c r="AX153" s="23" cm="1">
        <f t="array" ref="AX153">AVERAGE(IFERROR(AG153:AH153,""))</f>
        <v>0</v>
      </c>
      <c r="AY153" s="23" cm="1">
        <f t="array" ref="AY153">AVERAGE(IFERROR(AI153:AM153,""))</f>
        <v>0</v>
      </c>
      <c r="AZ153" s="23" t="e" cm="1">
        <f t="array" ref="AZ153">AVERAGE(IFERROR(AB153:AG153,""))</f>
        <v>#DIV/0!</v>
      </c>
    </row>
    <row r="154" spans="1:52" x14ac:dyDescent="0.25">
      <c r="A154">
        <v>152</v>
      </c>
      <c r="B154" t="s">
        <v>65</v>
      </c>
      <c r="C154">
        <v>7</v>
      </c>
      <c r="D154">
        <v>48.605833330000003</v>
      </c>
      <c r="E154">
        <v>-121.9208333</v>
      </c>
      <c r="F154" t="s">
        <v>7</v>
      </c>
      <c r="G154">
        <v>5.0000000000000001E-4</v>
      </c>
      <c r="I154" s="7" t="s">
        <v>65</v>
      </c>
      <c r="J154" s="1">
        <v>17110004000163</v>
      </c>
      <c r="K154">
        <v>0.88079100847244263</v>
      </c>
      <c r="L154" s="9">
        <v>550</v>
      </c>
      <c r="N154" s="2" t="e">
        <f t="shared" si="51"/>
        <v>#DIV/0!</v>
      </c>
      <c r="O154" s="2" t="e">
        <f t="shared" si="51"/>
        <v>#DIV/0!</v>
      </c>
      <c r="P154" s="2" t="e">
        <f t="shared" si="51"/>
        <v>#DIV/0!</v>
      </c>
      <c r="Q154" s="2" t="e">
        <f t="shared" si="51"/>
        <v>#DIV/0!</v>
      </c>
      <c r="R154" s="2" t="e">
        <f t="shared" si="51"/>
        <v>#DIV/0!</v>
      </c>
      <c r="S154" s="2" t="e">
        <f t="shared" si="51"/>
        <v>#DIV/0!</v>
      </c>
      <c r="T154" s="2">
        <f t="shared" si="51"/>
        <v>5.0000000000000001E-4</v>
      </c>
      <c r="U154" s="2">
        <f t="shared" si="51"/>
        <v>5.0000000000000001E-4</v>
      </c>
      <c r="V154" s="2" t="e">
        <f t="shared" si="51"/>
        <v>#DIV/0!</v>
      </c>
      <c r="W154" s="2">
        <f t="shared" si="51"/>
        <v>5.0000000000000001E-4</v>
      </c>
      <c r="X154" s="2" t="e">
        <f t="shared" si="51"/>
        <v>#DIV/0!</v>
      </c>
      <c r="Y154" s="2" t="e">
        <f t="shared" si="51"/>
        <v>#DIV/0!</v>
      </c>
      <c r="Z154" s="2">
        <f t="shared" si="52"/>
        <v>5.0000000000000001E-4</v>
      </c>
      <c r="AB154" s="26" t="e">
        <f t="shared" si="38"/>
        <v>#DIV/0!</v>
      </c>
      <c r="AC154" s="26" t="e">
        <f t="shared" si="39"/>
        <v>#DIV/0!</v>
      </c>
      <c r="AD154" s="26" t="e">
        <f t="shared" si="40"/>
        <v>#DIV/0!</v>
      </c>
      <c r="AE154" s="26" t="e">
        <f t="shared" si="41"/>
        <v>#DIV/0!</v>
      </c>
      <c r="AF154" s="26" t="e">
        <f t="shared" si="42"/>
        <v>#DIV/0!</v>
      </c>
      <c r="AG154" s="26" t="e">
        <f t="shared" si="43"/>
        <v>#DIV/0!</v>
      </c>
      <c r="AH154" s="26">
        <f t="shared" si="44"/>
        <v>0</v>
      </c>
      <c r="AI154" s="26">
        <f t="shared" si="45"/>
        <v>0</v>
      </c>
      <c r="AJ154" s="26" t="e">
        <f t="shared" si="46"/>
        <v>#DIV/0!</v>
      </c>
      <c r="AK154" s="26">
        <f t="shared" si="47"/>
        <v>0</v>
      </c>
      <c r="AL154" s="26" t="e">
        <f t="shared" si="48"/>
        <v>#DIV/0!</v>
      </c>
      <c r="AM154" s="26" t="e">
        <f t="shared" si="49"/>
        <v>#DIV/0!</v>
      </c>
      <c r="AN154" s="26">
        <f t="shared" si="53"/>
        <v>0</v>
      </c>
      <c r="AO154" s="23" cm="1">
        <f t="array" ref="AO154">AVERAGE(IFERROR(AJ154:AL154, ""))</f>
        <v>0</v>
      </c>
      <c r="AP154" s="23" t="e">
        <f t="shared" si="50"/>
        <v>#DIV/0!</v>
      </c>
      <c r="AQ154" s="23" cm="1">
        <f t="array" ref="AQ154">AVERAGE(IFERROR(AC154:AH154, ""))</f>
        <v>0</v>
      </c>
      <c r="AR154" s="23" cm="1">
        <f t="array" ref="AR154">AVERAGE(IFERROR(AH154:AL154,""))</f>
        <v>0</v>
      </c>
      <c r="AS154" s="23" t="e" cm="1">
        <f t="array" ref="AS154">AVERAGE(IFERROR(AC154:AG154,""))</f>
        <v>#DIV/0!</v>
      </c>
      <c r="AT154" s="23" t="e" cm="1">
        <f t="array" ref="AT154">AVERAGE(IFERROR(AK154:AM154,AB154))</f>
        <v>#DIV/0!</v>
      </c>
      <c r="AU154" s="23" cm="1">
        <f t="array" ref="AU154">AVERAGE(IFERROR(AJ154:AM154,""))</f>
        <v>0</v>
      </c>
      <c r="AV154" s="23" cm="1">
        <f t="array" ref="AV154">AVERAGE(IFERROR(AB154:AH154,""))</f>
        <v>0</v>
      </c>
      <c r="AW154" s="23" t="e" cm="1">
        <f t="array" ref="AW154">AVERAGE(IFERROR(AC154:AF154,""))</f>
        <v>#DIV/0!</v>
      </c>
      <c r="AX154" s="23" cm="1">
        <f t="array" ref="AX154">AVERAGE(IFERROR(AG154:AH154,""))</f>
        <v>0</v>
      </c>
      <c r="AY154" s="23" cm="1">
        <f t="array" ref="AY154">AVERAGE(IFERROR(AI154:AM154,""))</f>
        <v>0</v>
      </c>
      <c r="AZ154" s="23" t="e" cm="1">
        <f t="array" ref="AZ154">AVERAGE(IFERROR(AB154:AG154,""))</f>
        <v>#DIV/0!</v>
      </c>
    </row>
    <row r="155" spans="1:52" x14ac:dyDescent="0.25">
      <c r="A155">
        <v>153</v>
      </c>
      <c r="B155" t="s">
        <v>65</v>
      </c>
      <c r="C155">
        <v>8</v>
      </c>
      <c r="D155">
        <v>48.605833330000003</v>
      </c>
      <c r="E155">
        <v>-121.9208333</v>
      </c>
      <c r="F155" t="s">
        <v>7</v>
      </c>
      <c r="G155">
        <v>5.0000000000000001E-4</v>
      </c>
      <c r="I155" s="7" t="s">
        <v>65</v>
      </c>
      <c r="J155" s="1">
        <v>17110004000163</v>
      </c>
      <c r="K155">
        <v>0.88079100847244263</v>
      </c>
      <c r="L155" s="9">
        <v>550</v>
      </c>
      <c r="N155" s="2" t="e">
        <f t="shared" si="51"/>
        <v>#DIV/0!</v>
      </c>
      <c r="O155" s="2" t="e">
        <f t="shared" si="51"/>
        <v>#DIV/0!</v>
      </c>
      <c r="P155" s="2" t="e">
        <f t="shared" si="51"/>
        <v>#DIV/0!</v>
      </c>
      <c r="Q155" s="2" t="e">
        <f t="shared" si="51"/>
        <v>#DIV/0!</v>
      </c>
      <c r="R155" s="2" t="e">
        <f t="shared" si="51"/>
        <v>#DIV/0!</v>
      </c>
      <c r="S155" s="2" t="e">
        <f t="shared" si="51"/>
        <v>#DIV/0!</v>
      </c>
      <c r="T155" s="2">
        <f t="shared" si="51"/>
        <v>5.0000000000000001E-4</v>
      </c>
      <c r="U155" s="2">
        <f t="shared" si="51"/>
        <v>5.0000000000000001E-4</v>
      </c>
      <c r="V155" s="2" t="e">
        <f t="shared" si="51"/>
        <v>#DIV/0!</v>
      </c>
      <c r="W155" s="2">
        <f t="shared" si="51"/>
        <v>5.0000000000000001E-4</v>
      </c>
      <c r="X155" s="2" t="e">
        <f t="shared" si="51"/>
        <v>#DIV/0!</v>
      </c>
      <c r="Y155" s="2" t="e">
        <f t="shared" si="51"/>
        <v>#DIV/0!</v>
      </c>
      <c r="Z155" s="2">
        <f t="shared" si="52"/>
        <v>5.0000000000000001E-4</v>
      </c>
      <c r="AB155" s="26" t="e">
        <f t="shared" si="38"/>
        <v>#DIV/0!</v>
      </c>
      <c r="AC155" s="26" t="e">
        <f t="shared" si="39"/>
        <v>#DIV/0!</v>
      </c>
      <c r="AD155" s="26" t="e">
        <f t="shared" si="40"/>
        <v>#DIV/0!</v>
      </c>
      <c r="AE155" s="26" t="e">
        <f t="shared" si="41"/>
        <v>#DIV/0!</v>
      </c>
      <c r="AF155" s="26" t="e">
        <f t="shared" si="42"/>
        <v>#DIV/0!</v>
      </c>
      <c r="AG155" s="26" t="e">
        <f t="shared" si="43"/>
        <v>#DIV/0!</v>
      </c>
      <c r="AH155" s="26">
        <f t="shared" si="44"/>
        <v>0</v>
      </c>
      <c r="AI155" s="26">
        <f t="shared" si="45"/>
        <v>0</v>
      </c>
      <c r="AJ155" s="26" t="e">
        <f t="shared" si="46"/>
        <v>#DIV/0!</v>
      </c>
      <c r="AK155" s="26">
        <f t="shared" si="47"/>
        <v>0</v>
      </c>
      <c r="AL155" s="26" t="e">
        <f t="shared" si="48"/>
        <v>#DIV/0!</v>
      </c>
      <c r="AM155" s="26" t="e">
        <f t="shared" si="49"/>
        <v>#DIV/0!</v>
      </c>
      <c r="AN155" s="26">
        <f t="shared" si="53"/>
        <v>0</v>
      </c>
      <c r="AO155" s="23" cm="1">
        <f t="array" ref="AO155">AVERAGE(IFERROR(AJ155:AL155, ""))</f>
        <v>0</v>
      </c>
      <c r="AP155" s="23" t="e">
        <f t="shared" si="50"/>
        <v>#DIV/0!</v>
      </c>
      <c r="AQ155" s="23" cm="1">
        <f t="array" ref="AQ155">AVERAGE(IFERROR(AC155:AH155, ""))</f>
        <v>0</v>
      </c>
      <c r="AR155" s="23" cm="1">
        <f t="array" ref="AR155">AVERAGE(IFERROR(AH155:AL155,""))</f>
        <v>0</v>
      </c>
      <c r="AS155" s="23" t="e" cm="1">
        <f t="array" ref="AS155">AVERAGE(IFERROR(AC155:AG155,""))</f>
        <v>#DIV/0!</v>
      </c>
      <c r="AT155" s="23" t="e" cm="1">
        <f t="array" ref="AT155">AVERAGE(IFERROR(AK155:AM155,AB155))</f>
        <v>#DIV/0!</v>
      </c>
      <c r="AU155" s="23" cm="1">
        <f t="array" ref="AU155">AVERAGE(IFERROR(AJ155:AM155,""))</f>
        <v>0</v>
      </c>
      <c r="AV155" s="23" cm="1">
        <f t="array" ref="AV155">AVERAGE(IFERROR(AB155:AH155,""))</f>
        <v>0</v>
      </c>
      <c r="AW155" s="23" t="e" cm="1">
        <f t="array" ref="AW155">AVERAGE(IFERROR(AC155:AF155,""))</f>
        <v>#DIV/0!</v>
      </c>
      <c r="AX155" s="23" cm="1">
        <f t="array" ref="AX155">AVERAGE(IFERROR(AG155:AH155,""))</f>
        <v>0</v>
      </c>
      <c r="AY155" s="23" cm="1">
        <f t="array" ref="AY155">AVERAGE(IFERROR(AI155:AM155,""))</f>
        <v>0</v>
      </c>
      <c r="AZ155" s="23" t="e" cm="1">
        <f t="array" ref="AZ155">AVERAGE(IFERROR(AB155:AG155,""))</f>
        <v>#DIV/0!</v>
      </c>
    </row>
    <row r="156" spans="1:52" x14ac:dyDescent="0.25">
      <c r="A156">
        <v>154</v>
      </c>
      <c r="B156" t="s">
        <v>65</v>
      </c>
      <c r="C156">
        <v>10</v>
      </c>
      <c r="D156">
        <v>48.605833330000003</v>
      </c>
      <c r="E156">
        <v>-121.9208333</v>
      </c>
      <c r="F156" t="s">
        <v>7</v>
      </c>
      <c r="G156">
        <v>5.0000000000000001E-4</v>
      </c>
      <c r="I156" s="7" t="s">
        <v>65</v>
      </c>
      <c r="J156" s="1">
        <v>17110004000163</v>
      </c>
      <c r="K156">
        <v>0.88079100847244263</v>
      </c>
      <c r="L156" s="9">
        <v>550</v>
      </c>
      <c r="N156" s="2" t="e">
        <f t="shared" si="51"/>
        <v>#DIV/0!</v>
      </c>
      <c r="O156" s="2" t="e">
        <f t="shared" si="51"/>
        <v>#DIV/0!</v>
      </c>
      <c r="P156" s="2" t="e">
        <f t="shared" si="51"/>
        <v>#DIV/0!</v>
      </c>
      <c r="Q156" s="2" t="e">
        <f t="shared" si="51"/>
        <v>#DIV/0!</v>
      </c>
      <c r="R156" s="2" t="e">
        <f t="shared" si="51"/>
        <v>#DIV/0!</v>
      </c>
      <c r="S156" s="2" t="e">
        <f t="shared" si="51"/>
        <v>#DIV/0!</v>
      </c>
      <c r="T156" s="2">
        <f t="shared" si="51"/>
        <v>5.0000000000000001E-4</v>
      </c>
      <c r="U156" s="2">
        <f t="shared" si="51"/>
        <v>5.0000000000000001E-4</v>
      </c>
      <c r="V156" s="2" t="e">
        <f t="shared" si="51"/>
        <v>#DIV/0!</v>
      </c>
      <c r="W156" s="2">
        <f t="shared" si="51"/>
        <v>5.0000000000000001E-4</v>
      </c>
      <c r="X156" s="2" t="e">
        <f t="shared" si="51"/>
        <v>#DIV/0!</v>
      </c>
      <c r="Y156" s="2" t="e">
        <f t="shared" si="51"/>
        <v>#DIV/0!</v>
      </c>
      <c r="Z156" s="2">
        <f t="shared" ref="Z156:Z200" si="55">AVERAGEIF(N156:Y156,"&gt;=0")</f>
        <v>5.0000000000000001E-4</v>
      </c>
      <c r="AB156" s="26" t="e">
        <f t="shared" ref="AB156:AB200" si="56">IF(N156&gt;0.012,(N156-0.012)/0.012,0)</f>
        <v>#DIV/0!</v>
      </c>
      <c r="AC156" s="26" t="e">
        <f t="shared" ref="AC156:AC200" si="57">IF(O156&gt;0.012,(O156-0.012)/0.012,0)</f>
        <v>#DIV/0!</v>
      </c>
      <c r="AD156" s="26" t="e">
        <f t="shared" ref="AD156:AD200" si="58">IF(P156&gt;0.012,(P156-0.012)/0.012,0)</f>
        <v>#DIV/0!</v>
      </c>
      <c r="AE156" s="26" t="e">
        <f t="shared" ref="AE156:AE200" si="59">IF(Q156&gt;0.012,(Q156-0.012)/0.012,0)</f>
        <v>#DIV/0!</v>
      </c>
      <c r="AF156" s="26" t="e">
        <f t="shared" ref="AF156:AF200" si="60">IF(R156&gt;0.012,(R156-0.012)/0.012,0)</f>
        <v>#DIV/0!</v>
      </c>
      <c r="AG156" s="26" t="e">
        <f t="shared" ref="AG156:AG200" si="61">IF(S156&gt;0.012,(S156-0.012)/0.012,0)</f>
        <v>#DIV/0!</v>
      </c>
      <c r="AH156" s="26">
        <f t="shared" ref="AH156:AH200" si="62">IF(T156&gt;0.012,(T156-0.012)/0.012,0)</f>
        <v>0</v>
      </c>
      <c r="AI156" s="26">
        <f t="shared" ref="AI156:AI200" si="63">IF(U156&gt;0.012,(U156-0.012)/0.012,0)</f>
        <v>0</v>
      </c>
      <c r="AJ156" s="26" t="e">
        <f t="shared" ref="AJ156:AJ200" si="64">IF(V156&gt;0.012,(V156-0.012)/0.012,0)</f>
        <v>#DIV/0!</v>
      </c>
      <c r="AK156" s="26">
        <f t="shared" ref="AK156:AK200" si="65">IF(W156&gt;0.012,(W156-0.012)/0.012,0)</f>
        <v>0</v>
      </c>
      <c r="AL156" s="26" t="e">
        <f t="shared" ref="AL156:AL200" si="66">IF(X156&gt;0.012,(X156-0.012)/0.012,0)</f>
        <v>#DIV/0!</v>
      </c>
      <c r="AM156" s="26" t="e">
        <f t="shared" ref="AM156:AM200" si="67">IF(Y156&gt;0.012,(Y156-0.012)/0.012,0)</f>
        <v>#DIV/0!</v>
      </c>
      <c r="AN156" s="26">
        <f t="shared" ref="AN156:AN200" si="68">IF(Z156&gt;0.012,(Z156-0.012)/0.012,0)</f>
        <v>0</v>
      </c>
      <c r="AO156" s="23" cm="1">
        <f t="array" ref="AO156">AVERAGE(IFERROR(AJ156:AL156, ""))</f>
        <v>0</v>
      </c>
      <c r="AP156" s="23" t="e">
        <f t="shared" ref="AP156:AP200" si="69">AVERAGE(IFERROR(AM156,AB156))</f>
        <v>#DIV/0!</v>
      </c>
      <c r="AQ156" s="23" cm="1">
        <f t="array" ref="AQ156">AVERAGE(IFERROR(AC156:AH156, ""))</f>
        <v>0</v>
      </c>
      <c r="AR156" s="23" cm="1">
        <f t="array" ref="AR156">AVERAGE(IFERROR(AH156:AL156,""))</f>
        <v>0</v>
      </c>
      <c r="AS156" s="23" t="e" cm="1">
        <f t="array" ref="AS156">AVERAGE(IFERROR(AC156:AG156,""))</f>
        <v>#DIV/0!</v>
      </c>
      <c r="AT156" s="23" t="e" cm="1">
        <f t="array" ref="AT156">AVERAGE(IFERROR(AK156:AM156,AB156))</f>
        <v>#DIV/0!</v>
      </c>
      <c r="AU156" s="23" cm="1">
        <f t="array" ref="AU156">AVERAGE(IFERROR(AJ156:AM156,""))</f>
        <v>0</v>
      </c>
      <c r="AV156" s="23" cm="1">
        <f t="array" ref="AV156">AVERAGE(IFERROR(AB156:AH156,""))</f>
        <v>0</v>
      </c>
      <c r="AW156" s="23" t="e" cm="1">
        <f t="array" ref="AW156">AVERAGE(IFERROR(AC156:AF156,""))</f>
        <v>#DIV/0!</v>
      </c>
      <c r="AX156" s="23" cm="1">
        <f t="array" ref="AX156">AVERAGE(IFERROR(AG156:AH156,""))</f>
        <v>0</v>
      </c>
      <c r="AY156" s="23" cm="1">
        <f t="array" ref="AY156">AVERAGE(IFERROR(AI156:AM156,""))</f>
        <v>0</v>
      </c>
      <c r="AZ156" s="23" t="e" cm="1">
        <f t="array" ref="AZ156">AVERAGE(IFERROR(AB156:AG156,""))</f>
        <v>#DIV/0!</v>
      </c>
    </row>
    <row r="157" spans="1:52" x14ac:dyDescent="0.25">
      <c r="A157">
        <v>155</v>
      </c>
      <c r="B157" t="s">
        <v>66</v>
      </c>
      <c r="C157">
        <v>7</v>
      </c>
      <c r="D157">
        <v>48.599383330000002</v>
      </c>
      <c r="E157">
        <v>-122.01185</v>
      </c>
      <c r="F157" t="s">
        <v>7</v>
      </c>
      <c r="G157">
        <v>5.0000000000000001E-4</v>
      </c>
      <c r="I157" s="7" t="s">
        <v>66</v>
      </c>
      <c r="J157" s="1">
        <v>17110004000158</v>
      </c>
      <c r="K157">
        <v>0.87004667520523071</v>
      </c>
      <c r="L157" s="9">
        <v>236</v>
      </c>
      <c r="N157" s="2" t="e">
        <f t="shared" ref="N157:Y178" si="70">AVERAGEIFS($G$2:$G$200,$C$2:$C$200,N$1,$B$2:$B$200,$I157)</f>
        <v>#DIV/0!</v>
      </c>
      <c r="O157" s="2" t="e">
        <f t="shared" si="70"/>
        <v>#DIV/0!</v>
      </c>
      <c r="P157" s="2" t="e">
        <f t="shared" si="70"/>
        <v>#DIV/0!</v>
      </c>
      <c r="Q157" s="2" t="e">
        <f t="shared" si="70"/>
        <v>#DIV/0!</v>
      </c>
      <c r="R157" s="2" t="e">
        <f t="shared" si="70"/>
        <v>#DIV/0!</v>
      </c>
      <c r="S157" s="2" t="e">
        <f t="shared" si="70"/>
        <v>#DIV/0!</v>
      </c>
      <c r="T157" s="2">
        <f t="shared" si="70"/>
        <v>5.0000000000000001E-4</v>
      </c>
      <c r="U157" s="2">
        <f t="shared" si="70"/>
        <v>5.0000000000000001E-4</v>
      </c>
      <c r="V157" s="2" t="e">
        <f t="shared" si="70"/>
        <v>#DIV/0!</v>
      </c>
      <c r="W157" s="2">
        <f t="shared" si="70"/>
        <v>5.0000000000000001E-4</v>
      </c>
      <c r="X157" s="2" t="e">
        <f t="shared" si="70"/>
        <v>#DIV/0!</v>
      </c>
      <c r="Y157" s="2" t="e">
        <f t="shared" si="70"/>
        <v>#DIV/0!</v>
      </c>
      <c r="Z157" s="2">
        <f t="shared" si="55"/>
        <v>5.0000000000000001E-4</v>
      </c>
      <c r="AB157" s="26" t="e">
        <f t="shared" si="56"/>
        <v>#DIV/0!</v>
      </c>
      <c r="AC157" s="26" t="e">
        <f t="shared" si="57"/>
        <v>#DIV/0!</v>
      </c>
      <c r="AD157" s="26" t="e">
        <f t="shared" si="58"/>
        <v>#DIV/0!</v>
      </c>
      <c r="AE157" s="26" t="e">
        <f t="shared" si="59"/>
        <v>#DIV/0!</v>
      </c>
      <c r="AF157" s="26" t="e">
        <f t="shared" si="60"/>
        <v>#DIV/0!</v>
      </c>
      <c r="AG157" s="26" t="e">
        <f t="shared" si="61"/>
        <v>#DIV/0!</v>
      </c>
      <c r="AH157" s="26">
        <f t="shared" si="62"/>
        <v>0</v>
      </c>
      <c r="AI157" s="26">
        <f t="shared" si="63"/>
        <v>0</v>
      </c>
      <c r="AJ157" s="26" t="e">
        <f t="shared" si="64"/>
        <v>#DIV/0!</v>
      </c>
      <c r="AK157" s="26">
        <f t="shared" si="65"/>
        <v>0</v>
      </c>
      <c r="AL157" s="26" t="e">
        <f t="shared" si="66"/>
        <v>#DIV/0!</v>
      </c>
      <c r="AM157" s="26" t="e">
        <f t="shared" si="67"/>
        <v>#DIV/0!</v>
      </c>
      <c r="AN157" s="26">
        <f t="shared" si="68"/>
        <v>0</v>
      </c>
      <c r="AO157" s="23" cm="1">
        <f t="array" ref="AO157">AVERAGE(IFERROR(AJ157:AL157, ""))</f>
        <v>0</v>
      </c>
      <c r="AP157" s="23" t="e">
        <f t="shared" si="69"/>
        <v>#DIV/0!</v>
      </c>
      <c r="AQ157" s="23" cm="1">
        <f t="array" ref="AQ157">AVERAGE(IFERROR(AC157:AH157, ""))</f>
        <v>0</v>
      </c>
      <c r="AR157" s="23" cm="1">
        <f t="array" ref="AR157">AVERAGE(IFERROR(AH157:AL157,""))</f>
        <v>0</v>
      </c>
      <c r="AS157" s="23" t="e" cm="1">
        <f t="array" ref="AS157">AVERAGE(IFERROR(AC157:AG157,""))</f>
        <v>#DIV/0!</v>
      </c>
      <c r="AT157" s="23" t="e" cm="1">
        <f t="array" ref="AT157">AVERAGE(IFERROR(AK157:AM157,AB157))</f>
        <v>#DIV/0!</v>
      </c>
      <c r="AU157" s="23" cm="1">
        <f t="array" ref="AU157">AVERAGE(IFERROR(AJ157:AM157,""))</f>
        <v>0</v>
      </c>
      <c r="AV157" s="23" cm="1">
        <f t="array" ref="AV157">AVERAGE(IFERROR(AB157:AH157,""))</f>
        <v>0</v>
      </c>
      <c r="AW157" s="23" t="e" cm="1">
        <f t="array" ref="AW157">AVERAGE(IFERROR(AC157:AF157,""))</f>
        <v>#DIV/0!</v>
      </c>
      <c r="AX157" s="23" cm="1">
        <f t="array" ref="AX157">AVERAGE(IFERROR(AG157:AH157,""))</f>
        <v>0</v>
      </c>
      <c r="AY157" s="23" cm="1">
        <f t="array" ref="AY157">AVERAGE(IFERROR(AI157:AM157,""))</f>
        <v>0</v>
      </c>
      <c r="AZ157" s="23" t="e" cm="1">
        <f t="array" ref="AZ157">AVERAGE(IFERROR(AB157:AG157,""))</f>
        <v>#DIV/0!</v>
      </c>
    </row>
    <row r="158" spans="1:52" x14ac:dyDescent="0.25">
      <c r="A158">
        <v>156</v>
      </c>
      <c r="B158" t="s">
        <v>66</v>
      </c>
      <c r="C158">
        <v>8</v>
      </c>
      <c r="D158">
        <v>48.599383330000002</v>
      </c>
      <c r="E158">
        <v>-122.01185</v>
      </c>
      <c r="F158" t="s">
        <v>7</v>
      </c>
      <c r="G158">
        <v>5.0000000000000001E-4</v>
      </c>
      <c r="I158" s="7" t="s">
        <v>66</v>
      </c>
      <c r="J158" s="1">
        <v>17110004000158</v>
      </c>
      <c r="K158">
        <v>0.87004667520523071</v>
      </c>
      <c r="L158" s="9">
        <v>236</v>
      </c>
      <c r="N158" s="2" t="e">
        <f t="shared" si="70"/>
        <v>#DIV/0!</v>
      </c>
      <c r="O158" s="2" t="e">
        <f t="shared" si="70"/>
        <v>#DIV/0!</v>
      </c>
      <c r="P158" s="2" t="e">
        <f t="shared" si="70"/>
        <v>#DIV/0!</v>
      </c>
      <c r="Q158" s="2" t="e">
        <f t="shared" si="70"/>
        <v>#DIV/0!</v>
      </c>
      <c r="R158" s="2" t="e">
        <f t="shared" si="70"/>
        <v>#DIV/0!</v>
      </c>
      <c r="S158" s="2" t="e">
        <f t="shared" si="70"/>
        <v>#DIV/0!</v>
      </c>
      <c r="T158" s="2">
        <f t="shared" si="70"/>
        <v>5.0000000000000001E-4</v>
      </c>
      <c r="U158" s="2">
        <f t="shared" si="70"/>
        <v>5.0000000000000001E-4</v>
      </c>
      <c r="V158" s="2" t="e">
        <f t="shared" si="70"/>
        <v>#DIV/0!</v>
      </c>
      <c r="W158" s="2">
        <f t="shared" si="70"/>
        <v>5.0000000000000001E-4</v>
      </c>
      <c r="X158" s="2" t="e">
        <f t="shared" si="70"/>
        <v>#DIV/0!</v>
      </c>
      <c r="Y158" s="2" t="e">
        <f t="shared" si="70"/>
        <v>#DIV/0!</v>
      </c>
      <c r="Z158" s="2">
        <f t="shared" si="55"/>
        <v>5.0000000000000001E-4</v>
      </c>
      <c r="AB158" s="26" t="e">
        <f t="shared" si="56"/>
        <v>#DIV/0!</v>
      </c>
      <c r="AC158" s="26" t="e">
        <f t="shared" si="57"/>
        <v>#DIV/0!</v>
      </c>
      <c r="AD158" s="26" t="e">
        <f t="shared" si="58"/>
        <v>#DIV/0!</v>
      </c>
      <c r="AE158" s="26" t="e">
        <f t="shared" si="59"/>
        <v>#DIV/0!</v>
      </c>
      <c r="AF158" s="26" t="e">
        <f t="shared" si="60"/>
        <v>#DIV/0!</v>
      </c>
      <c r="AG158" s="26" t="e">
        <f t="shared" si="61"/>
        <v>#DIV/0!</v>
      </c>
      <c r="AH158" s="26">
        <f t="shared" si="62"/>
        <v>0</v>
      </c>
      <c r="AI158" s="26">
        <f t="shared" si="63"/>
        <v>0</v>
      </c>
      <c r="AJ158" s="26" t="e">
        <f t="shared" si="64"/>
        <v>#DIV/0!</v>
      </c>
      <c r="AK158" s="26">
        <f t="shared" si="65"/>
        <v>0</v>
      </c>
      <c r="AL158" s="26" t="e">
        <f t="shared" si="66"/>
        <v>#DIV/0!</v>
      </c>
      <c r="AM158" s="26" t="e">
        <f t="shared" si="67"/>
        <v>#DIV/0!</v>
      </c>
      <c r="AN158" s="26">
        <f t="shared" si="68"/>
        <v>0</v>
      </c>
      <c r="AO158" s="23" cm="1">
        <f t="array" ref="AO158">AVERAGE(IFERROR(AJ158:AL158, ""))</f>
        <v>0</v>
      </c>
      <c r="AP158" s="23" t="e">
        <f t="shared" si="69"/>
        <v>#DIV/0!</v>
      </c>
      <c r="AQ158" s="23" cm="1">
        <f t="array" ref="AQ158">AVERAGE(IFERROR(AC158:AH158, ""))</f>
        <v>0</v>
      </c>
      <c r="AR158" s="23" cm="1">
        <f t="array" ref="AR158">AVERAGE(IFERROR(AH158:AL158,""))</f>
        <v>0</v>
      </c>
      <c r="AS158" s="23" t="e" cm="1">
        <f t="array" ref="AS158">AVERAGE(IFERROR(AC158:AG158,""))</f>
        <v>#DIV/0!</v>
      </c>
      <c r="AT158" s="23" t="e" cm="1">
        <f t="array" ref="AT158">AVERAGE(IFERROR(AK158:AM158,AB158))</f>
        <v>#DIV/0!</v>
      </c>
      <c r="AU158" s="23" cm="1">
        <f t="array" ref="AU158">AVERAGE(IFERROR(AJ158:AM158,""))</f>
        <v>0</v>
      </c>
      <c r="AV158" s="23" cm="1">
        <f t="array" ref="AV158">AVERAGE(IFERROR(AB158:AH158,""))</f>
        <v>0</v>
      </c>
      <c r="AW158" s="23" t="e" cm="1">
        <f t="array" ref="AW158">AVERAGE(IFERROR(AC158:AF158,""))</f>
        <v>#DIV/0!</v>
      </c>
      <c r="AX158" s="23" cm="1">
        <f t="array" ref="AX158">AVERAGE(IFERROR(AG158:AH158,""))</f>
        <v>0</v>
      </c>
      <c r="AY158" s="23" cm="1">
        <f t="array" ref="AY158">AVERAGE(IFERROR(AI158:AM158,""))</f>
        <v>0</v>
      </c>
      <c r="AZ158" s="23" t="e" cm="1">
        <f t="array" ref="AZ158">AVERAGE(IFERROR(AB158:AG158,""))</f>
        <v>#DIV/0!</v>
      </c>
    </row>
    <row r="159" spans="1:52" x14ac:dyDescent="0.25">
      <c r="A159">
        <v>157</v>
      </c>
      <c r="B159" t="s">
        <v>66</v>
      </c>
      <c r="C159">
        <v>10</v>
      </c>
      <c r="D159">
        <v>48.599383330000002</v>
      </c>
      <c r="E159">
        <v>-122.01185</v>
      </c>
      <c r="F159" t="s">
        <v>7</v>
      </c>
      <c r="G159">
        <v>5.0000000000000001E-4</v>
      </c>
      <c r="I159" s="7" t="s">
        <v>66</v>
      </c>
      <c r="J159" s="1">
        <v>17110004000158</v>
      </c>
      <c r="K159">
        <v>0.87004667520523071</v>
      </c>
      <c r="L159" s="9">
        <v>236</v>
      </c>
      <c r="N159" s="2" t="e">
        <f t="shared" si="70"/>
        <v>#DIV/0!</v>
      </c>
      <c r="O159" s="2" t="e">
        <f t="shared" si="70"/>
        <v>#DIV/0!</v>
      </c>
      <c r="P159" s="2" t="e">
        <f t="shared" si="70"/>
        <v>#DIV/0!</v>
      </c>
      <c r="Q159" s="2" t="e">
        <f t="shared" si="70"/>
        <v>#DIV/0!</v>
      </c>
      <c r="R159" s="2" t="e">
        <f t="shared" si="70"/>
        <v>#DIV/0!</v>
      </c>
      <c r="S159" s="2" t="e">
        <f t="shared" si="70"/>
        <v>#DIV/0!</v>
      </c>
      <c r="T159" s="2">
        <f t="shared" si="70"/>
        <v>5.0000000000000001E-4</v>
      </c>
      <c r="U159" s="2">
        <f t="shared" si="70"/>
        <v>5.0000000000000001E-4</v>
      </c>
      <c r="V159" s="2" t="e">
        <f t="shared" si="70"/>
        <v>#DIV/0!</v>
      </c>
      <c r="W159" s="2">
        <f t="shared" si="70"/>
        <v>5.0000000000000001E-4</v>
      </c>
      <c r="X159" s="2" t="e">
        <f t="shared" si="70"/>
        <v>#DIV/0!</v>
      </c>
      <c r="Y159" s="2" t="e">
        <f t="shared" si="70"/>
        <v>#DIV/0!</v>
      </c>
      <c r="Z159" s="2">
        <f t="shared" si="55"/>
        <v>5.0000000000000001E-4</v>
      </c>
      <c r="AB159" s="26" t="e">
        <f t="shared" si="56"/>
        <v>#DIV/0!</v>
      </c>
      <c r="AC159" s="26" t="e">
        <f t="shared" si="57"/>
        <v>#DIV/0!</v>
      </c>
      <c r="AD159" s="26" t="e">
        <f t="shared" si="58"/>
        <v>#DIV/0!</v>
      </c>
      <c r="AE159" s="26" t="e">
        <f t="shared" si="59"/>
        <v>#DIV/0!</v>
      </c>
      <c r="AF159" s="26" t="e">
        <f t="shared" si="60"/>
        <v>#DIV/0!</v>
      </c>
      <c r="AG159" s="26" t="e">
        <f t="shared" si="61"/>
        <v>#DIV/0!</v>
      </c>
      <c r="AH159" s="26">
        <f t="shared" si="62"/>
        <v>0</v>
      </c>
      <c r="AI159" s="26">
        <f t="shared" si="63"/>
        <v>0</v>
      </c>
      <c r="AJ159" s="26" t="e">
        <f t="shared" si="64"/>
        <v>#DIV/0!</v>
      </c>
      <c r="AK159" s="26">
        <f t="shared" si="65"/>
        <v>0</v>
      </c>
      <c r="AL159" s="26" t="e">
        <f t="shared" si="66"/>
        <v>#DIV/0!</v>
      </c>
      <c r="AM159" s="26" t="e">
        <f t="shared" si="67"/>
        <v>#DIV/0!</v>
      </c>
      <c r="AN159" s="26">
        <f t="shared" si="68"/>
        <v>0</v>
      </c>
      <c r="AO159" s="23" cm="1">
        <f t="array" ref="AO159">AVERAGE(IFERROR(AJ159:AL159, ""))</f>
        <v>0</v>
      </c>
      <c r="AP159" s="23" t="e">
        <f t="shared" si="69"/>
        <v>#DIV/0!</v>
      </c>
      <c r="AQ159" s="23" cm="1">
        <f t="array" ref="AQ159">AVERAGE(IFERROR(AC159:AH159, ""))</f>
        <v>0</v>
      </c>
      <c r="AR159" s="23" cm="1">
        <f t="array" ref="AR159">AVERAGE(IFERROR(AH159:AL159,""))</f>
        <v>0</v>
      </c>
      <c r="AS159" s="23" t="e" cm="1">
        <f t="array" ref="AS159">AVERAGE(IFERROR(AC159:AG159,""))</f>
        <v>#DIV/0!</v>
      </c>
      <c r="AT159" s="23" t="e" cm="1">
        <f t="array" ref="AT159">AVERAGE(IFERROR(AK159:AM159,AB159))</f>
        <v>#DIV/0!</v>
      </c>
      <c r="AU159" s="23" cm="1">
        <f t="array" ref="AU159">AVERAGE(IFERROR(AJ159:AM159,""))</f>
        <v>0</v>
      </c>
      <c r="AV159" s="23" cm="1">
        <f t="array" ref="AV159">AVERAGE(IFERROR(AB159:AH159,""))</f>
        <v>0</v>
      </c>
      <c r="AW159" s="23" t="e" cm="1">
        <f t="array" ref="AW159">AVERAGE(IFERROR(AC159:AF159,""))</f>
        <v>#DIV/0!</v>
      </c>
      <c r="AX159" s="23" cm="1">
        <f t="array" ref="AX159">AVERAGE(IFERROR(AG159:AH159,""))</f>
        <v>0</v>
      </c>
      <c r="AY159" s="23" cm="1">
        <f t="array" ref="AY159">AVERAGE(IFERROR(AI159:AM159,""))</f>
        <v>0</v>
      </c>
      <c r="AZ159" s="23" t="e" cm="1">
        <f t="array" ref="AZ159">AVERAGE(IFERROR(AB159:AG159,""))</f>
        <v>#DIV/0!</v>
      </c>
    </row>
    <row r="160" spans="1:52" x14ac:dyDescent="0.25">
      <c r="A160">
        <v>158</v>
      </c>
      <c r="B160" t="s">
        <v>67</v>
      </c>
      <c r="C160">
        <v>7</v>
      </c>
      <c r="D160">
        <v>48.609333329999998</v>
      </c>
      <c r="E160">
        <v>-122.08154999999999</v>
      </c>
      <c r="F160" t="s">
        <v>7</v>
      </c>
      <c r="G160">
        <v>5.0000000000000001E-4</v>
      </c>
      <c r="I160" s="7" t="s">
        <v>67</v>
      </c>
      <c r="J160" s="1">
        <v>17110004000154</v>
      </c>
      <c r="K160">
        <v>0.97498232126235962</v>
      </c>
      <c r="L160" s="9">
        <v>236</v>
      </c>
      <c r="N160" s="2" t="e">
        <f t="shared" si="70"/>
        <v>#DIV/0!</v>
      </c>
      <c r="O160" s="2" t="e">
        <f t="shared" si="70"/>
        <v>#DIV/0!</v>
      </c>
      <c r="P160" s="2" t="e">
        <f t="shared" si="70"/>
        <v>#DIV/0!</v>
      </c>
      <c r="Q160" s="2" t="e">
        <f t="shared" si="70"/>
        <v>#DIV/0!</v>
      </c>
      <c r="R160" s="2" t="e">
        <f t="shared" si="70"/>
        <v>#DIV/0!</v>
      </c>
      <c r="S160" s="2" t="e">
        <f t="shared" si="70"/>
        <v>#DIV/0!</v>
      </c>
      <c r="T160" s="2">
        <f t="shared" si="70"/>
        <v>5.0000000000000001E-4</v>
      </c>
      <c r="U160" s="2">
        <f t="shared" si="70"/>
        <v>5.0000000000000001E-4</v>
      </c>
      <c r="V160" s="2" t="e">
        <f t="shared" si="70"/>
        <v>#DIV/0!</v>
      </c>
      <c r="W160" s="2">
        <f t="shared" si="70"/>
        <v>5.0000000000000001E-4</v>
      </c>
      <c r="X160" s="2" t="e">
        <f t="shared" si="70"/>
        <v>#DIV/0!</v>
      </c>
      <c r="Y160" s="2" t="e">
        <f t="shared" si="70"/>
        <v>#DIV/0!</v>
      </c>
      <c r="Z160" s="2">
        <f t="shared" si="55"/>
        <v>5.0000000000000001E-4</v>
      </c>
      <c r="AB160" s="26" t="e">
        <f t="shared" si="56"/>
        <v>#DIV/0!</v>
      </c>
      <c r="AC160" s="26" t="e">
        <f t="shared" si="57"/>
        <v>#DIV/0!</v>
      </c>
      <c r="AD160" s="26" t="e">
        <f t="shared" si="58"/>
        <v>#DIV/0!</v>
      </c>
      <c r="AE160" s="26" t="e">
        <f t="shared" si="59"/>
        <v>#DIV/0!</v>
      </c>
      <c r="AF160" s="26" t="e">
        <f t="shared" si="60"/>
        <v>#DIV/0!</v>
      </c>
      <c r="AG160" s="26" t="e">
        <f t="shared" si="61"/>
        <v>#DIV/0!</v>
      </c>
      <c r="AH160" s="26">
        <f t="shared" si="62"/>
        <v>0</v>
      </c>
      <c r="AI160" s="26">
        <f t="shared" si="63"/>
        <v>0</v>
      </c>
      <c r="AJ160" s="26" t="e">
        <f t="shared" si="64"/>
        <v>#DIV/0!</v>
      </c>
      <c r="AK160" s="26">
        <f t="shared" si="65"/>
        <v>0</v>
      </c>
      <c r="AL160" s="26" t="e">
        <f t="shared" si="66"/>
        <v>#DIV/0!</v>
      </c>
      <c r="AM160" s="26" t="e">
        <f t="shared" si="67"/>
        <v>#DIV/0!</v>
      </c>
      <c r="AN160" s="26">
        <f t="shared" si="68"/>
        <v>0</v>
      </c>
      <c r="AO160" s="23" cm="1">
        <f t="array" ref="AO160">AVERAGE(IFERROR(AJ160:AL160, ""))</f>
        <v>0</v>
      </c>
      <c r="AP160" s="23" t="e">
        <f t="shared" si="69"/>
        <v>#DIV/0!</v>
      </c>
      <c r="AQ160" s="23" cm="1">
        <f t="array" ref="AQ160">AVERAGE(IFERROR(AC160:AH160, ""))</f>
        <v>0</v>
      </c>
      <c r="AR160" s="23" cm="1">
        <f t="array" ref="AR160">AVERAGE(IFERROR(AH160:AL160,""))</f>
        <v>0</v>
      </c>
      <c r="AS160" s="23" t="e" cm="1">
        <f t="array" ref="AS160">AVERAGE(IFERROR(AC160:AG160,""))</f>
        <v>#DIV/0!</v>
      </c>
      <c r="AT160" s="23" t="e" cm="1">
        <f t="array" ref="AT160">AVERAGE(IFERROR(AK160:AM160,AB160))</f>
        <v>#DIV/0!</v>
      </c>
      <c r="AU160" s="23" cm="1">
        <f t="array" ref="AU160">AVERAGE(IFERROR(AJ160:AM160,""))</f>
        <v>0</v>
      </c>
      <c r="AV160" s="23" cm="1">
        <f t="array" ref="AV160">AVERAGE(IFERROR(AB160:AH160,""))</f>
        <v>0</v>
      </c>
      <c r="AW160" s="23" t="e" cm="1">
        <f t="array" ref="AW160">AVERAGE(IFERROR(AC160:AF160,""))</f>
        <v>#DIV/0!</v>
      </c>
      <c r="AX160" s="23" cm="1">
        <f t="array" ref="AX160">AVERAGE(IFERROR(AG160:AH160,""))</f>
        <v>0</v>
      </c>
      <c r="AY160" s="23" cm="1">
        <f t="array" ref="AY160">AVERAGE(IFERROR(AI160:AM160,""))</f>
        <v>0</v>
      </c>
      <c r="AZ160" s="23" t="e" cm="1">
        <f t="array" ref="AZ160">AVERAGE(IFERROR(AB160:AG160,""))</f>
        <v>#DIV/0!</v>
      </c>
    </row>
    <row r="161" spans="1:52" x14ac:dyDescent="0.25">
      <c r="A161">
        <v>159</v>
      </c>
      <c r="B161" t="s">
        <v>67</v>
      </c>
      <c r="C161">
        <v>8</v>
      </c>
      <c r="D161">
        <v>48.609333329999998</v>
      </c>
      <c r="E161">
        <v>-122.08154999999999</v>
      </c>
      <c r="F161" t="s">
        <v>7</v>
      </c>
      <c r="G161">
        <v>5.0000000000000001E-4</v>
      </c>
      <c r="I161" s="7" t="s">
        <v>67</v>
      </c>
      <c r="J161" s="1">
        <v>17110004000154</v>
      </c>
      <c r="K161">
        <v>0.97498232126235962</v>
      </c>
      <c r="L161" s="9">
        <v>236</v>
      </c>
      <c r="N161" s="2" t="e">
        <f t="shared" si="70"/>
        <v>#DIV/0!</v>
      </c>
      <c r="O161" s="2" t="e">
        <f t="shared" si="70"/>
        <v>#DIV/0!</v>
      </c>
      <c r="P161" s="2" t="e">
        <f t="shared" si="70"/>
        <v>#DIV/0!</v>
      </c>
      <c r="Q161" s="2" t="e">
        <f t="shared" si="70"/>
        <v>#DIV/0!</v>
      </c>
      <c r="R161" s="2" t="e">
        <f t="shared" si="70"/>
        <v>#DIV/0!</v>
      </c>
      <c r="S161" s="2" t="e">
        <f t="shared" si="70"/>
        <v>#DIV/0!</v>
      </c>
      <c r="T161" s="2">
        <f t="shared" si="70"/>
        <v>5.0000000000000001E-4</v>
      </c>
      <c r="U161" s="2">
        <f t="shared" si="70"/>
        <v>5.0000000000000001E-4</v>
      </c>
      <c r="V161" s="2" t="e">
        <f t="shared" si="70"/>
        <v>#DIV/0!</v>
      </c>
      <c r="W161" s="2">
        <f t="shared" si="70"/>
        <v>5.0000000000000001E-4</v>
      </c>
      <c r="X161" s="2" t="e">
        <f t="shared" si="70"/>
        <v>#DIV/0!</v>
      </c>
      <c r="Y161" s="2" t="e">
        <f t="shared" si="70"/>
        <v>#DIV/0!</v>
      </c>
      <c r="Z161" s="2">
        <f t="shared" si="55"/>
        <v>5.0000000000000001E-4</v>
      </c>
      <c r="AB161" s="26" t="e">
        <f t="shared" si="56"/>
        <v>#DIV/0!</v>
      </c>
      <c r="AC161" s="26" t="e">
        <f t="shared" si="57"/>
        <v>#DIV/0!</v>
      </c>
      <c r="AD161" s="26" t="e">
        <f t="shared" si="58"/>
        <v>#DIV/0!</v>
      </c>
      <c r="AE161" s="26" t="e">
        <f t="shared" si="59"/>
        <v>#DIV/0!</v>
      </c>
      <c r="AF161" s="26" t="e">
        <f t="shared" si="60"/>
        <v>#DIV/0!</v>
      </c>
      <c r="AG161" s="26" t="e">
        <f t="shared" si="61"/>
        <v>#DIV/0!</v>
      </c>
      <c r="AH161" s="26">
        <f t="shared" si="62"/>
        <v>0</v>
      </c>
      <c r="AI161" s="26">
        <f t="shared" si="63"/>
        <v>0</v>
      </c>
      <c r="AJ161" s="26" t="e">
        <f t="shared" si="64"/>
        <v>#DIV/0!</v>
      </c>
      <c r="AK161" s="26">
        <f t="shared" si="65"/>
        <v>0</v>
      </c>
      <c r="AL161" s="26" t="e">
        <f t="shared" si="66"/>
        <v>#DIV/0!</v>
      </c>
      <c r="AM161" s="26" t="e">
        <f t="shared" si="67"/>
        <v>#DIV/0!</v>
      </c>
      <c r="AN161" s="26">
        <f t="shared" si="68"/>
        <v>0</v>
      </c>
      <c r="AO161" s="23" cm="1">
        <f t="array" ref="AO161">AVERAGE(IFERROR(AJ161:AL161, ""))</f>
        <v>0</v>
      </c>
      <c r="AP161" s="23" t="e">
        <f t="shared" si="69"/>
        <v>#DIV/0!</v>
      </c>
      <c r="AQ161" s="23" cm="1">
        <f t="array" ref="AQ161">AVERAGE(IFERROR(AC161:AH161, ""))</f>
        <v>0</v>
      </c>
      <c r="AR161" s="23" cm="1">
        <f t="array" ref="AR161">AVERAGE(IFERROR(AH161:AL161,""))</f>
        <v>0</v>
      </c>
      <c r="AS161" s="23" t="e" cm="1">
        <f t="array" ref="AS161">AVERAGE(IFERROR(AC161:AG161,""))</f>
        <v>#DIV/0!</v>
      </c>
      <c r="AT161" s="23" t="e" cm="1">
        <f t="array" ref="AT161">AVERAGE(IFERROR(AK161:AM161,AB161))</f>
        <v>#DIV/0!</v>
      </c>
      <c r="AU161" s="23" cm="1">
        <f t="array" ref="AU161">AVERAGE(IFERROR(AJ161:AM161,""))</f>
        <v>0</v>
      </c>
      <c r="AV161" s="23" cm="1">
        <f t="array" ref="AV161">AVERAGE(IFERROR(AB161:AH161,""))</f>
        <v>0</v>
      </c>
      <c r="AW161" s="23" t="e" cm="1">
        <f t="array" ref="AW161">AVERAGE(IFERROR(AC161:AF161,""))</f>
        <v>#DIV/0!</v>
      </c>
      <c r="AX161" s="23" cm="1">
        <f t="array" ref="AX161">AVERAGE(IFERROR(AG161:AH161,""))</f>
        <v>0</v>
      </c>
      <c r="AY161" s="23" cm="1">
        <f t="array" ref="AY161">AVERAGE(IFERROR(AI161:AM161,""))</f>
        <v>0</v>
      </c>
      <c r="AZ161" s="23" t="e" cm="1">
        <f t="array" ref="AZ161">AVERAGE(IFERROR(AB161:AG161,""))</f>
        <v>#DIV/0!</v>
      </c>
    </row>
    <row r="162" spans="1:52" x14ac:dyDescent="0.25">
      <c r="A162">
        <v>160</v>
      </c>
      <c r="B162" t="s">
        <v>67</v>
      </c>
      <c r="C162">
        <v>10</v>
      </c>
      <c r="D162">
        <v>48.609333329999998</v>
      </c>
      <c r="E162">
        <v>-122.08154999999999</v>
      </c>
      <c r="F162" t="s">
        <v>7</v>
      </c>
      <c r="G162">
        <v>5.0000000000000001E-4</v>
      </c>
      <c r="I162" s="7" t="s">
        <v>67</v>
      </c>
      <c r="J162" s="1">
        <v>17110004000154</v>
      </c>
      <c r="K162">
        <v>0.97498232126235962</v>
      </c>
      <c r="L162" s="9">
        <v>236</v>
      </c>
      <c r="N162" s="2" t="e">
        <f t="shared" si="70"/>
        <v>#DIV/0!</v>
      </c>
      <c r="O162" s="2" t="e">
        <f t="shared" si="70"/>
        <v>#DIV/0!</v>
      </c>
      <c r="P162" s="2" t="e">
        <f t="shared" si="70"/>
        <v>#DIV/0!</v>
      </c>
      <c r="Q162" s="2" t="e">
        <f t="shared" si="70"/>
        <v>#DIV/0!</v>
      </c>
      <c r="R162" s="2" t="e">
        <f t="shared" si="70"/>
        <v>#DIV/0!</v>
      </c>
      <c r="S162" s="2" t="e">
        <f t="shared" si="70"/>
        <v>#DIV/0!</v>
      </c>
      <c r="T162" s="2">
        <f t="shared" si="70"/>
        <v>5.0000000000000001E-4</v>
      </c>
      <c r="U162" s="2">
        <f t="shared" si="70"/>
        <v>5.0000000000000001E-4</v>
      </c>
      <c r="V162" s="2" t="e">
        <f t="shared" si="70"/>
        <v>#DIV/0!</v>
      </c>
      <c r="W162" s="2">
        <f t="shared" si="70"/>
        <v>5.0000000000000001E-4</v>
      </c>
      <c r="X162" s="2" t="e">
        <f t="shared" si="70"/>
        <v>#DIV/0!</v>
      </c>
      <c r="Y162" s="2" t="e">
        <f t="shared" si="70"/>
        <v>#DIV/0!</v>
      </c>
      <c r="Z162" s="2">
        <f t="shared" si="55"/>
        <v>5.0000000000000001E-4</v>
      </c>
      <c r="AB162" s="26" t="e">
        <f t="shared" si="56"/>
        <v>#DIV/0!</v>
      </c>
      <c r="AC162" s="26" t="e">
        <f t="shared" si="57"/>
        <v>#DIV/0!</v>
      </c>
      <c r="AD162" s="26" t="e">
        <f t="shared" si="58"/>
        <v>#DIV/0!</v>
      </c>
      <c r="AE162" s="26" t="e">
        <f t="shared" si="59"/>
        <v>#DIV/0!</v>
      </c>
      <c r="AF162" s="26" t="e">
        <f t="shared" si="60"/>
        <v>#DIV/0!</v>
      </c>
      <c r="AG162" s="26" t="e">
        <f t="shared" si="61"/>
        <v>#DIV/0!</v>
      </c>
      <c r="AH162" s="26">
        <f t="shared" si="62"/>
        <v>0</v>
      </c>
      <c r="AI162" s="26">
        <f t="shared" si="63"/>
        <v>0</v>
      </c>
      <c r="AJ162" s="26" t="e">
        <f t="shared" si="64"/>
        <v>#DIV/0!</v>
      </c>
      <c r="AK162" s="26">
        <f t="shared" si="65"/>
        <v>0</v>
      </c>
      <c r="AL162" s="26" t="e">
        <f t="shared" si="66"/>
        <v>#DIV/0!</v>
      </c>
      <c r="AM162" s="26" t="e">
        <f t="shared" si="67"/>
        <v>#DIV/0!</v>
      </c>
      <c r="AN162" s="26">
        <f t="shared" si="68"/>
        <v>0</v>
      </c>
      <c r="AO162" s="23" cm="1">
        <f t="array" ref="AO162">AVERAGE(IFERROR(AJ162:AL162, ""))</f>
        <v>0</v>
      </c>
      <c r="AP162" s="23" t="e">
        <f t="shared" si="69"/>
        <v>#DIV/0!</v>
      </c>
      <c r="AQ162" s="23" cm="1">
        <f t="array" ref="AQ162">AVERAGE(IFERROR(AC162:AH162, ""))</f>
        <v>0</v>
      </c>
      <c r="AR162" s="23" cm="1">
        <f t="array" ref="AR162">AVERAGE(IFERROR(AH162:AL162,""))</f>
        <v>0</v>
      </c>
      <c r="AS162" s="23" t="e" cm="1">
        <f t="array" ref="AS162">AVERAGE(IFERROR(AC162:AG162,""))</f>
        <v>#DIV/0!</v>
      </c>
      <c r="AT162" s="23" t="e" cm="1">
        <f t="array" ref="AT162">AVERAGE(IFERROR(AK162:AM162,AB162))</f>
        <v>#DIV/0!</v>
      </c>
      <c r="AU162" s="23" cm="1">
        <f t="array" ref="AU162">AVERAGE(IFERROR(AJ162:AM162,""))</f>
        <v>0</v>
      </c>
      <c r="AV162" s="23" cm="1">
        <f t="array" ref="AV162">AVERAGE(IFERROR(AB162:AH162,""))</f>
        <v>0</v>
      </c>
      <c r="AW162" s="23" t="e" cm="1">
        <f t="array" ref="AW162">AVERAGE(IFERROR(AC162:AF162,""))</f>
        <v>#DIV/0!</v>
      </c>
      <c r="AX162" s="23" cm="1">
        <f t="array" ref="AX162">AVERAGE(IFERROR(AG162:AH162,""))</f>
        <v>0</v>
      </c>
      <c r="AY162" s="23" cm="1">
        <f t="array" ref="AY162">AVERAGE(IFERROR(AI162:AM162,""))</f>
        <v>0</v>
      </c>
      <c r="AZ162" s="23" t="e" cm="1">
        <f t="array" ref="AZ162">AVERAGE(IFERROR(AB162:AG162,""))</f>
        <v>#DIV/0!</v>
      </c>
    </row>
    <row r="163" spans="1:52" x14ac:dyDescent="0.25">
      <c r="A163">
        <v>161</v>
      </c>
      <c r="B163" t="s">
        <v>68</v>
      </c>
      <c r="C163">
        <v>7</v>
      </c>
      <c r="D163">
        <v>48.677616669999999</v>
      </c>
      <c r="E163">
        <v>-122.1658667</v>
      </c>
      <c r="F163" t="s">
        <v>7</v>
      </c>
      <c r="G163">
        <v>5.0000000000000001E-4</v>
      </c>
      <c r="I163" s="7" t="s">
        <v>68</v>
      </c>
      <c r="J163" s="1">
        <v>17110004000142</v>
      </c>
      <c r="K163">
        <v>0.99640053510665894</v>
      </c>
      <c r="L163" s="9">
        <v>644</v>
      </c>
      <c r="N163" s="2" t="e">
        <f t="shared" si="70"/>
        <v>#DIV/0!</v>
      </c>
      <c r="O163" s="2" t="e">
        <f t="shared" si="70"/>
        <v>#DIV/0!</v>
      </c>
      <c r="P163" s="2" t="e">
        <f t="shared" si="70"/>
        <v>#DIV/0!</v>
      </c>
      <c r="Q163" s="2" t="e">
        <f t="shared" si="70"/>
        <v>#DIV/0!</v>
      </c>
      <c r="R163" s="2" t="e">
        <f t="shared" si="70"/>
        <v>#DIV/0!</v>
      </c>
      <c r="S163" s="2" t="e">
        <f t="shared" si="70"/>
        <v>#DIV/0!</v>
      </c>
      <c r="T163" s="2">
        <f t="shared" si="70"/>
        <v>5.0000000000000001E-4</v>
      </c>
      <c r="U163" s="2">
        <f t="shared" si="70"/>
        <v>5.0000000000000001E-4</v>
      </c>
      <c r="V163" s="2" t="e">
        <f t="shared" si="70"/>
        <v>#DIV/0!</v>
      </c>
      <c r="W163" s="2">
        <f t="shared" si="70"/>
        <v>5.0000000000000001E-4</v>
      </c>
      <c r="X163" s="2" t="e">
        <f t="shared" si="70"/>
        <v>#DIV/0!</v>
      </c>
      <c r="Y163" s="2" t="e">
        <f t="shared" si="70"/>
        <v>#DIV/0!</v>
      </c>
      <c r="Z163" s="2">
        <f t="shared" si="55"/>
        <v>5.0000000000000001E-4</v>
      </c>
      <c r="AB163" s="26" t="e">
        <f t="shared" si="56"/>
        <v>#DIV/0!</v>
      </c>
      <c r="AC163" s="26" t="e">
        <f t="shared" si="57"/>
        <v>#DIV/0!</v>
      </c>
      <c r="AD163" s="26" t="e">
        <f t="shared" si="58"/>
        <v>#DIV/0!</v>
      </c>
      <c r="AE163" s="26" t="e">
        <f t="shared" si="59"/>
        <v>#DIV/0!</v>
      </c>
      <c r="AF163" s="26" t="e">
        <f t="shared" si="60"/>
        <v>#DIV/0!</v>
      </c>
      <c r="AG163" s="26" t="e">
        <f t="shared" si="61"/>
        <v>#DIV/0!</v>
      </c>
      <c r="AH163" s="26">
        <f t="shared" si="62"/>
        <v>0</v>
      </c>
      <c r="AI163" s="26">
        <f t="shared" si="63"/>
        <v>0</v>
      </c>
      <c r="AJ163" s="26" t="e">
        <f t="shared" si="64"/>
        <v>#DIV/0!</v>
      </c>
      <c r="AK163" s="26">
        <f t="shared" si="65"/>
        <v>0</v>
      </c>
      <c r="AL163" s="26" t="e">
        <f t="shared" si="66"/>
        <v>#DIV/0!</v>
      </c>
      <c r="AM163" s="26" t="e">
        <f t="shared" si="67"/>
        <v>#DIV/0!</v>
      </c>
      <c r="AN163" s="26">
        <f t="shared" si="68"/>
        <v>0</v>
      </c>
      <c r="AO163" s="23" cm="1">
        <f t="array" ref="AO163">AVERAGE(IFERROR(AJ163:AL163, ""))</f>
        <v>0</v>
      </c>
      <c r="AP163" s="23" t="e">
        <f t="shared" si="69"/>
        <v>#DIV/0!</v>
      </c>
      <c r="AQ163" s="23" cm="1">
        <f t="array" ref="AQ163">AVERAGE(IFERROR(AC163:AH163, ""))</f>
        <v>0</v>
      </c>
      <c r="AR163" s="23" cm="1">
        <f t="array" ref="AR163">AVERAGE(IFERROR(AH163:AL163,""))</f>
        <v>0</v>
      </c>
      <c r="AS163" s="23" t="e" cm="1">
        <f t="array" ref="AS163">AVERAGE(IFERROR(AC163:AG163,""))</f>
        <v>#DIV/0!</v>
      </c>
      <c r="AT163" s="23" t="e" cm="1">
        <f t="array" ref="AT163">AVERAGE(IFERROR(AK163:AM163,AB163))</f>
        <v>#DIV/0!</v>
      </c>
      <c r="AU163" s="23" cm="1">
        <f t="array" ref="AU163">AVERAGE(IFERROR(AJ163:AM163,""))</f>
        <v>0</v>
      </c>
      <c r="AV163" s="23" cm="1">
        <f t="array" ref="AV163">AVERAGE(IFERROR(AB163:AH163,""))</f>
        <v>0</v>
      </c>
      <c r="AW163" s="23" t="e" cm="1">
        <f t="array" ref="AW163">AVERAGE(IFERROR(AC163:AF163,""))</f>
        <v>#DIV/0!</v>
      </c>
      <c r="AX163" s="23" cm="1">
        <f t="array" ref="AX163">AVERAGE(IFERROR(AG163:AH163,""))</f>
        <v>0</v>
      </c>
      <c r="AY163" s="23" cm="1">
        <f t="array" ref="AY163">AVERAGE(IFERROR(AI163:AM163,""))</f>
        <v>0</v>
      </c>
      <c r="AZ163" s="23" t="e" cm="1">
        <f t="array" ref="AZ163">AVERAGE(IFERROR(AB163:AG163,""))</f>
        <v>#DIV/0!</v>
      </c>
    </row>
    <row r="164" spans="1:52" x14ac:dyDescent="0.25">
      <c r="A164">
        <v>162</v>
      </c>
      <c r="B164" t="s">
        <v>68</v>
      </c>
      <c r="C164">
        <v>8</v>
      </c>
      <c r="D164">
        <v>48.677616669999999</v>
      </c>
      <c r="E164">
        <v>-122.1658667</v>
      </c>
      <c r="F164" t="s">
        <v>7</v>
      </c>
      <c r="G164">
        <v>5.0000000000000001E-4</v>
      </c>
      <c r="I164" s="7" t="s">
        <v>68</v>
      </c>
      <c r="J164" s="1">
        <v>17110004000142</v>
      </c>
      <c r="K164">
        <v>0.99640053510665894</v>
      </c>
      <c r="L164" s="9">
        <v>644</v>
      </c>
      <c r="N164" s="2" t="e">
        <f t="shared" si="70"/>
        <v>#DIV/0!</v>
      </c>
      <c r="O164" s="2" t="e">
        <f t="shared" si="70"/>
        <v>#DIV/0!</v>
      </c>
      <c r="P164" s="2" t="e">
        <f t="shared" si="70"/>
        <v>#DIV/0!</v>
      </c>
      <c r="Q164" s="2" t="e">
        <f t="shared" si="70"/>
        <v>#DIV/0!</v>
      </c>
      <c r="R164" s="2" t="e">
        <f t="shared" si="70"/>
        <v>#DIV/0!</v>
      </c>
      <c r="S164" s="2" t="e">
        <f t="shared" si="70"/>
        <v>#DIV/0!</v>
      </c>
      <c r="T164" s="2">
        <f t="shared" si="70"/>
        <v>5.0000000000000001E-4</v>
      </c>
      <c r="U164" s="2">
        <f t="shared" si="70"/>
        <v>5.0000000000000001E-4</v>
      </c>
      <c r="V164" s="2" t="e">
        <f t="shared" si="70"/>
        <v>#DIV/0!</v>
      </c>
      <c r="W164" s="2">
        <f t="shared" si="70"/>
        <v>5.0000000000000001E-4</v>
      </c>
      <c r="X164" s="2" t="e">
        <f t="shared" si="70"/>
        <v>#DIV/0!</v>
      </c>
      <c r="Y164" s="2" t="e">
        <f t="shared" si="70"/>
        <v>#DIV/0!</v>
      </c>
      <c r="Z164" s="2">
        <f t="shared" si="55"/>
        <v>5.0000000000000001E-4</v>
      </c>
      <c r="AB164" s="26" t="e">
        <f t="shared" si="56"/>
        <v>#DIV/0!</v>
      </c>
      <c r="AC164" s="26" t="e">
        <f t="shared" si="57"/>
        <v>#DIV/0!</v>
      </c>
      <c r="AD164" s="26" t="e">
        <f t="shared" si="58"/>
        <v>#DIV/0!</v>
      </c>
      <c r="AE164" s="26" t="e">
        <f t="shared" si="59"/>
        <v>#DIV/0!</v>
      </c>
      <c r="AF164" s="26" t="e">
        <f t="shared" si="60"/>
        <v>#DIV/0!</v>
      </c>
      <c r="AG164" s="26" t="e">
        <f t="shared" si="61"/>
        <v>#DIV/0!</v>
      </c>
      <c r="AH164" s="26">
        <f t="shared" si="62"/>
        <v>0</v>
      </c>
      <c r="AI164" s="26">
        <f t="shared" si="63"/>
        <v>0</v>
      </c>
      <c r="AJ164" s="26" t="e">
        <f t="shared" si="64"/>
        <v>#DIV/0!</v>
      </c>
      <c r="AK164" s="26">
        <f t="shared" si="65"/>
        <v>0</v>
      </c>
      <c r="AL164" s="26" t="e">
        <f t="shared" si="66"/>
        <v>#DIV/0!</v>
      </c>
      <c r="AM164" s="26" t="e">
        <f t="shared" si="67"/>
        <v>#DIV/0!</v>
      </c>
      <c r="AN164" s="26">
        <f t="shared" si="68"/>
        <v>0</v>
      </c>
      <c r="AO164" s="23" cm="1">
        <f t="array" ref="AO164">AVERAGE(IFERROR(AJ164:AL164, ""))</f>
        <v>0</v>
      </c>
      <c r="AP164" s="23" t="e">
        <f t="shared" si="69"/>
        <v>#DIV/0!</v>
      </c>
      <c r="AQ164" s="23" cm="1">
        <f t="array" ref="AQ164">AVERAGE(IFERROR(AC164:AH164, ""))</f>
        <v>0</v>
      </c>
      <c r="AR164" s="23" cm="1">
        <f t="array" ref="AR164">AVERAGE(IFERROR(AH164:AL164,""))</f>
        <v>0</v>
      </c>
      <c r="AS164" s="23" t="e" cm="1">
        <f t="array" ref="AS164">AVERAGE(IFERROR(AC164:AG164,""))</f>
        <v>#DIV/0!</v>
      </c>
      <c r="AT164" s="23" t="e" cm="1">
        <f t="array" ref="AT164">AVERAGE(IFERROR(AK164:AM164,AB164))</f>
        <v>#DIV/0!</v>
      </c>
      <c r="AU164" s="23" cm="1">
        <f t="array" ref="AU164">AVERAGE(IFERROR(AJ164:AM164,""))</f>
        <v>0</v>
      </c>
      <c r="AV164" s="23" cm="1">
        <f t="array" ref="AV164">AVERAGE(IFERROR(AB164:AH164,""))</f>
        <v>0</v>
      </c>
      <c r="AW164" s="23" t="e" cm="1">
        <f t="array" ref="AW164">AVERAGE(IFERROR(AC164:AF164,""))</f>
        <v>#DIV/0!</v>
      </c>
      <c r="AX164" s="23" cm="1">
        <f t="array" ref="AX164">AVERAGE(IFERROR(AG164:AH164,""))</f>
        <v>0</v>
      </c>
      <c r="AY164" s="23" cm="1">
        <f t="array" ref="AY164">AVERAGE(IFERROR(AI164:AM164,""))</f>
        <v>0</v>
      </c>
      <c r="AZ164" s="23" t="e" cm="1">
        <f t="array" ref="AZ164">AVERAGE(IFERROR(AB164:AG164,""))</f>
        <v>#DIV/0!</v>
      </c>
    </row>
    <row r="165" spans="1:52" x14ac:dyDescent="0.25">
      <c r="A165">
        <v>163</v>
      </c>
      <c r="B165" t="s">
        <v>68</v>
      </c>
      <c r="C165">
        <v>10</v>
      </c>
      <c r="D165">
        <v>48.677616669999999</v>
      </c>
      <c r="E165">
        <v>-122.1658667</v>
      </c>
      <c r="F165" t="s">
        <v>7</v>
      </c>
      <c r="G165">
        <v>5.0000000000000001E-4</v>
      </c>
      <c r="I165" s="7" t="s">
        <v>68</v>
      </c>
      <c r="J165" s="1">
        <v>17110004000142</v>
      </c>
      <c r="K165">
        <v>0.99640053510665894</v>
      </c>
      <c r="L165" s="9">
        <v>644</v>
      </c>
      <c r="N165" s="2" t="e">
        <f t="shared" si="70"/>
        <v>#DIV/0!</v>
      </c>
      <c r="O165" s="2" t="e">
        <f t="shared" si="70"/>
        <v>#DIV/0!</v>
      </c>
      <c r="P165" s="2" t="e">
        <f t="shared" si="70"/>
        <v>#DIV/0!</v>
      </c>
      <c r="Q165" s="2" t="e">
        <f t="shared" si="70"/>
        <v>#DIV/0!</v>
      </c>
      <c r="R165" s="2" t="e">
        <f t="shared" si="70"/>
        <v>#DIV/0!</v>
      </c>
      <c r="S165" s="2" t="e">
        <f t="shared" si="70"/>
        <v>#DIV/0!</v>
      </c>
      <c r="T165" s="2">
        <f t="shared" si="70"/>
        <v>5.0000000000000001E-4</v>
      </c>
      <c r="U165" s="2">
        <f t="shared" si="70"/>
        <v>5.0000000000000001E-4</v>
      </c>
      <c r="V165" s="2" t="e">
        <f t="shared" si="70"/>
        <v>#DIV/0!</v>
      </c>
      <c r="W165" s="2">
        <f t="shared" si="70"/>
        <v>5.0000000000000001E-4</v>
      </c>
      <c r="X165" s="2" t="e">
        <f t="shared" si="70"/>
        <v>#DIV/0!</v>
      </c>
      <c r="Y165" s="2" t="e">
        <f t="shared" si="70"/>
        <v>#DIV/0!</v>
      </c>
      <c r="Z165" s="2">
        <f t="shared" si="55"/>
        <v>5.0000000000000001E-4</v>
      </c>
      <c r="AB165" s="26" t="e">
        <f t="shared" si="56"/>
        <v>#DIV/0!</v>
      </c>
      <c r="AC165" s="26" t="e">
        <f t="shared" si="57"/>
        <v>#DIV/0!</v>
      </c>
      <c r="AD165" s="26" t="e">
        <f t="shared" si="58"/>
        <v>#DIV/0!</v>
      </c>
      <c r="AE165" s="26" t="e">
        <f t="shared" si="59"/>
        <v>#DIV/0!</v>
      </c>
      <c r="AF165" s="26" t="e">
        <f t="shared" si="60"/>
        <v>#DIV/0!</v>
      </c>
      <c r="AG165" s="26" t="e">
        <f t="shared" si="61"/>
        <v>#DIV/0!</v>
      </c>
      <c r="AH165" s="26">
        <f t="shared" si="62"/>
        <v>0</v>
      </c>
      <c r="AI165" s="26">
        <f t="shared" si="63"/>
        <v>0</v>
      </c>
      <c r="AJ165" s="26" t="e">
        <f t="shared" si="64"/>
        <v>#DIV/0!</v>
      </c>
      <c r="AK165" s="26">
        <f t="shared" si="65"/>
        <v>0</v>
      </c>
      <c r="AL165" s="26" t="e">
        <f t="shared" si="66"/>
        <v>#DIV/0!</v>
      </c>
      <c r="AM165" s="26" t="e">
        <f t="shared" si="67"/>
        <v>#DIV/0!</v>
      </c>
      <c r="AN165" s="26">
        <f t="shared" si="68"/>
        <v>0</v>
      </c>
      <c r="AO165" s="23" cm="1">
        <f t="array" ref="AO165">AVERAGE(IFERROR(AJ165:AL165, ""))</f>
        <v>0</v>
      </c>
      <c r="AP165" s="23" t="e">
        <f t="shared" si="69"/>
        <v>#DIV/0!</v>
      </c>
      <c r="AQ165" s="23" cm="1">
        <f t="array" ref="AQ165">AVERAGE(IFERROR(AC165:AH165, ""))</f>
        <v>0</v>
      </c>
      <c r="AR165" s="23" cm="1">
        <f t="array" ref="AR165">AVERAGE(IFERROR(AH165:AL165,""))</f>
        <v>0</v>
      </c>
      <c r="AS165" s="23" t="e" cm="1">
        <f t="array" ref="AS165">AVERAGE(IFERROR(AC165:AG165,""))</f>
        <v>#DIV/0!</v>
      </c>
      <c r="AT165" s="23" t="e" cm="1">
        <f t="array" ref="AT165">AVERAGE(IFERROR(AK165:AM165,AB165))</f>
        <v>#DIV/0!</v>
      </c>
      <c r="AU165" s="23" cm="1">
        <f t="array" ref="AU165">AVERAGE(IFERROR(AJ165:AM165,""))</f>
        <v>0</v>
      </c>
      <c r="AV165" s="23" cm="1">
        <f t="array" ref="AV165">AVERAGE(IFERROR(AB165:AH165,""))</f>
        <v>0</v>
      </c>
      <c r="AW165" s="23" t="e" cm="1">
        <f t="array" ref="AW165">AVERAGE(IFERROR(AC165:AF165,""))</f>
        <v>#DIV/0!</v>
      </c>
      <c r="AX165" s="23" cm="1">
        <f t="array" ref="AX165">AVERAGE(IFERROR(AG165:AH165,""))</f>
        <v>0</v>
      </c>
      <c r="AY165" s="23" cm="1">
        <f t="array" ref="AY165">AVERAGE(IFERROR(AI165:AM165,""))</f>
        <v>0</v>
      </c>
      <c r="AZ165" s="23" t="e" cm="1">
        <f t="array" ref="AZ165">AVERAGE(IFERROR(AB165:AG165,""))</f>
        <v>#DIV/0!</v>
      </c>
    </row>
    <row r="166" spans="1:52" x14ac:dyDescent="0.25">
      <c r="A166">
        <v>164</v>
      </c>
      <c r="B166" t="s">
        <v>69</v>
      </c>
      <c r="C166">
        <v>7</v>
      </c>
      <c r="D166">
        <v>48.70761667</v>
      </c>
      <c r="E166">
        <v>-122.1805667</v>
      </c>
      <c r="F166" t="s">
        <v>7</v>
      </c>
      <c r="G166">
        <v>5.0000000000000001E-4</v>
      </c>
      <c r="I166" s="7" t="s">
        <v>69</v>
      </c>
      <c r="J166" s="1">
        <v>17110004001936</v>
      </c>
      <c r="K166">
        <v>0.95279031991958618</v>
      </c>
      <c r="L166" s="9">
        <v>198</v>
      </c>
      <c r="N166" s="2" t="e">
        <f t="shared" si="70"/>
        <v>#DIV/0!</v>
      </c>
      <c r="O166" s="2" t="e">
        <f t="shared" si="70"/>
        <v>#DIV/0!</v>
      </c>
      <c r="P166" s="2" t="e">
        <f t="shared" si="70"/>
        <v>#DIV/0!</v>
      </c>
      <c r="Q166" s="2" t="e">
        <f t="shared" si="70"/>
        <v>#DIV/0!</v>
      </c>
      <c r="R166" s="2" t="e">
        <f t="shared" si="70"/>
        <v>#DIV/0!</v>
      </c>
      <c r="S166" s="2" t="e">
        <f t="shared" si="70"/>
        <v>#DIV/0!</v>
      </c>
      <c r="T166" s="2">
        <f t="shared" si="70"/>
        <v>5.0000000000000001E-4</v>
      </c>
      <c r="U166" s="2">
        <f t="shared" si="70"/>
        <v>5.0000000000000001E-4</v>
      </c>
      <c r="V166" s="2" t="e">
        <f t="shared" si="70"/>
        <v>#DIV/0!</v>
      </c>
      <c r="W166" s="2" t="e">
        <f t="shared" si="70"/>
        <v>#DIV/0!</v>
      </c>
      <c r="X166" s="2" t="e">
        <f t="shared" si="70"/>
        <v>#DIV/0!</v>
      </c>
      <c r="Y166" s="2" t="e">
        <f t="shared" si="70"/>
        <v>#DIV/0!</v>
      </c>
      <c r="Z166" s="2">
        <f t="shared" si="55"/>
        <v>5.0000000000000001E-4</v>
      </c>
      <c r="AB166" s="26" t="e">
        <f t="shared" si="56"/>
        <v>#DIV/0!</v>
      </c>
      <c r="AC166" s="26" t="e">
        <f t="shared" si="57"/>
        <v>#DIV/0!</v>
      </c>
      <c r="AD166" s="26" t="e">
        <f t="shared" si="58"/>
        <v>#DIV/0!</v>
      </c>
      <c r="AE166" s="26" t="e">
        <f t="shared" si="59"/>
        <v>#DIV/0!</v>
      </c>
      <c r="AF166" s="26" t="e">
        <f t="shared" si="60"/>
        <v>#DIV/0!</v>
      </c>
      <c r="AG166" s="26" t="e">
        <f t="shared" si="61"/>
        <v>#DIV/0!</v>
      </c>
      <c r="AH166" s="26">
        <f t="shared" si="62"/>
        <v>0</v>
      </c>
      <c r="AI166" s="26">
        <f t="shared" si="63"/>
        <v>0</v>
      </c>
      <c r="AJ166" s="26" t="e">
        <f t="shared" si="64"/>
        <v>#DIV/0!</v>
      </c>
      <c r="AK166" s="26" t="e">
        <f t="shared" si="65"/>
        <v>#DIV/0!</v>
      </c>
      <c r="AL166" s="26" t="e">
        <f t="shared" si="66"/>
        <v>#DIV/0!</v>
      </c>
      <c r="AM166" s="26" t="e">
        <f t="shared" si="67"/>
        <v>#DIV/0!</v>
      </c>
      <c r="AN166" s="26">
        <f t="shared" si="68"/>
        <v>0</v>
      </c>
      <c r="AO166" s="23" t="e" cm="1">
        <f t="array" ref="AO166">AVERAGE(IFERROR(AJ166:AL166, ""))</f>
        <v>#DIV/0!</v>
      </c>
      <c r="AP166" s="23" t="e">
        <f t="shared" si="69"/>
        <v>#DIV/0!</v>
      </c>
      <c r="AQ166" s="23" cm="1">
        <f t="array" ref="AQ166">AVERAGE(IFERROR(AC166:AH166, ""))</f>
        <v>0</v>
      </c>
      <c r="AR166" s="23" cm="1">
        <f t="array" ref="AR166">AVERAGE(IFERROR(AH166:AL166,""))</f>
        <v>0</v>
      </c>
      <c r="AS166" s="23" t="e" cm="1">
        <f t="array" ref="AS166">AVERAGE(IFERROR(AC166:AG166,""))</f>
        <v>#DIV/0!</v>
      </c>
      <c r="AT166" s="23" t="e" cm="1">
        <f t="array" ref="AT166">AVERAGE(IFERROR(AK166:AM166,AB166))</f>
        <v>#DIV/0!</v>
      </c>
      <c r="AU166" s="23" t="e" cm="1">
        <f t="array" ref="AU166">AVERAGE(IFERROR(AJ166:AM166,""))</f>
        <v>#DIV/0!</v>
      </c>
      <c r="AV166" s="23" cm="1">
        <f t="array" ref="AV166">AVERAGE(IFERROR(AB166:AH166,""))</f>
        <v>0</v>
      </c>
      <c r="AW166" s="23" t="e" cm="1">
        <f t="array" ref="AW166">AVERAGE(IFERROR(AC166:AF166,""))</f>
        <v>#DIV/0!</v>
      </c>
      <c r="AX166" s="23" cm="1">
        <f t="array" ref="AX166">AVERAGE(IFERROR(AG166:AH166,""))</f>
        <v>0</v>
      </c>
      <c r="AY166" s="23" cm="1">
        <f t="array" ref="AY166">AVERAGE(IFERROR(AI166:AM166,""))</f>
        <v>0</v>
      </c>
      <c r="AZ166" s="23" t="e" cm="1">
        <f t="array" ref="AZ166">AVERAGE(IFERROR(AB166:AG166,""))</f>
        <v>#DIV/0!</v>
      </c>
    </row>
    <row r="167" spans="1:52" x14ac:dyDescent="0.25">
      <c r="A167">
        <v>165</v>
      </c>
      <c r="B167" t="s">
        <v>69</v>
      </c>
      <c r="C167">
        <v>8</v>
      </c>
      <c r="D167">
        <v>48.70761667</v>
      </c>
      <c r="E167">
        <v>-122.1805667</v>
      </c>
      <c r="F167" t="s">
        <v>7</v>
      </c>
      <c r="G167">
        <v>5.0000000000000001E-4</v>
      </c>
      <c r="I167" s="7" t="s">
        <v>69</v>
      </c>
      <c r="J167" s="1">
        <v>17110004001936</v>
      </c>
      <c r="K167">
        <v>0.95279031991958618</v>
      </c>
      <c r="L167" s="9">
        <v>198</v>
      </c>
      <c r="N167" s="2" t="e">
        <f t="shared" si="70"/>
        <v>#DIV/0!</v>
      </c>
      <c r="O167" s="2" t="e">
        <f t="shared" si="70"/>
        <v>#DIV/0!</v>
      </c>
      <c r="P167" s="2" t="e">
        <f t="shared" si="70"/>
        <v>#DIV/0!</v>
      </c>
      <c r="Q167" s="2" t="e">
        <f t="shared" si="70"/>
        <v>#DIV/0!</v>
      </c>
      <c r="R167" s="2" t="e">
        <f t="shared" si="70"/>
        <v>#DIV/0!</v>
      </c>
      <c r="S167" s="2" t="e">
        <f t="shared" si="70"/>
        <v>#DIV/0!</v>
      </c>
      <c r="T167" s="2">
        <f t="shared" si="70"/>
        <v>5.0000000000000001E-4</v>
      </c>
      <c r="U167" s="2">
        <f t="shared" si="70"/>
        <v>5.0000000000000001E-4</v>
      </c>
      <c r="V167" s="2" t="e">
        <f t="shared" si="70"/>
        <v>#DIV/0!</v>
      </c>
      <c r="W167" s="2" t="e">
        <f t="shared" si="70"/>
        <v>#DIV/0!</v>
      </c>
      <c r="X167" s="2" t="e">
        <f t="shared" si="70"/>
        <v>#DIV/0!</v>
      </c>
      <c r="Y167" s="2" t="e">
        <f t="shared" si="70"/>
        <v>#DIV/0!</v>
      </c>
      <c r="Z167" s="2">
        <f t="shared" si="55"/>
        <v>5.0000000000000001E-4</v>
      </c>
      <c r="AB167" s="26" t="e">
        <f t="shared" si="56"/>
        <v>#DIV/0!</v>
      </c>
      <c r="AC167" s="26" t="e">
        <f t="shared" si="57"/>
        <v>#DIV/0!</v>
      </c>
      <c r="AD167" s="26" t="e">
        <f t="shared" si="58"/>
        <v>#DIV/0!</v>
      </c>
      <c r="AE167" s="26" t="e">
        <f t="shared" si="59"/>
        <v>#DIV/0!</v>
      </c>
      <c r="AF167" s="26" t="e">
        <f t="shared" si="60"/>
        <v>#DIV/0!</v>
      </c>
      <c r="AG167" s="26" t="e">
        <f t="shared" si="61"/>
        <v>#DIV/0!</v>
      </c>
      <c r="AH167" s="26">
        <f t="shared" si="62"/>
        <v>0</v>
      </c>
      <c r="AI167" s="26">
        <f t="shared" si="63"/>
        <v>0</v>
      </c>
      <c r="AJ167" s="26" t="e">
        <f t="shared" si="64"/>
        <v>#DIV/0!</v>
      </c>
      <c r="AK167" s="26" t="e">
        <f t="shared" si="65"/>
        <v>#DIV/0!</v>
      </c>
      <c r="AL167" s="26" t="e">
        <f t="shared" si="66"/>
        <v>#DIV/0!</v>
      </c>
      <c r="AM167" s="26" t="e">
        <f t="shared" si="67"/>
        <v>#DIV/0!</v>
      </c>
      <c r="AN167" s="26">
        <f t="shared" si="68"/>
        <v>0</v>
      </c>
      <c r="AO167" s="23" t="e" cm="1">
        <f t="array" ref="AO167">AVERAGE(IFERROR(AJ167:AL167, ""))</f>
        <v>#DIV/0!</v>
      </c>
      <c r="AP167" s="23" t="e">
        <f t="shared" si="69"/>
        <v>#DIV/0!</v>
      </c>
      <c r="AQ167" s="23" cm="1">
        <f t="array" ref="AQ167">AVERAGE(IFERROR(AC167:AH167, ""))</f>
        <v>0</v>
      </c>
      <c r="AR167" s="23" cm="1">
        <f t="array" ref="AR167">AVERAGE(IFERROR(AH167:AL167,""))</f>
        <v>0</v>
      </c>
      <c r="AS167" s="23" t="e" cm="1">
        <f t="array" ref="AS167">AVERAGE(IFERROR(AC167:AG167,""))</f>
        <v>#DIV/0!</v>
      </c>
      <c r="AT167" s="23" t="e" cm="1">
        <f t="array" ref="AT167">AVERAGE(IFERROR(AK167:AM167,AB167))</f>
        <v>#DIV/0!</v>
      </c>
      <c r="AU167" s="23" t="e" cm="1">
        <f t="array" ref="AU167">AVERAGE(IFERROR(AJ167:AM167,""))</f>
        <v>#DIV/0!</v>
      </c>
      <c r="AV167" s="23" cm="1">
        <f t="array" ref="AV167">AVERAGE(IFERROR(AB167:AH167,""))</f>
        <v>0</v>
      </c>
      <c r="AW167" s="23" t="e" cm="1">
        <f t="array" ref="AW167">AVERAGE(IFERROR(AC167:AF167,""))</f>
        <v>#DIV/0!</v>
      </c>
      <c r="AX167" s="23" cm="1">
        <f t="array" ref="AX167">AVERAGE(IFERROR(AG167:AH167,""))</f>
        <v>0</v>
      </c>
      <c r="AY167" s="23" cm="1">
        <f t="array" ref="AY167">AVERAGE(IFERROR(AI167:AM167,""))</f>
        <v>0</v>
      </c>
      <c r="AZ167" s="23" t="e" cm="1">
        <f t="array" ref="AZ167">AVERAGE(IFERROR(AB167:AG167,""))</f>
        <v>#DIV/0!</v>
      </c>
    </row>
    <row r="168" spans="1:52" x14ac:dyDescent="0.25">
      <c r="A168">
        <v>166</v>
      </c>
      <c r="B168" t="s">
        <v>70</v>
      </c>
      <c r="C168">
        <v>7</v>
      </c>
      <c r="D168">
        <v>48.719866670000002</v>
      </c>
      <c r="E168">
        <v>-122.2008</v>
      </c>
      <c r="F168" t="s">
        <v>7</v>
      </c>
      <c r="G168">
        <v>5.0000000000000001E-4</v>
      </c>
      <c r="I168" s="7" t="s">
        <v>70</v>
      </c>
      <c r="J168" s="1">
        <v>17110004001820</v>
      </c>
      <c r="K168">
        <v>0.97547656297683716</v>
      </c>
      <c r="L168" s="9">
        <v>217</v>
      </c>
      <c r="N168" s="2" t="e">
        <f t="shared" si="70"/>
        <v>#DIV/0!</v>
      </c>
      <c r="O168" s="2" t="e">
        <f t="shared" si="70"/>
        <v>#DIV/0!</v>
      </c>
      <c r="P168" s="2" t="e">
        <f t="shared" si="70"/>
        <v>#DIV/0!</v>
      </c>
      <c r="Q168" s="2" t="e">
        <f t="shared" si="70"/>
        <v>#DIV/0!</v>
      </c>
      <c r="R168" s="2" t="e">
        <f t="shared" si="70"/>
        <v>#DIV/0!</v>
      </c>
      <c r="S168" s="2" t="e">
        <f t="shared" si="70"/>
        <v>#DIV/0!</v>
      </c>
      <c r="T168" s="2">
        <f t="shared" si="70"/>
        <v>5.0000000000000001E-4</v>
      </c>
      <c r="U168" s="2">
        <f t="shared" si="70"/>
        <v>5.0000000000000001E-4</v>
      </c>
      <c r="V168" s="2" t="e">
        <f t="shared" si="70"/>
        <v>#DIV/0!</v>
      </c>
      <c r="W168" s="2">
        <f t="shared" si="70"/>
        <v>5.0000000000000001E-4</v>
      </c>
      <c r="X168" s="2" t="e">
        <f t="shared" si="70"/>
        <v>#DIV/0!</v>
      </c>
      <c r="Y168" s="2" t="e">
        <f t="shared" si="70"/>
        <v>#DIV/0!</v>
      </c>
      <c r="Z168" s="2">
        <f t="shared" si="55"/>
        <v>5.0000000000000001E-4</v>
      </c>
      <c r="AB168" s="26" t="e">
        <f t="shared" si="56"/>
        <v>#DIV/0!</v>
      </c>
      <c r="AC168" s="26" t="e">
        <f t="shared" si="57"/>
        <v>#DIV/0!</v>
      </c>
      <c r="AD168" s="26" t="e">
        <f t="shared" si="58"/>
        <v>#DIV/0!</v>
      </c>
      <c r="AE168" s="26" t="e">
        <f t="shared" si="59"/>
        <v>#DIV/0!</v>
      </c>
      <c r="AF168" s="26" t="e">
        <f t="shared" si="60"/>
        <v>#DIV/0!</v>
      </c>
      <c r="AG168" s="26" t="e">
        <f t="shared" si="61"/>
        <v>#DIV/0!</v>
      </c>
      <c r="AH168" s="26">
        <f t="shared" si="62"/>
        <v>0</v>
      </c>
      <c r="AI168" s="26">
        <f t="shared" si="63"/>
        <v>0</v>
      </c>
      <c r="AJ168" s="26" t="e">
        <f t="shared" si="64"/>
        <v>#DIV/0!</v>
      </c>
      <c r="AK168" s="26">
        <f t="shared" si="65"/>
        <v>0</v>
      </c>
      <c r="AL168" s="26" t="e">
        <f t="shared" si="66"/>
        <v>#DIV/0!</v>
      </c>
      <c r="AM168" s="26" t="e">
        <f t="shared" si="67"/>
        <v>#DIV/0!</v>
      </c>
      <c r="AN168" s="26">
        <f t="shared" si="68"/>
        <v>0</v>
      </c>
      <c r="AO168" s="23" cm="1">
        <f t="array" ref="AO168">AVERAGE(IFERROR(AJ168:AL168, ""))</f>
        <v>0</v>
      </c>
      <c r="AP168" s="23" t="e">
        <f t="shared" si="69"/>
        <v>#DIV/0!</v>
      </c>
      <c r="AQ168" s="23" cm="1">
        <f t="array" ref="AQ168">AVERAGE(IFERROR(AC168:AH168, ""))</f>
        <v>0</v>
      </c>
      <c r="AR168" s="23" cm="1">
        <f t="array" ref="AR168">AVERAGE(IFERROR(AH168:AL168,""))</f>
        <v>0</v>
      </c>
      <c r="AS168" s="23" t="e" cm="1">
        <f t="array" ref="AS168">AVERAGE(IFERROR(AC168:AG168,""))</f>
        <v>#DIV/0!</v>
      </c>
      <c r="AT168" s="23" t="e" cm="1">
        <f t="array" ref="AT168">AVERAGE(IFERROR(AK168:AM168,AB168))</f>
        <v>#DIV/0!</v>
      </c>
      <c r="AU168" s="23" cm="1">
        <f t="array" ref="AU168">AVERAGE(IFERROR(AJ168:AM168,""))</f>
        <v>0</v>
      </c>
      <c r="AV168" s="23" cm="1">
        <f t="array" ref="AV168">AVERAGE(IFERROR(AB168:AH168,""))</f>
        <v>0</v>
      </c>
      <c r="AW168" s="23" t="e" cm="1">
        <f t="array" ref="AW168">AVERAGE(IFERROR(AC168:AF168,""))</f>
        <v>#DIV/0!</v>
      </c>
      <c r="AX168" s="23" cm="1">
        <f t="array" ref="AX168">AVERAGE(IFERROR(AG168:AH168,""))</f>
        <v>0</v>
      </c>
      <c r="AY168" s="23" cm="1">
        <f t="array" ref="AY168">AVERAGE(IFERROR(AI168:AM168,""))</f>
        <v>0</v>
      </c>
      <c r="AZ168" s="23" t="e" cm="1">
        <f t="array" ref="AZ168">AVERAGE(IFERROR(AB168:AG168,""))</f>
        <v>#DIV/0!</v>
      </c>
    </row>
    <row r="169" spans="1:52" x14ac:dyDescent="0.25">
      <c r="A169">
        <v>167</v>
      </c>
      <c r="B169" t="s">
        <v>70</v>
      </c>
      <c r="C169">
        <v>8</v>
      </c>
      <c r="D169">
        <v>48.719866670000002</v>
      </c>
      <c r="E169">
        <v>-122.2008</v>
      </c>
      <c r="F169" t="s">
        <v>7</v>
      </c>
      <c r="G169">
        <v>5.0000000000000001E-4</v>
      </c>
      <c r="I169" s="7" t="s">
        <v>70</v>
      </c>
      <c r="J169" s="1">
        <v>17110004001820</v>
      </c>
      <c r="K169">
        <v>0.97547656297683716</v>
      </c>
      <c r="L169" s="9">
        <v>217</v>
      </c>
      <c r="N169" s="2" t="e">
        <f t="shared" si="70"/>
        <v>#DIV/0!</v>
      </c>
      <c r="O169" s="2" t="e">
        <f t="shared" si="70"/>
        <v>#DIV/0!</v>
      </c>
      <c r="P169" s="2" t="e">
        <f t="shared" si="70"/>
        <v>#DIV/0!</v>
      </c>
      <c r="Q169" s="2" t="e">
        <f t="shared" si="70"/>
        <v>#DIV/0!</v>
      </c>
      <c r="R169" s="2" t="e">
        <f t="shared" si="70"/>
        <v>#DIV/0!</v>
      </c>
      <c r="S169" s="2" t="e">
        <f t="shared" si="70"/>
        <v>#DIV/0!</v>
      </c>
      <c r="T169" s="2">
        <f t="shared" si="70"/>
        <v>5.0000000000000001E-4</v>
      </c>
      <c r="U169" s="2">
        <f t="shared" si="70"/>
        <v>5.0000000000000001E-4</v>
      </c>
      <c r="V169" s="2" t="e">
        <f t="shared" si="70"/>
        <v>#DIV/0!</v>
      </c>
      <c r="W169" s="2">
        <f t="shared" si="70"/>
        <v>5.0000000000000001E-4</v>
      </c>
      <c r="X169" s="2" t="e">
        <f t="shared" si="70"/>
        <v>#DIV/0!</v>
      </c>
      <c r="Y169" s="2" t="e">
        <f t="shared" si="70"/>
        <v>#DIV/0!</v>
      </c>
      <c r="Z169" s="2">
        <f t="shared" si="55"/>
        <v>5.0000000000000001E-4</v>
      </c>
      <c r="AB169" s="26" t="e">
        <f t="shared" si="56"/>
        <v>#DIV/0!</v>
      </c>
      <c r="AC169" s="26" t="e">
        <f t="shared" si="57"/>
        <v>#DIV/0!</v>
      </c>
      <c r="AD169" s="26" t="e">
        <f t="shared" si="58"/>
        <v>#DIV/0!</v>
      </c>
      <c r="AE169" s="26" t="e">
        <f t="shared" si="59"/>
        <v>#DIV/0!</v>
      </c>
      <c r="AF169" s="26" t="e">
        <f t="shared" si="60"/>
        <v>#DIV/0!</v>
      </c>
      <c r="AG169" s="26" t="e">
        <f t="shared" si="61"/>
        <v>#DIV/0!</v>
      </c>
      <c r="AH169" s="26">
        <f t="shared" si="62"/>
        <v>0</v>
      </c>
      <c r="AI169" s="26">
        <f t="shared" si="63"/>
        <v>0</v>
      </c>
      <c r="AJ169" s="26" t="e">
        <f t="shared" si="64"/>
        <v>#DIV/0!</v>
      </c>
      <c r="AK169" s="26">
        <f t="shared" si="65"/>
        <v>0</v>
      </c>
      <c r="AL169" s="26" t="e">
        <f t="shared" si="66"/>
        <v>#DIV/0!</v>
      </c>
      <c r="AM169" s="26" t="e">
        <f t="shared" si="67"/>
        <v>#DIV/0!</v>
      </c>
      <c r="AN169" s="26">
        <f t="shared" si="68"/>
        <v>0</v>
      </c>
      <c r="AO169" s="23" cm="1">
        <f t="array" ref="AO169">AVERAGE(IFERROR(AJ169:AL169, ""))</f>
        <v>0</v>
      </c>
      <c r="AP169" s="23" t="e">
        <f t="shared" si="69"/>
        <v>#DIV/0!</v>
      </c>
      <c r="AQ169" s="23" cm="1">
        <f t="array" ref="AQ169">AVERAGE(IFERROR(AC169:AH169, ""))</f>
        <v>0</v>
      </c>
      <c r="AR169" s="23" cm="1">
        <f t="array" ref="AR169">AVERAGE(IFERROR(AH169:AL169,""))</f>
        <v>0</v>
      </c>
      <c r="AS169" s="23" t="e" cm="1">
        <f t="array" ref="AS169">AVERAGE(IFERROR(AC169:AG169,""))</f>
        <v>#DIV/0!</v>
      </c>
      <c r="AT169" s="23" t="e" cm="1">
        <f t="array" ref="AT169">AVERAGE(IFERROR(AK169:AM169,AB169))</f>
        <v>#DIV/0!</v>
      </c>
      <c r="AU169" s="23" cm="1">
        <f t="array" ref="AU169">AVERAGE(IFERROR(AJ169:AM169,""))</f>
        <v>0</v>
      </c>
      <c r="AV169" s="23" cm="1">
        <f t="array" ref="AV169">AVERAGE(IFERROR(AB169:AH169,""))</f>
        <v>0</v>
      </c>
      <c r="AW169" s="23" t="e" cm="1">
        <f t="array" ref="AW169">AVERAGE(IFERROR(AC169:AF169,""))</f>
        <v>#DIV/0!</v>
      </c>
      <c r="AX169" s="23" cm="1">
        <f t="array" ref="AX169">AVERAGE(IFERROR(AG169:AH169,""))</f>
        <v>0</v>
      </c>
      <c r="AY169" s="23" cm="1">
        <f t="array" ref="AY169">AVERAGE(IFERROR(AI169:AM169,""))</f>
        <v>0</v>
      </c>
      <c r="AZ169" s="23" t="e" cm="1">
        <f t="array" ref="AZ169">AVERAGE(IFERROR(AB169:AG169,""))</f>
        <v>#DIV/0!</v>
      </c>
    </row>
    <row r="170" spans="1:52" x14ac:dyDescent="0.25">
      <c r="A170">
        <v>168</v>
      </c>
      <c r="B170" t="s">
        <v>70</v>
      </c>
      <c r="C170">
        <v>10</v>
      </c>
      <c r="D170">
        <v>48.719866670000002</v>
      </c>
      <c r="E170">
        <v>-122.2008</v>
      </c>
      <c r="F170" t="s">
        <v>7</v>
      </c>
      <c r="G170">
        <v>5.0000000000000001E-4</v>
      </c>
      <c r="I170" s="7" t="s">
        <v>70</v>
      </c>
      <c r="J170" s="1">
        <v>17110004001820</v>
      </c>
      <c r="K170">
        <v>0.97547656297683716</v>
      </c>
      <c r="L170" s="9">
        <v>217</v>
      </c>
      <c r="N170" s="2" t="e">
        <f t="shared" si="70"/>
        <v>#DIV/0!</v>
      </c>
      <c r="O170" s="2" t="e">
        <f t="shared" si="70"/>
        <v>#DIV/0!</v>
      </c>
      <c r="P170" s="2" t="e">
        <f t="shared" si="70"/>
        <v>#DIV/0!</v>
      </c>
      <c r="Q170" s="2" t="e">
        <f t="shared" si="70"/>
        <v>#DIV/0!</v>
      </c>
      <c r="R170" s="2" t="e">
        <f t="shared" si="70"/>
        <v>#DIV/0!</v>
      </c>
      <c r="S170" s="2" t="e">
        <f t="shared" si="70"/>
        <v>#DIV/0!</v>
      </c>
      <c r="T170" s="2">
        <f t="shared" si="70"/>
        <v>5.0000000000000001E-4</v>
      </c>
      <c r="U170" s="2">
        <f t="shared" si="70"/>
        <v>5.0000000000000001E-4</v>
      </c>
      <c r="V170" s="2" t="e">
        <f t="shared" si="70"/>
        <v>#DIV/0!</v>
      </c>
      <c r="W170" s="2">
        <f t="shared" si="70"/>
        <v>5.0000000000000001E-4</v>
      </c>
      <c r="X170" s="2" t="e">
        <f t="shared" si="70"/>
        <v>#DIV/0!</v>
      </c>
      <c r="Y170" s="2" t="e">
        <f t="shared" si="70"/>
        <v>#DIV/0!</v>
      </c>
      <c r="Z170" s="2">
        <f t="shared" si="55"/>
        <v>5.0000000000000001E-4</v>
      </c>
      <c r="AB170" s="26" t="e">
        <f t="shared" si="56"/>
        <v>#DIV/0!</v>
      </c>
      <c r="AC170" s="26" t="e">
        <f t="shared" si="57"/>
        <v>#DIV/0!</v>
      </c>
      <c r="AD170" s="26" t="e">
        <f t="shared" si="58"/>
        <v>#DIV/0!</v>
      </c>
      <c r="AE170" s="26" t="e">
        <f t="shared" si="59"/>
        <v>#DIV/0!</v>
      </c>
      <c r="AF170" s="26" t="e">
        <f t="shared" si="60"/>
        <v>#DIV/0!</v>
      </c>
      <c r="AG170" s="26" t="e">
        <f t="shared" si="61"/>
        <v>#DIV/0!</v>
      </c>
      <c r="AH170" s="26">
        <f t="shared" si="62"/>
        <v>0</v>
      </c>
      <c r="AI170" s="26">
        <f t="shared" si="63"/>
        <v>0</v>
      </c>
      <c r="AJ170" s="26" t="e">
        <f t="shared" si="64"/>
        <v>#DIV/0!</v>
      </c>
      <c r="AK170" s="26">
        <f t="shared" si="65"/>
        <v>0</v>
      </c>
      <c r="AL170" s="26" t="e">
        <f t="shared" si="66"/>
        <v>#DIV/0!</v>
      </c>
      <c r="AM170" s="26" t="e">
        <f t="shared" si="67"/>
        <v>#DIV/0!</v>
      </c>
      <c r="AN170" s="26">
        <f t="shared" si="68"/>
        <v>0</v>
      </c>
      <c r="AO170" s="23" cm="1">
        <f t="array" ref="AO170">AVERAGE(IFERROR(AJ170:AL170, ""))</f>
        <v>0</v>
      </c>
      <c r="AP170" s="23" t="e">
        <f t="shared" si="69"/>
        <v>#DIV/0!</v>
      </c>
      <c r="AQ170" s="23" cm="1">
        <f t="array" ref="AQ170">AVERAGE(IFERROR(AC170:AH170, ""))</f>
        <v>0</v>
      </c>
      <c r="AR170" s="23" cm="1">
        <f t="array" ref="AR170">AVERAGE(IFERROR(AH170:AL170,""))</f>
        <v>0</v>
      </c>
      <c r="AS170" s="23" t="e" cm="1">
        <f t="array" ref="AS170">AVERAGE(IFERROR(AC170:AG170,""))</f>
        <v>#DIV/0!</v>
      </c>
      <c r="AT170" s="23" t="e" cm="1">
        <f t="array" ref="AT170">AVERAGE(IFERROR(AK170:AM170,AB170))</f>
        <v>#DIV/0!</v>
      </c>
      <c r="AU170" s="23" cm="1">
        <f t="array" ref="AU170">AVERAGE(IFERROR(AJ170:AM170,""))</f>
        <v>0</v>
      </c>
      <c r="AV170" s="23" cm="1">
        <f t="array" ref="AV170">AVERAGE(IFERROR(AB170:AH170,""))</f>
        <v>0</v>
      </c>
      <c r="AW170" s="23" t="e" cm="1">
        <f t="array" ref="AW170">AVERAGE(IFERROR(AC170:AF170,""))</f>
        <v>#DIV/0!</v>
      </c>
      <c r="AX170" s="23" cm="1">
        <f t="array" ref="AX170">AVERAGE(IFERROR(AG170:AH170,""))</f>
        <v>0</v>
      </c>
      <c r="AY170" s="23" cm="1">
        <f t="array" ref="AY170">AVERAGE(IFERROR(AI170:AM170,""))</f>
        <v>0</v>
      </c>
      <c r="AZ170" s="23" t="e" cm="1">
        <f t="array" ref="AZ170">AVERAGE(IFERROR(AB170:AG170,""))</f>
        <v>#DIV/0!</v>
      </c>
    </row>
    <row r="171" spans="1:52" x14ac:dyDescent="0.25">
      <c r="A171">
        <v>169</v>
      </c>
      <c r="B171" t="s">
        <v>71</v>
      </c>
      <c r="C171">
        <v>7</v>
      </c>
      <c r="D171">
        <v>48.774650000000001</v>
      </c>
      <c r="E171">
        <v>-122.2127</v>
      </c>
      <c r="F171" t="s">
        <v>7</v>
      </c>
      <c r="G171">
        <v>5.0000000000000001E-4</v>
      </c>
      <c r="I171" s="7" t="s">
        <v>71</v>
      </c>
      <c r="J171" s="1">
        <v>17110004000123</v>
      </c>
      <c r="K171">
        <v>0.98464101552963257</v>
      </c>
      <c r="L171" s="9">
        <v>82</v>
      </c>
      <c r="N171" s="2" t="e">
        <f t="shared" si="70"/>
        <v>#DIV/0!</v>
      </c>
      <c r="O171" s="2" t="e">
        <f t="shared" si="70"/>
        <v>#DIV/0!</v>
      </c>
      <c r="P171" s="2" t="e">
        <f t="shared" si="70"/>
        <v>#DIV/0!</v>
      </c>
      <c r="Q171" s="2" t="e">
        <f t="shared" si="70"/>
        <v>#DIV/0!</v>
      </c>
      <c r="R171" s="2" t="e">
        <f t="shared" si="70"/>
        <v>#DIV/0!</v>
      </c>
      <c r="S171" s="2" t="e">
        <f t="shared" si="70"/>
        <v>#DIV/0!</v>
      </c>
      <c r="T171" s="2">
        <f t="shared" si="70"/>
        <v>5.0000000000000001E-4</v>
      </c>
      <c r="U171" s="2" t="e">
        <f t="shared" si="70"/>
        <v>#DIV/0!</v>
      </c>
      <c r="V171" s="2" t="e">
        <f t="shared" si="70"/>
        <v>#DIV/0!</v>
      </c>
      <c r="W171" s="2" t="e">
        <f t="shared" si="70"/>
        <v>#DIV/0!</v>
      </c>
      <c r="X171" s="2" t="e">
        <f t="shared" si="70"/>
        <v>#DIV/0!</v>
      </c>
      <c r="Y171" s="2" t="e">
        <f t="shared" si="70"/>
        <v>#DIV/0!</v>
      </c>
      <c r="Z171" s="2">
        <f t="shared" si="55"/>
        <v>5.0000000000000001E-4</v>
      </c>
      <c r="AB171" s="26" t="e">
        <f t="shared" si="56"/>
        <v>#DIV/0!</v>
      </c>
      <c r="AC171" s="26" t="e">
        <f t="shared" si="57"/>
        <v>#DIV/0!</v>
      </c>
      <c r="AD171" s="26" t="e">
        <f t="shared" si="58"/>
        <v>#DIV/0!</v>
      </c>
      <c r="AE171" s="26" t="e">
        <f t="shared" si="59"/>
        <v>#DIV/0!</v>
      </c>
      <c r="AF171" s="26" t="e">
        <f t="shared" si="60"/>
        <v>#DIV/0!</v>
      </c>
      <c r="AG171" s="26" t="e">
        <f t="shared" si="61"/>
        <v>#DIV/0!</v>
      </c>
      <c r="AH171" s="26">
        <f t="shared" si="62"/>
        <v>0</v>
      </c>
      <c r="AI171" s="26" t="e">
        <f t="shared" si="63"/>
        <v>#DIV/0!</v>
      </c>
      <c r="AJ171" s="26" t="e">
        <f t="shared" si="64"/>
        <v>#DIV/0!</v>
      </c>
      <c r="AK171" s="26" t="e">
        <f t="shared" si="65"/>
        <v>#DIV/0!</v>
      </c>
      <c r="AL171" s="26" t="e">
        <f t="shared" si="66"/>
        <v>#DIV/0!</v>
      </c>
      <c r="AM171" s="26" t="e">
        <f t="shared" si="67"/>
        <v>#DIV/0!</v>
      </c>
      <c r="AN171" s="26">
        <f t="shared" si="68"/>
        <v>0</v>
      </c>
      <c r="AO171" s="23" t="e" cm="1">
        <f t="array" ref="AO171">AVERAGE(IFERROR(AJ171:AL171, ""))</f>
        <v>#DIV/0!</v>
      </c>
      <c r="AP171" s="23" t="e">
        <f t="shared" si="69"/>
        <v>#DIV/0!</v>
      </c>
      <c r="AQ171" s="23" cm="1">
        <f t="array" ref="AQ171">AVERAGE(IFERROR(AC171:AH171, ""))</f>
        <v>0</v>
      </c>
      <c r="AR171" s="23" cm="1">
        <f t="array" ref="AR171">AVERAGE(IFERROR(AH171:AL171,""))</f>
        <v>0</v>
      </c>
      <c r="AS171" s="23" t="e" cm="1">
        <f t="array" ref="AS171">AVERAGE(IFERROR(AC171:AG171,""))</f>
        <v>#DIV/0!</v>
      </c>
      <c r="AT171" s="23" t="e" cm="1">
        <f t="array" ref="AT171">AVERAGE(IFERROR(AK171:AM171,AB171))</f>
        <v>#DIV/0!</v>
      </c>
      <c r="AU171" s="23" t="e" cm="1">
        <f t="array" ref="AU171">AVERAGE(IFERROR(AJ171:AM171,""))</f>
        <v>#DIV/0!</v>
      </c>
      <c r="AV171" s="23" cm="1">
        <f t="array" ref="AV171">AVERAGE(IFERROR(AB171:AH171,""))</f>
        <v>0</v>
      </c>
      <c r="AW171" s="23" t="e" cm="1">
        <f t="array" ref="AW171">AVERAGE(IFERROR(AC171:AF171,""))</f>
        <v>#DIV/0!</v>
      </c>
      <c r="AX171" s="23" cm="1">
        <f t="array" ref="AX171">AVERAGE(IFERROR(AG171:AH171,""))</f>
        <v>0</v>
      </c>
      <c r="AY171" s="23" t="e" cm="1">
        <f t="array" ref="AY171">AVERAGE(IFERROR(AI171:AM171,""))</f>
        <v>#DIV/0!</v>
      </c>
      <c r="AZ171" s="23" t="e" cm="1">
        <f t="array" ref="AZ171">AVERAGE(IFERROR(AB171:AG171,""))</f>
        <v>#DIV/0!</v>
      </c>
    </row>
    <row r="172" spans="1:52" x14ac:dyDescent="0.25">
      <c r="A172">
        <v>170</v>
      </c>
      <c r="B172" t="s">
        <v>72</v>
      </c>
      <c r="C172">
        <v>7</v>
      </c>
      <c r="D172">
        <v>48.789200000000001</v>
      </c>
      <c r="E172">
        <v>-122.1990667</v>
      </c>
      <c r="F172" t="s">
        <v>7</v>
      </c>
      <c r="G172">
        <v>5.0000000000000001E-4</v>
      </c>
      <c r="I172" s="7" t="s">
        <v>72</v>
      </c>
      <c r="J172" s="1">
        <v>17110004000118</v>
      </c>
      <c r="K172">
        <v>0.30861988663673401</v>
      </c>
      <c r="L172" s="9">
        <v>180</v>
      </c>
      <c r="N172" s="2" t="e">
        <f t="shared" si="70"/>
        <v>#DIV/0!</v>
      </c>
      <c r="O172" s="2" t="e">
        <f t="shared" si="70"/>
        <v>#DIV/0!</v>
      </c>
      <c r="P172" s="2" t="e">
        <f t="shared" si="70"/>
        <v>#DIV/0!</v>
      </c>
      <c r="Q172" s="2" t="e">
        <f t="shared" si="70"/>
        <v>#DIV/0!</v>
      </c>
      <c r="R172" s="2" t="e">
        <f t="shared" si="70"/>
        <v>#DIV/0!</v>
      </c>
      <c r="S172" s="2" t="e">
        <f t="shared" si="70"/>
        <v>#DIV/0!</v>
      </c>
      <c r="T172" s="2">
        <f t="shared" si="70"/>
        <v>5.0000000000000001E-4</v>
      </c>
      <c r="U172" s="2" t="e">
        <f t="shared" si="70"/>
        <v>#DIV/0!</v>
      </c>
      <c r="V172" s="2">
        <f t="shared" si="70"/>
        <v>5.0000000000000001E-4</v>
      </c>
      <c r="W172" s="2">
        <f t="shared" si="70"/>
        <v>5.0000000000000001E-4</v>
      </c>
      <c r="X172" s="2" t="e">
        <f t="shared" si="70"/>
        <v>#DIV/0!</v>
      </c>
      <c r="Y172" s="2" t="e">
        <f t="shared" si="70"/>
        <v>#DIV/0!</v>
      </c>
      <c r="Z172" s="2">
        <f t="shared" si="55"/>
        <v>5.0000000000000001E-4</v>
      </c>
      <c r="AB172" s="26" t="e">
        <f t="shared" si="56"/>
        <v>#DIV/0!</v>
      </c>
      <c r="AC172" s="26" t="e">
        <f t="shared" si="57"/>
        <v>#DIV/0!</v>
      </c>
      <c r="AD172" s="26" t="e">
        <f t="shared" si="58"/>
        <v>#DIV/0!</v>
      </c>
      <c r="AE172" s="26" t="e">
        <f t="shared" si="59"/>
        <v>#DIV/0!</v>
      </c>
      <c r="AF172" s="26" t="e">
        <f t="shared" si="60"/>
        <v>#DIV/0!</v>
      </c>
      <c r="AG172" s="26" t="e">
        <f t="shared" si="61"/>
        <v>#DIV/0!</v>
      </c>
      <c r="AH172" s="26">
        <f t="shared" si="62"/>
        <v>0</v>
      </c>
      <c r="AI172" s="26" t="e">
        <f t="shared" si="63"/>
        <v>#DIV/0!</v>
      </c>
      <c r="AJ172" s="26">
        <f t="shared" si="64"/>
        <v>0</v>
      </c>
      <c r="AK172" s="26">
        <f t="shared" si="65"/>
        <v>0</v>
      </c>
      <c r="AL172" s="26" t="e">
        <f t="shared" si="66"/>
        <v>#DIV/0!</v>
      </c>
      <c r="AM172" s="26" t="e">
        <f t="shared" si="67"/>
        <v>#DIV/0!</v>
      </c>
      <c r="AN172" s="26">
        <f t="shared" si="68"/>
        <v>0</v>
      </c>
      <c r="AO172" s="23" cm="1">
        <f t="array" ref="AO172">AVERAGE(IFERROR(AJ172:AL172, ""))</f>
        <v>0</v>
      </c>
      <c r="AP172" s="23" t="e">
        <f t="shared" si="69"/>
        <v>#DIV/0!</v>
      </c>
      <c r="AQ172" s="23" cm="1">
        <f t="array" ref="AQ172">AVERAGE(IFERROR(AC172:AH172, ""))</f>
        <v>0</v>
      </c>
      <c r="AR172" s="23" cm="1">
        <f t="array" ref="AR172">AVERAGE(IFERROR(AH172:AL172,""))</f>
        <v>0</v>
      </c>
      <c r="AS172" s="23" t="e" cm="1">
        <f t="array" ref="AS172">AVERAGE(IFERROR(AC172:AG172,""))</f>
        <v>#DIV/0!</v>
      </c>
      <c r="AT172" s="23" t="e" cm="1">
        <f t="array" ref="AT172">AVERAGE(IFERROR(AK172:AM172,AB172))</f>
        <v>#DIV/0!</v>
      </c>
      <c r="AU172" s="23" cm="1">
        <f t="array" ref="AU172">AVERAGE(IFERROR(AJ172:AM172,""))</f>
        <v>0</v>
      </c>
      <c r="AV172" s="23" cm="1">
        <f t="array" ref="AV172">AVERAGE(IFERROR(AB172:AH172,""))</f>
        <v>0</v>
      </c>
      <c r="AW172" s="23" t="e" cm="1">
        <f t="array" ref="AW172">AVERAGE(IFERROR(AC172:AF172,""))</f>
        <v>#DIV/0!</v>
      </c>
      <c r="AX172" s="23" cm="1">
        <f t="array" ref="AX172">AVERAGE(IFERROR(AG172:AH172,""))</f>
        <v>0</v>
      </c>
      <c r="AY172" s="23" cm="1">
        <f t="array" ref="AY172">AVERAGE(IFERROR(AI172:AM172,""))</f>
        <v>0</v>
      </c>
      <c r="AZ172" s="23" t="e" cm="1">
        <f t="array" ref="AZ172">AVERAGE(IFERROR(AB172:AG172,""))</f>
        <v>#DIV/0!</v>
      </c>
    </row>
    <row r="173" spans="1:52" x14ac:dyDescent="0.25">
      <c r="A173">
        <v>171</v>
      </c>
      <c r="B173" t="s">
        <v>72</v>
      </c>
      <c r="C173">
        <v>9</v>
      </c>
      <c r="D173">
        <v>48.789200000000001</v>
      </c>
      <c r="E173">
        <v>-122.1990667</v>
      </c>
      <c r="F173" t="s">
        <v>7</v>
      </c>
      <c r="G173">
        <v>5.0000000000000001E-4</v>
      </c>
      <c r="I173" s="7" t="s">
        <v>72</v>
      </c>
      <c r="J173" s="1">
        <v>17110004000118</v>
      </c>
      <c r="K173">
        <v>0.30861988663673401</v>
      </c>
      <c r="L173" s="9">
        <v>180</v>
      </c>
      <c r="N173" s="2" t="e">
        <f t="shared" si="70"/>
        <v>#DIV/0!</v>
      </c>
      <c r="O173" s="2" t="e">
        <f t="shared" si="70"/>
        <v>#DIV/0!</v>
      </c>
      <c r="P173" s="2" t="e">
        <f t="shared" si="70"/>
        <v>#DIV/0!</v>
      </c>
      <c r="Q173" s="2" t="e">
        <f t="shared" si="70"/>
        <v>#DIV/0!</v>
      </c>
      <c r="R173" s="2" t="e">
        <f t="shared" si="70"/>
        <v>#DIV/0!</v>
      </c>
      <c r="S173" s="2" t="e">
        <f t="shared" si="70"/>
        <v>#DIV/0!</v>
      </c>
      <c r="T173" s="2">
        <f t="shared" si="70"/>
        <v>5.0000000000000001E-4</v>
      </c>
      <c r="U173" s="2" t="e">
        <f t="shared" si="70"/>
        <v>#DIV/0!</v>
      </c>
      <c r="V173" s="2">
        <f t="shared" si="70"/>
        <v>5.0000000000000001E-4</v>
      </c>
      <c r="W173" s="2">
        <f t="shared" si="70"/>
        <v>5.0000000000000001E-4</v>
      </c>
      <c r="X173" s="2" t="e">
        <f t="shared" si="70"/>
        <v>#DIV/0!</v>
      </c>
      <c r="Y173" s="2" t="e">
        <f t="shared" si="70"/>
        <v>#DIV/0!</v>
      </c>
      <c r="Z173" s="2">
        <f t="shared" si="55"/>
        <v>5.0000000000000001E-4</v>
      </c>
      <c r="AB173" s="26" t="e">
        <f t="shared" si="56"/>
        <v>#DIV/0!</v>
      </c>
      <c r="AC173" s="26" t="e">
        <f t="shared" si="57"/>
        <v>#DIV/0!</v>
      </c>
      <c r="AD173" s="26" t="e">
        <f t="shared" si="58"/>
        <v>#DIV/0!</v>
      </c>
      <c r="AE173" s="26" t="e">
        <f t="shared" si="59"/>
        <v>#DIV/0!</v>
      </c>
      <c r="AF173" s="26" t="e">
        <f t="shared" si="60"/>
        <v>#DIV/0!</v>
      </c>
      <c r="AG173" s="26" t="e">
        <f t="shared" si="61"/>
        <v>#DIV/0!</v>
      </c>
      <c r="AH173" s="26">
        <f t="shared" si="62"/>
        <v>0</v>
      </c>
      <c r="AI173" s="26" t="e">
        <f t="shared" si="63"/>
        <v>#DIV/0!</v>
      </c>
      <c r="AJ173" s="26">
        <f t="shared" si="64"/>
        <v>0</v>
      </c>
      <c r="AK173" s="26">
        <f t="shared" si="65"/>
        <v>0</v>
      </c>
      <c r="AL173" s="26" t="e">
        <f t="shared" si="66"/>
        <v>#DIV/0!</v>
      </c>
      <c r="AM173" s="26" t="e">
        <f t="shared" si="67"/>
        <v>#DIV/0!</v>
      </c>
      <c r="AN173" s="26">
        <f t="shared" si="68"/>
        <v>0</v>
      </c>
      <c r="AO173" s="23" cm="1">
        <f t="array" ref="AO173">AVERAGE(IFERROR(AJ173:AL173, ""))</f>
        <v>0</v>
      </c>
      <c r="AP173" s="23" t="e">
        <f t="shared" si="69"/>
        <v>#DIV/0!</v>
      </c>
      <c r="AQ173" s="23" cm="1">
        <f t="array" ref="AQ173">AVERAGE(IFERROR(AC173:AH173, ""))</f>
        <v>0</v>
      </c>
      <c r="AR173" s="23" cm="1">
        <f t="array" ref="AR173">AVERAGE(IFERROR(AH173:AL173,""))</f>
        <v>0</v>
      </c>
      <c r="AS173" s="23" t="e" cm="1">
        <f t="array" ref="AS173">AVERAGE(IFERROR(AC173:AG173,""))</f>
        <v>#DIV/0!</v>
      </c>
      <c r="AT173" s="23" t="e" cm="1">
        <f t="array" ref="AT173">AVERAGE(IFERROR(AK173:AM173,AB173))</f>
        <v>#DIV/0!</v>
      </c>
      <c r="AU173" s="23" cm="1">
        <f t="array" ref="AU173">AVERAGE(IFERROR(AJ173:AM173,""))</f>
        <v>0</v>
      </c>
      <c r="AV173" s="23" cm="1">
        <f t="array" ref="AV173">AVERAGE(IFERROR(AB173:AH173,""))</f>
        <v>0</v>
      </c>
      <c r="AW173" s="23" t="e" cm="1">
        <f t="array" ref="AW173">AVERAGE(IFERROR(AC173:AF173,""))</f>
        <v>#DIV/0!</v>
      </c>
      <c r="AX173" s="23" cm="1">
        <f t="array" ref="AX173">AVERAGE(IFERROR(AG173:AH173,""))</f>
        <v>0</v>
      </c>
      <c r="AY173" s="23" cm="1">
        <f t="array" ref="AY173">AVERAGE(IFERROR(AI173:AM173,""))</f>
        <v>0</v>
      </c>
      <c r="AZ173" s="23" t="e" cm="1">
        <f t="array" ref="AZ173">AVERAGE(IFERROR(AB173:AG173,""))</f>
        <v>#DIV/0!</v>
      </c>
    </row>
    <row r="174" spans="1:52" x14ac:dyDescent="0.25">
      <c r="A174">
        <v>172</v>
      </c>
      <c r="B174" t="s">
        <v>72</v>
      </c>
      <c r="C174">
        <v>10</v>
      </c>
      <c r="D174">
        <v>48.789200000000001</v>
      </c>
      <c r="E174">
        <v>-122.1990667</v>
      </c>
      <c r="F174" t="s">
        <v>7</v>
      </c>
      <c r="G174">
        <v>5.0000000000000001E-4</v>
      </c>
      <c r="I174" s="7" t="s">
        <v>72</v>
      </c>
      <c r="J174" s="1">
        <v>17110004000118</v>
      </c>
      <c r="K174">
        <v>0.30861988663673401</v>
      </c>
      <c r="L174" s="9">
        <v>180</v>
      </c>
      <c r="N174" s="2" t="e">
        <f t="shared" si="70"/>
        <v>#DIV/0!</v>
      </c>
      <c r="O174" s="2" t="e">
        <f t="shared" si="70"/>
        <v>#DIV/0!</v>
      </c>
      <c r="P174" s="2" t="e">
        <f t="shared" si="70"/>
        <v>#DIV/0!</v>
      </c>
      <c r="Q174" s="2" t="e">
        <f t="shared" si="70"/>
        <v>#DIV/0!</v>
      </c>
      <c r="R174" s="2" t="e">
        <f t="shared" si="70"/>
        <v>#DIV/0!</v>
      </c>
      <c r="S174" s="2" t="e">
        <f t="shared" si="70"/>
        <v>#DIV/0!</v>
      </c>
      <c r="T174" s="2">
        <f t="shared" si="70"/>
        <v>5.0000000000000001E-4</v>
      </c>
      <c r="U174" s="2" t="e">
        <f t="shared" si="70"/>
        <v>#DIV/0!</v>
      </c>
      <c r="V174" s="2">
        <f t="shared" si="70"/>
        <v>5.0000000000000001E-4</v>
      </c>
      <c r="W174" s="2">
        <f t="shared" si="70"/>
        <v>5.0000000000000001E-4</v>
      </c>
      <c r="X174" s="2" t="e">
        <f t="shared" si="70"/>
        <v>#DIV/0!</v>
      </c>
      <c r="Y174" s="2" t="e">
        <f t="shared" si="70"/>
        <v>#DIV/0!</v>
      </c>
      <c r="Z174" s="2">
        <f t="shared" si="55"/>
        <v>5.0000000000000001E-4</v>
      </c>
      <c r="AB174" s="26" t="e">
        <f t="shared" si="56"/>
        <v>#DIV/0!</v>
      </c>
      <c r="AC174" s="26" t="e">
        <f t="shared" si="57"/>
        <v>#DIV/0!</v>
      </c>
      <c r="AD174" s="26" t="e">
        <f t="shared" si="58"/>
        <v>#DIV/0!</v>
      </c>
      <c r="AE174" s="26" t="e">
        <f t="shared" si="59"/>
        <v>#DIV/0!</v>
      </c>
      <c r="AF174" s="26" t="e">
        <f t="shared" si="60"/>
        <v>#DIV/0!</v>
      </c>
      <c r="AG174" s="26" t="e">
        <f t="shared" si="61"/>
        <v>#DIV/0!</v>
      </c>
      <c r="AH174" s="26">
        <f t="shared" si="62"/>
        <v>0</v>
      </c>
      <c r="AI174" s="26" t="e">
        <f t="shared" si="63"/>
        <v>#DIV/0!</v>
      </c>
      <c r="AJ174" s="26">
        <f t="shared" si="64"/>
        <v>0</v>
      </c>
      <c r="AK174" s="26">
        <f t="shared" si="65"/>
        <v>0</v>
      </c>
      <c r="AL174" s="26" t="e">
        <f t="shared" si="66"/>
        <v>#DIV/0!</v>
      </c>
      <c r="AM174" s="26" t="e">
        <f t="shared" si="67"/>
        <v>#DIV/0!</v>
      </c>
      <c r="AN174" s="26">
        <f t="shared" si="68"/>
        <v>0</v>
      </c>
      <c r="AO174" s="23" cm="1">
        <f t="array" ref="AO174">AVERAGE(IFERROR(AJ174:AL174, ""))</f>
        <v>0</v>
      </c>
      <c r="AP174" s="23" t="e">
        <f t="shared" si="69"/>
        <v>#DIV/0!</v>
      </c>
      <c r="AQ174" s="23" cm="1">
        <f t="array" ref="AQ174">AVERAGE(IFERROR(AC174:AH174, ""))</f>
        <v>0</v>
      </c>
      <c r="AR174" s="23" cm="1">
        <f t="array" ref="AR174">AVERAGE(IFERROR(AH174:AL174,""))</f>
        <v>0</v>
      </c>
      <c r="AS174" s="23" t="e" cm="1">
        <f t="array" ref="AS174">AVERAGE(IFERROR(AC174:AG174,""))</f>
        <v>#DIV/0!</v>
      </c>
      <c r="AT174" s="23" t="e" cm="1">
        <f t="array" ref="AT174">AVERAGE(IFERROR(AK174:AM174,AB174))</f>
        <v>#DIV/0!</v>
      </c>
      <c r="AU174" s="23" cm="1">
        <f t="array" ref="AU174">AVERAGE(IFERROR(AJ174:AM174,""))</f>
        <v>0</v>
      </c>
      <c r="AV174" s="23" cm="1">
        <f t="array" ref="AV174">AVERAGE(IFERROR(AB174:AH174,""))</f>
        <v>0</v>
      </c>
      <c r="AW174" s="23" t="e" cm="1">
        <f t="array" ref="AW174">AVERAGE(IFERROR(AC174:AF174,""))</f>
        <v>#DIV/0!</v>
      </c>
      <c r="AX174" s="23" cm="1">
        <f t="array" ref="AX174">AVERAGE(IFERROR(AG174:AH174,""))</f>
        <v>0</v>
      </c>
      <c r="AY174" s="23" cm="1">
        <f t="array" ref="AY174">AVERAGE(IFERROR(AI174:AM174,""))</f>
        <v>0</v>
      </c>
      <c r="AZ174" s="23" t="e" cm="1">
        <f t="array" ref="AZ174">AVERAGE(IFERROR(AB174:AG174,""))</f>
        <v>#DIV/0!</v>
      </c>
    </row>
    <row r="175" spans="1:52" x14ac:dyDescent="0.25">
      <c r="A175">
        <v>173</v>
      </c>
      <c r="B175" t="s">
        <v>73</v>
      </c>
      <c r="C175">
        <v>6</v>
      </c>
      <c r="D175">
        <v>48.766774300000002</v>
      </c>
      <c r="E175">
        <v>-122.4976693</v>
      </c>
      <c r="F175" t="s">
        <v>7</v>
      </c>
      <c r="G175">
        <v>8.3999999999999995E-3</v>
      </c>
      <c r="I175" s="7" t="s">
        <v>73</v>
      </c>
      <c r="J175" s="1">
        <v>17110004014419</v>
      </c>
      <c r="K175">
        <v>0.98471075296401978</v>
      </c>
      <c r="L175" s="9">
        <v>181</v>
      </c>
      <c r="N175" s="2" t="e">
        <f t="shared" si="70"/>
        <v>#DIV/0!</v>
      </c>
      <c r="O175" s="2" t="e">
        <f t="shared" si="70"/>
        <v>#DIV/0!</v>
      </c>
      <c r="P175" s="2" t="e">
        <f t="shared" si="70"/>
        <v>#DIV/0!</v>
      </c>
      <c r="Q175" s="2" t="e">
        <f t="shared" si="70"/>
        <v>#DIV/0!</v>
      </c>
      <c r="R175" s="2" t="e">
        <f t="shared" si="70"/>
        <v>#DIV/0!</v>
      </c>
      <c r="S175" s="2">
        <f t="shared" si="70"/>
        <v>8.3999999999999995E-3</v>
      </c>
      <c r="T175" s="2" t="e">
        <f t="shared" si="70"/>
        <v>#DIV/0!</v>
      </c>
      <c r="U175" s="2" t="e">
        <f t="shared" si="70"/>
        <v>#DIV/0!</v>
      </c>
      <c r="V175" s="2" t="e">
        <f t="shared" si="70"/>
        <v>#DIV/0!</v>
      </c>
      <c r="W175" s="2" t="e">
        <f t="shared" si="70"/>
        <v>#DIV/0!</v>
      </c>
      <c r="X175" s="2">
        <f t="shared" si="70"/>
        <v>6.6E-3</v>
      </c>
      <c r="Y175" s="2">
        <f t="shared" si="70"/>
        <v>4.4000000000000003E-3</v>
      </c>
      <c r="Z175" s="2">
        <f t="shared" si="55"/>
        <v>6.4666666666666666E-3</v>
      </c>
      <c r="AB175" s="26" t="e">
        <f t="shared" si="56"/>
        <v>#DIV/0!</v>
      </c>
      <c r="AC175" s="26" t="e">
        <f t="shared" si="57"/>
        <v>#DIV/0!</v>
      </c>
      <c r="AD175" s="26" t="e">
        <f t="shared" si="58"/>
        <v>#DIV/0!</v>
      </c>
      <c r="AE175" s="26" t="e">
        <f t="shared" si="59"/>
        <v>#DIV/0!</v>
      </c>
      <c r="AF175" s="26" t="e">
        <f t="shared" si="60"/>
        <v>#DIV/0!</v>
      </c>
      <c r="AG175" s="26">
        <f t="shared" si="61"/>
        <v>0</v>
      </c>
      <c r="AH175" s="26" t="e">
        <f t="shared" si="62"/>
        <v>#DIV/0!</v>
      </c>
      <c r="AI175" s="26" t="e">
        <f t="shared" si="63"/>
        <v>#DIV/0!</v>
      </c>
      <c r="AJ175" s="26" t="e">
        <f t="shared" si="64"/>
        <v>#DIV/0!</v>
      </c>
      <c r="AK175" s="26" t="e">
        <f t="shared" si="65"/>
        <v>#DIV/0!</v>
      </c>
      <c r="AL175" s="26">
        <f t="shared" si="66"/>
        <v>0</v>
      </c>
      <c r="AM175" s="26">
        <f t="shared" si="67"/>
        <v>0</v>
      </c>
      <c r="AN175" s="26">
        <f t="shared" si="68"/>
        <v>0</v>
      </c>
      <c r="AO175" s="23" cm="1">
        <f t="array" ref="AO175">AVERAGE(IFERROR(AJ175:AL175, ""))</f>
        <v>0</v>
      </c>
      <c r="AP175" s="23">
        <f t="shared" si="69"/>
        <v>0</v>
      </c>
      <c r="AQ175" s="23" cm="1">
        <f t="array" ref="AQ175">AVERAGE(IFERROR(AC175:AH175, ""))</f>
        <v>0</v>
      </c>
      <c r="AR175" s="23" cm="1">
        <f t="array" ref="AR175">AVERAGE(IFERROR(AH175:AL175,""))</f>
        <v>0</v>
      </c>
      <c r="AS175" s="23" cm="1">
        <f t="array" ref="AS175">AVERAGE(IFERROR(AC175:AG175,""))</f>
        <v>0</v>
      </c>
      <c r="AT175" s="23" t="e" cm="1">
        <f t="array" ref="AT175">AVERAGE(IFERROR(AK175:AM175,AB175))</f>
        <v>#DIV/0!</v>
      </c>
      <c r="AU175" s="23" cm="1">
        <f t="array" ref="AU175">AVERAGE(IFERROR(AJ175:AM175,""))</f>
        <v>0</v>
      </c>
      <c r="AV175" s="23" cm="1">
        <f t="array" ref="AV175">AVERAGE(IFERROR(AB175:AH175,""))</f>
        <v>0</v>
      </c>
      <c r="AW175" s="23" t="e" cm="1">
        <f t="array" ref="AW175">AVERAGE(IFERROR(AC175:AF175,""))</f>
        <v>#DIV/0!</v>
      </c>
      <c r="AX175" s="23" cm="1">
        <f t="array" ref="AX175">AVERAGE(IFERROR(AG175:AH175,""))</f>
        <v>0</v>
      </c>
      <c r="AY175" s="23" cm="1">
        <f t="array" ref="AY175">AVERAGE(IFERROR(AI175:AM175,""))</f>
        <v>0</v>
      </c>
      <c r="AZ175" s="23" cm="1">
        <f t="array" ref="AZ175">AVERAGE(IFERROR(AB175:AG175,""))</f>
        <v>0</v>
      </c>
    </row>
    <row r="176" spans="1:52" x14ac:dyDescent="0.25">
      <c r="A176">
        <v>174</v>
      </c>
      <c r="B176" t="s">
        <v>73</v>
      </c>
      <c r="C176">
        <v>11</v>
      </c>
      <c r="D176">
        <v>48.766774300000002</v>
      </c>
      <c r="E176">
        <v>-122.4976693</v>
      </c>
      <c r="F176" t="s">
        <v>7</v>
      </c>
      <c r="G176">
        <v>6.6E-3</v>
      </c>
      <c r="I176" s="7" t="s">
        <v>73</v>
      </c>
      <c r="J176" s="1">
        <v>17110004014419</v>
      </c>
      <c r="K176">
        <v>0.98471075296401978</v>
      </c>
      <c r="L176" s="9">
        <v>181</v>
      </c>
      <c r="N176" s="2" t="e">
        <f t="shared" si="70"/>
        <v>#DIV/0!</v>
      </c>
      <c r="O176" s="2" t="e">
        <f t="shared" si="70"/>
        <v>#DIV/0!</v>
      </c>
      <c r="P176" s="2" t="e">
        <f t="shared" si="70"/>
        <v>#DIV/0!</v>
      </c>
      <c r="Q176" s="2" t="e">
        <f t="shared" si="70"/>
        <v>#DIV/0!</v>
      </c>
      <c r="R176" s="2" t="e">
        <f t="shared" si="70"/>
        <v>#DIV/0!</v>
      </c>
      <c r="S176" s="2">
        <f t="shared" si="70"/>
        <v>8.3999999999999995E-3</v>
      </c>
      <c r="T176" s="2" t="e">
        <f t="shared" si="70"/>
        <v>#DIV/0!</v>
      </c>
      <c r="U176" s="2" t="e">
        <f t="shared" si="70"/>
        <v>#DIV/0!</v>
      </c>
      <c r="V176" s="2" t="e">
        <f t="shared" si="70"/>
        <v>#DIV/0!</v>
      </c>
      <c r="W176" s="2" t="e">
        <f t="shared" si="70"/>
        <v>#DIV/0!</v>
      </c>
      <c r="X176" s="2">
        <f t="shared" si="70"/>
        <v>6.6E-3</v>
      </c>
      <c r="Y176" s="2">
        <f t="shared" si="70"/>
        <v>4.4000000000000003E-3</v>
      </c>
      <c r="Z176" s="2">
        <f t="shared" si="55"/>
        <v>6.4666666666666666E-3</v>
      </c>
      <c r="AB176" s="26" t="e">
        <f t="shared" si="56"/>
        <v>#DIV/0!</v>
      </c>
      <c r="AC176" s="26" t="e">
        <f t="shared" si="57"/>
        <v>#DIV/0!</v>
      </c>
      <c r="AD176" s="26" t="e">
        <f t="shared" si="58"/>
        <v>#DIV/0!</v>
      </c>
      <c r="AE176" s="26" t="e">
        <f t="shared" si="59"/>
        <v>#DIV/0!</v>
      </c>
      <c r="AF176" s="26" t="e">
        <f t="shared" si="60"/>
        <v>#DIV/0!</v>
      </c>
      <c r="AG176" s="26">
        <f t="shared" si="61"/>
        <v>0</v>
      </c>
      <c r="AH176" s="26" t="e">
        <f t="shared" si="62"/>
        <v>#DIV/0!</v>
      </c>
      <c r="AI176" s="26" t="e">
        <f t="shared" si="63"/>
        <v>#DIV/0!</v>
      </c>
      <c r="AJ176" s="26" t="e">
        <f t="shared" si="64"/>
        <v>#DIV/0!</v>
      </c>
      <c r="AK176" s="26" t="e">
        <f t="shared" si="65"/>
        <v>#DIV/0!</v>
      </c>
      <c r="AL176" s="26">
        <f t="shared" si="66"/>
        <v>0</v>
      </c>
      <c r="AM176" s="26">
        <f t="shared" si="67"/>
        <v>0</v>
      </c>
      <c r="AN176" s="26">
        <f t="shared" si="68"/>
        <v>0</v>
      </c>
      <c r="AO176" s="23" cm="1">
        <f t="array" ref="AO176">AVERAGE(IFERROR(AJ176:AL176, ""))</f>
        <v>0</v>
      </c>
      <c r="AP176" s="23">
        <f t="shared" si="69"/>
        <v>0</v>
      </c>
      <c r="AQ176" s="23" cm="1">
        <f t="array" ref="AQ176">AVERAGE(IFERROR(AC176:AH176, ""))</f>
        <v>0</v>
      </c>
      <c r="AR176" s="23" cm="1">
        <f t="array" ref="AR176">AVERAGE(IFERROR(AH176:AL176,""))</f>
        <v>0</v>
      </c>
      <c r="AS176" s="23" cm="1">
        <f t="array" ref="AS176">AVERAGE(IFERROR(AC176:AG176,""))</f>
        <v>0</v>
      </c>
      <c r="AT176" s="23" t="e" cm="1">
        <f t="array" ref="AT176">AVERAGE(IFERROR(AK176:AM176,AB176))</f>
        <v>#DIV/0!</v>
      </c>
      <c r="AU176" s="23" cm="1">
        <f t="array" ref="AU176">AVERAGE(IFERROR(AJ176:AM176,""))</f>
        <v>0</v>
      </c>
      <c r="AV176" s="23" cm="1">
        <f t="array" ref="AV176">AVERAGE(IFERROR(AB176:AH176,""))</f>
        <v>0</v>
      </c>
      <c r="AW176" s="23" t="e" cm="1">
        <f t="array" ref="AW176">AVERAGE(IFERROR(AC176:AF176,""))</f>
        <v>#DIV/0!</v>
      </c>
      <c r="AX176" s="23" cm="1">
        <f t="array" ref="AX176">AVERAGE(IFERROR(AG176:AH176,""))</f>
        <v>0</v>
      </c>
      <c r="AY176" s="23" cm="1">
        <f t="array" ref="AY176">AVERAGE(IFERROR(AI176:AM176,""))</f>
        <v>0</v>
      </c>
      <c r="AZ176" s="23" cm="1">
        <f t="array" ref="AZ176">AVERAGE(IFERROR(AB176:AG176,""))</f>
        <v>0</v>
      </c>
    </row>
    <row r="177" spans="1:52" x14ac:dyDescent="0.25">
      <c r="A177">
        <v>175</v>
      </c>
      <c r="B177" t="s">
        <v>73</v>
      </c>
      <c r="C177">
        <v>12</v>
      </c>
      <c r="D177">
        <v>48.766774300000002</v>
      </c>
      <c r="E177">
        <v>-122.4976693</v>
      </c>
      <c r="F177" t="s">
        <v>7</v>
      </c>
      <c r="G177">
        <v>4.4000000000000003E-3</v>
      </c>
      <c r="I177" s="7" t="s">
        <v>73</v>
      </c>
      <c r="J177" s="1">
        <v>17110004014419</v>
      </c>
      <c r="K177">
        <v>0.98471075296401978</v>
      </c>
      <c r="L177" s="9">
        <v>181</v>
      </c>
      <c r="N177" s="2" t="e">
        <f t="shared" si="70"/>
        <v>#DIV/0!</v>
      </c>
      <c r="O177" s="2" t="e">
        <f t="shared" si="70"/>
        <v>#DIV/0!</v>
      </c>
      <c r="P177" s="2" t="e">
        <f t="shared" si="70"/>
        <v>#DIV/0!</v>
      </c>
      <c r="Q177" s="2" t="e">
        <f t="shared" si="70"/>
        <v>#DIV/0!</v>
      </c>
      <c r="R177" s="2" t="e">
        <f t="shared" si="70"/>
        <v>#DIV/0!</v>
      </c>
      <c r="S177" s="2">
        <f t="shared" si="70"/>
        <v>8.3999999999999995E-3</v>
      </c>
      <c r="T177" s="2" t="e">
        <f t="shared" si="70"/>
        <v>#DIV/0!</v>
      </c>
      <c r="U177" s="2" t="e">
        <f t="shared" si="70"/>
        <v>#DIV/0!</v>
      </c>
      <c r="V177" s="2" t="e">
        <f t="shared" si="70"/>
        <v>#DIV/0!</v>
      </c>
      <c r="W177" s="2" t="e">
        <f t="shared" si="70"/>
        <v>#DIV/0!</v>
      </c>
      <c r="X177" s="2">
        <f t="shared" si="70"/>
        <v>6.6E-3</v>
      </c>
      <c r="Y177" s="2">
        <f t="shared" si="70"/>
        <v>4.4000000000000003E-3</v>
      </c>
      <c r="Z177" s="2">
        <f t="shared" si="55"/>
        <v>6.4666666666666666E-3</v>
      </c>
      <c r="AB177" s="26" t="e">
        <f t="shared" si="56"/>
        <v>#DIV/0!</v>
      </c>
      <c r="AC177" s="26" t="e">
        <f t="shared" si="57"/>
        <v>#DIV/0!</v>
      </c>
      <c r="AD177" s="26" t="e">
        <f t="shared" si="58"/>
        <v>#DIV/0!</v>
      </c>
      <c r="AE177" s="26" t="e">
        <f t="shared" si="59"/>
        <v>#DIV/0!</v>
      </c>
      <c r="AF177" s="26" t="e">
        <f t="shared" si="60"/>
        <v>#DIV/0!</v>
      </c>
      <c r="AG177" s="26">
        <f t="shared" si="61"/>
        <v>0</v>
      </c>
      <c r="AH177" s="26" t="e">
        <f t="shared" si="62"/>
        <v>#DIV/0!</v>
      </c>
      <c r="AI177" s="26" t="e">
        <f t="shared" si="63"/>
        <v>#DIV/0!</v>
      </c>
      <c r="AJ177" s="26" t="e">
        <f t="shared" si="64"/>
        <v>#DIV/0!</v>
      </c>
      <c r="AK177" s="26" t="e">
        <f t="shared" si="65"/>
        <v>#DIV/0!</v>
      </c>
      <c r="AL177" s="26">
        <f t="shared" si="66"/>
        <v>0</v>
      </c>
      <c r="AM177" s="26">
        <f t="shared" si="67"/>
        <v>0</v>
      </c>
      <c r="AN177" s="26">
        <f t="shared" si="68"/>
        <v>0</v>
      </c>
      <c r="AO177" s="23" cm="1">
        <f t="array" ref="AO177">AVERAGE(IFERROR(AJ177:AL177, ""))</f>
        <v>0</v>
      </c>
      <c r="AP177" s="23">
        <f t="shared" si="69"/>
        <v>0</v>
      </c>
      <c r="AQ177" s="23" cm="1">
        <f t="array" ref="AQ177">AVERAGE(IFERROR(AC177:AH177, ""))</f>
        <v>0</v>
      </c>
      <c r="AR177" s="23" cm="1">
        <f t="array" ref="AR177">AVERAGE(IFERROR(AH177:AL177,""))</f>
        <v>0</v>
      </c>
      <c r="AS177" s="23" cm="1">
        <f t="array" ref="AS177">AVERAGE(IFERROR(AC177:AG177,""))</f>
        <v>0</v>
      </c>
      <c r="AT177" s="23" t="e" cm="1">
        <f t="array" ref="AT177">AVERAGE(IFERROR(AK177:AM177,AB177))</f>
        <v>#DIV/0!</v>
      </c>
      <c r="AU177" s="23" cm="1">
        <f t="array" ref="AU177">AVERAGE(IFERROR(AJ177:AM177,""))</f>
        <v>0</v>
      </c>
      <c r="AV177" s="23" cm="1">
        <f t="array" ref="AV177">AVERAGE(IFERROR(AB177:AH177,""))</f>
        <v>0</v>
      </c>
      <c r="AW177" s="23" t="e" cm="1">
        <f t="array" ref="AW177">AVERAGE(IFERROR(AC177:AF177,""))</f>
        <v>#DIV/0!</v>
      </c>
      <c r="AX177" s="23" cm="1">
        <f t="array" ref="AX177">AVERAGE(IFERROR(AG177:AH177,""))</f>
        <v>0</v>
      </c>
      <c r="AY177" s="23" cm="1">
        <f t="array" ref="AY177">AVERAGE(IFERROR(AI177:AM177,""))</f>
        <v>0</v>
      </c>
      <c r="AZ177" s="23" cm="1">
        <f t="array" ref="AZ177">AVERAGE(IFERROR(AB177:AG177,""))</f>
        <v>0</v>
      </c>
    </row>
    <row r="178" spans="1:52" x14ac:dyDescent="0.25">
      <c r="A178">
        <v>176</v>
      </c>
      <c r="B178" t="s">
        <v>74</v>
      </c>
      <c r="C178">
        <v>6</v>
      </c>
      <c r="D178">
        <v>48.774942750000001</v>
      </c>
      <c r="E178">
        <v>-122.4913433</v>
      </c>
      <c r="F178" t="s">
        <v>7</v>
      </c>
      <c r="G178">
        <v>7.1999999999999998E-3</v>
      </c>
      <c r="I178" s="7" t="s">
        <v>74</v>
      </c>
      <c r="J178" s="1">
        <v>17110004013737</v>
      </c>
      <c r="K178">
        <v>0.39752498269081116</v>
      </c>
      <c r="L178" s="9">
        <v>679</v>
      </c>
      <c r="N178" s="2" t="e">
        <f t="shared" si="70"/>
        <v>#DIV/0!</v>
      </c>
      <c r="O178" s="2" t="e">
        <f t="shared" si="70"/>
        <v>#DIV/0!</v>
      </c>
      <c r="P178" s="2" t="e">
        <f t="shared" si="70"/>
        <v>#DIV/0!</v>
      </c>
      <c r="Q178" s="2" t="e">
        <f t="shared" ref="N178:Y199" si="71">AVERAGEIFS($G$2:$G$200,$C$2:$C$200,Q$1,$B$2:$B$200,$I178)</f>
        <v>#DIV/0!</v>
      </c>
      <c r="R178" s="2" t="e">
        <f t="shared" si="71"/>
        <v>#DIV/0!</v>
      </c>
      <c r="S178" s="2">
        <f t="shared" si="71"/>
        <v>7.1999999999999998E-3</v>
      </c>
      <c r="T178" s="2" t="e">
        <f t="shared" si="71"/>
        <v>#DIV/0!</v>
      </c>
      <c r="U178" s="2" t="e">
        <f t="shared" si="71"/>
        <v>#DIV/0!</v>
      </c>
      <c r="V178" s="2" t="e">
        <f t="shared" si="71"/>
        <v>#DIV/0!</v>
      </c>
      <c r="W178" s="2" t="e">
        <f t="shared" si="71"/>
        <v>#DIV/0!</v>
      </c>
      <c r="X178" s="2">
        <f t="shared" si="71"/>
        <v>8.5000000000000006E-3</v>
      </c>
      <c r="Y178" s="2">
        <f t="shared" si="71"/>
        <v>6.3E-3</v>
      </c>
      <c r="Z178" s="2">
        <f t="shared" si="55"/>
        <v>7.3333333333333332E-3</v>
      </c>
      <c r="AB178" s="26" t="e">
        <f t="shared" si="56"/>
        <v>#DIV/0!</v>
      </c>
      <c r="AC178" s="26" t="e">
        <f t="shared" si="57"/>
        <v>#DIV/0!</v>
      </c>
      <c r="AD178" s="26" t="e">
        <f t="shared" si="58"/>
        <v>#DIV/0!</v>
      </c>
      <c r="AE178" s="26" t="e">
        <f t="shared" si="59"/>
        <v>#DIV/0!</v>
      </c>
      <c r="AF178" s="26" t="e">
        <f t="shared" si="60"/>
        <v>#DIV/0!</v>
      </c>
      <c r="AG178" s="26">
        <f t="shared" si="61"/>
        <v>0</v>
      </c>
      <c r="AH178" s="26" t="e">
        <f t="shared" si="62"/>
        <v>#DIV/0!</v>
      </c>
      <c r="AI178" s="26" t="e">
        <f t="shared" si="63"/>
        <v>#DIV/0!</v>
      </c>
      <c r="AJ178" s="26" t="e">
        <f t="shared" si="64"/>
        <v>#DIV/0!</v>
      </c>
      <c r="AK178" s="26" t="e">
        <f t="shared" si="65"/>
        <v>#DIV/0!</v>
      </c>
      <c r="AL178" s="26">
        <f t="shared" si="66"/>
        <v>0</v>
      </c>
      <c r="AM178" s="26">
        <f t="shared" si="67"/>
        <v>0</v>
      </c>
      <c r="AN178" s="26">
        <f t="shared" si="68"/>
        <v>0</v>
      </c>
      <c r="AO178" s="23" cm="1">
        <f t="array" ref="AO178">AVERAGE(IFERROR(AJ178:AL178, ""))</f>
        <v>0</v>
      </c>
      <c r="AP178" s="23">
        <f t="shared" si="69"/>
        <v>0</v>
      </c>
      <c r="AQ178" s="23" cm="1">
        <f t="array" ref="AQ178">AVERAGE(IFERROR(AC178:AH178, ""))</f>
        <v>0</v>
      </c>
      <c r="AR178" s="23" cm="1">
        <f t="array" ref="AR178">AVERAGE(IFERROR(AH178:AL178,""))</f>
        <v>0</v>
      </c>
      <c r="AS178" s="23" cm="1">
        <f t="array" ref="AS178">AVERAGE(IFERROR(AC178:AG178,""))</f>
        <v>0</v>
      </c>
      <c r="AT178" s="23" t="e" cm="1">
        <f t="array" ref="AT178">AVERAGE(IFERROR(AK178:AM178,AB178))</f>
        <v>#DIV/0!</v>
      </c>
      <c r="AU178" s="23" cm="1">
        <f t="array" ref="AU178">AVERAGE(IFERROR(AJ178:AM178,""))</f>
        <v>0</v>
      </c>
      <c r="AV178" s="23" cm="1">
        <f t="array" ref="AV178">AVERAGE(IFERROR(AB178:AH178,""))</f>
        <v>0</v>
      </c>
      <c r="AW178" s="23" t="e" cm="1">
        <f t="array" ref="AW178">AVERAGE(IFERROR(AC178:AF178,""))</f>
        <v>#DIV/0!</v>
      </c>
      <c r="AX178" s="23" cm="1">
        <f t="array" ref="AX178">AVERAGE(IFERROR(AG178:AH178,""))</f>
        <v>0</v>
      </c>
      <c r="AY178" s="23" cm="1">
        <f t="array" ref="AY178">AVERAGE(IFERROR(AI178:AM178,""))</f>
        <v>0</v>
      </c>
      <c r="AZ178" s="23" cm="1">
        <f t="array" ref="AZ178">AVERAGE(IFERROR(AB178:AG178,""))</f>
        <v>0</v>
      </c>
    </row>
    <row r="179" spans="1:52" x14ac:dyDescent="0.25">
      <c r="A179">
        <v>177</v>
      </c>
      <c r="B179" t="s">
        <v>74</v>
      </c>
      <c r="C179">
        <v>11</v>
      </c>
      <c r="D179">
        <v>48.774942750000001</v>
      </c>
      <c r="E179">
        <v>-122.4913433</v>
      </c>
      <c r="F179" t="s">
        <v>7</v>
      </c>
      <c r="G179">
        <v>8.5000000000000006E-3</v>
      </c>
      <c r="I179" s="7" t="s">
        <v>74</v>
      </c>
      <c r="J179" s="1">
        <v>17110004013737</v>
      </c>
      <c r="K179">
        <v>0.39752498269081116</v>
      </c>
      <c r="L179" s="9">
        <v>679</v>
      </c>
      <c r="N179" s="2" t="e">
        <f t="shared" si="71"/>
        <v>#DIV/0!</v>
      </c>
      <c r="O179" s="2" t="e">
        <f t="shared" si="71"/>
        <v>#DIV/0!</v>
      </c>
      <c r="P179" s="2" t="e">
        <f t="shared" si="71"/>
        <v>#DIV/0!</v>
      </c>
      <c r="Q179" s="2" t="e">
        <f t="shared" si="71"/>
        <v>#DIV/0!</v>
      </c>
      <c r="R179" s="2" t="e">
        <f t="shared" si="71"/>
        <v>#DIV/0!</v>
      </c>
      <c r="S179" s="2">
        <f t="shared" si="71"/>
        <v>7.1999999999999998E-3</v>
      </c>
      <c r="T179" s="2" t="e">
        <f t="shared" si="71"/>
        <v>#DIV/0!</v>
      </c>
      <c r="U179" s="2" t="e">
        <f t="shared" si="71"/>
        <v>#DIV/0!</v>
      </c>
      <c r="V179" s="2" t="e">
        <f t="shared" si="71"/>
        <v>#DIV/0!</v>
      </c>
      <c r="W179" s="2" t="e">
        <f t="shared" si="71"/>
        <v>#DIV/0!</v>
      </c>
      <c r="X179" s="2">
        <f t="shared" si="71"/>
        <v>8.5000000000000006E-3</v>
      </c>
      <c r="Y179" s="2">
        <f t="shared" si="71"/>
        <v>6.3E-3</v>
      </c>
      <c r="Z179" s="2">
        <f t="shared" si="55"/>
        <v>7.3333333333333332E-3</v>
      </c>
      <c r="AB179" s="26" t="e">
        <f t="shared" si="56"/>
        <v>#DIV/0!</v>
      </c>
      <c r="AC179" s="26" t="e">
        <f t="shared" si="57"/>
        <v>#DIV/0!</v>
      </c>
      <c r="AD179" s="26" t="e">
        <f t="shared" si="58"/>
        <v>#DIV/0!</v>
      </c>
      <c r="AE179" s="26" t="e">
        <f t="shared" si="59"/>
        <v>#DIV/0!</v>
      </c>
      <c r="AF179" s="26" t="e">
        <f t="shared" si="60"/>
        <v>#DIV/0!</v>
      </c>
      <c r="AG179" s="26">
        <f t="shared" si="61"/>
        <v>0</v>
      </c>
      <c r="AH179" s="26" t="e">
        <f t="shared" si="62"/>
        <v>#DIV/0!</v>
      </c>
      <c r="AI179" s="26" t="e">
        <f t="shared" si="63"/>
        <v>#DIV/0!</v>
      </c>
      <c r="AJ179" s="26" t="e">
        <f t="shared" si="64"/>
        <v>#DIV/0!</v>
      </c>
      <c r="AK179" s="26" t="e">
        <f t="shared" si="65"/>
        <v>#DIV/0!</v>
      </c>
      <c r="AL179" s="26">
        <f t="shared" si="66"/>
        <v>0</v>
      </c>
      <c r="AM179" s="26">
        <f t="shared" si="67"/>
        <v>0</v>
      </c>
      <c r="AN179" s="26">
        <f t="shared" si="68"/>
        <v>0</v>
      </c>
      <c r="AO179" s="23" cm="1">
        <f t="array" ref="AO179">AVERAGE(IFERROR(AJ179:AL179, ""))</f>
        <v>0</v>
      </c>
      <c r="AP179" s="23">
        <f t="shared" si="69"/>
        <v>0</v>
      </c>
      <c r="AQ179" s="23" cm="1">
        <f t="array" ref="AQ179">AVERAGE(IFERROR(AC179:AH179, ""))</f>
        <v>0</v>
      </c>
      <c r="AR179" s="23" cm="1">
        <f t="array" ref="AR179">AVERAGE(IFERROR(AH179:AL179,""))</f>
        <v>0</v>
      </c>
      <c r="AS179" s="23" cm="1">
        <f t="array" ref="AS179">AVERAGE(IFERROR(AC179:AG179,""))</f>
        <v>0</v>
      </c>
      <c r="AT179" s="23" t="e" cm="1">
        <f t="array" ref="AT179">AVERAGE(IFERROR(AK179:AM179,AB179))</f>
        <v>#DIV/0!</v>
      </c>
      <c r="AU179" s="23" cm="1">
        <f t="array" ref="AU179">AVERAGE(IFERROR(AJ179:AM179,""))</f>
        <v>0</v>
      </c>
      <c r="AV179" s="23" cm="1">
        <f t="array" ref="AV179">AVERAGE(IFERROR(AB179:AH179,""))</f>
        <v>0</v>
      </c>
      <c r="AW179" s="23" t="e" cm="1">
        <f t="array" ref="AW179">AVERAGE(IFERROR(AC179:AF179,""))</f>
        <v>#DIV/0!</v>
      </c>
      <c r="AX179" s="23" cm="1">
        <f t="array" ref="AX179">AVERAGE(IFERROR(AG179:AH179,""))</f>
        <v>0</v>
      </c>
      <c r="AY179" s="23" cm="1">
        <f t="array" ref="AY179">AVERAGE(IFERROR(AI179:AM179,""))</f>
        <v>0</v>
      </c>
      <c r="AZ179" s="23" cm="1">
        <f t="array" ref="AZ179">AVERAGE(IFERROR(AB179:AG179,""))</f>
        <v>0</v>
      </c>
    </row>
    <row r="180" spans="1:52" x14ac:dyDescent="0.25">
      <c r="A180">
        <v>178</v>
      </c>
      <c r="B180" t="s">
        <v>74</v>
      </c>
      <c r="C180">
        <v>12</v>
      </c>
      <c r="D180">
        <v>48.774942750000001</v>
      </c>
      <c r="E180">
        <v>-122.4913433</v>
      </c>
      <c r="F180" t="s">
        <v>7</v>
      </c>
      <c r="G180">
        <v>6.3E-3</v>
      </c>
      <c r="I180" s="7" t="s">
        <v>74</v>
      </c>
      <c r="J180" s="1">
        <v>17110004013737</v>
      </c>
      <c r="K180">
        <v>0.39752498269081116</v>
      </c>
      <c r="L180" s="9">
        <v>679</v>
      </c>
      <c r="N180" s="2" t="e">
        <f t="shared" si="71"/>
        <v>#DIV/0!</v>
      </c>
      <c r="O180" s="2" t="e">
        <f t="shared" si="71"/>
        <v>#DIV/0!</v>
      </c>
      <c r="P180" s="2" t="e">
        <f t="shared" si="71"/>
        <v>#DIV/0!</v>
      </c>
      <c r="Q180" s="2" t="e">
        <f t="shared" si="71"/>
        <v>#DIV/0!</v>
      </c>
      <c r="R180" s="2" t="e">
        <f t="shared" si="71"/>
        <v>#DIV/0!</v>
      </c>
      <c r="S180" s="2">
        <f t="shared" si="71"/>
        <v>7.1999999999999998E-3</v>
      </c>
      <c r="T180" s="2" t="e">
        <f t="shared" si="71"/>
        <v>#DIV/0!</v>
      </c>
      <c r="U180" s="2" t="e">
        <f t="shared" si="71"/>
        <v>#DIV/0!</v>
      </c>
      <c r="V180" s="2" t="e">
        <f t="shared" si="71"/>
        <v>#DIV/0!</v>
      </c>
      <c r="W180" s="2" t="e">
        <f t="shared" si="71"/>
        <v>#DIV/0!</v>
      </c>
      <c r="X180" s="2">
        <f t="shared" si="71"/>
        <v>8.5000000000000006E-3</v>
      </c>
      <c r="Y180" s="2">
        <f t="shared" si="71"/>
        <v>6.3E-3</v>
      </c>
      <c r="Z180" s="2">
        <f t="shared" si="55"/>
        <v>7.3333333333333332E-3</v>
      </c>
      <c r="AB180" s="26" t="e">
        <f t="shared" si="56"/>
        <v>#DIV/0!</v>
      </c>
      <c r="AC180" s="26" t="e">
        <f t="shared" si="57"/>
        <v>#DIV/0!</v>
      </c>
      <c r="AD180" s="26" t="e">
        <f t="shared" si="58"/>
        <v>#DIV/0!</v>
      </c>
      <c r="AE180" s="26" t="e">
        <f t="shared" si="59"/>
        <v>#DIV/0!</v>
      </c>
      <c r="AF180" s="26" t="e">
        <f t="shared" si="60"/>
        <v>#DIV/0!</v>
      </c>
      <c r="AG180" s="26">
        <f t="shared" si="61"/>
        <v>0</v>
      </c>
      <c r="AH180" s="26" t="e">
        <f t="shared" si="62"/>
        <v>#DIV/0!</v>
      </c>
      <c r="AI180" s="26" t="e">
        <f t="shared" si="63"/>
        <v>#DIV/0!</v>
      </c>
      <c r="AJ180" s="26" t="e">
        <f t="shared" si="64"/>
        <v>#DIV/0!</v>
      </c>
      <c r="AK180" s="26" t="e">
        <f t="shared" si="65"/>
        <v>#DIV/0!</v>
      </c>
      <c r="AL180" s="26">
        <f t="shared" si="66"/>
        <v>0</v>
      </c>
      <c r="AM180" s="26">
        <f t="shared" si="67"/>
        <v>0</v>
      </c>
      <c r="AN180" s="26">
        <f t="shared" si="68"/>
        <v>0</v>
      </c>
      <c r="AO180" s="23" cm="1">
        <f t="array" ref="AO180">AVERAGE(IFERROR(AJ180:AL180, ""))</f>
        <v>0</v>
      </c>
      <c r="AP180" s="23">
        <f t="shared" si="69"/>
        <v>0</v>
      </c>
      <c r="AQ180" s="23" cm="1">
        <f t="array" ref="AQ180">AVERAGE(IFERROR(AC180:AH180, ""))</f>
        <v>0</v>
      </c>
      <c r="AR180" s="23" cm="1">
        <f t="array" ref="AR180">AVERAGE(IFERROR(AH180:AL180,""))</f>
        <v>0</v>
      </c>
      <c r="AS180" s="23" cm="1">
        <f t="array" ref="AS180">AVERAGE(IFERROR(AC180:AG180,""))</f>
        <v>0</v>
      </c>
      <c r="AT180" s="23" t="e" cm="1">
        <f t="array" ref="AT180">AVERAGE(IFERROR(AK180:AM180,AB180))</f>
        <v>#DIV/0!</v>
      </c>
      <c r="AU180" s="23" cm="1">
        <f t="array" ref="AU180">AVERAGE(IFERROR(AJ180:AM180,""))</f>
        <v>0</v>
      </c>
      <c r="AV180" s="23" cm="1">
        <f t="array" ref="AV180">AVERAGE(IFERROR(AB180:AH180,""))</f>
        <v>0</v>
      </c>
      <c r="AW180" s="23" t="e" cm="1">
        <f t="array" ref="AW180">AVERAGE(IFERROR(AC180:AF180,""))</f>
        <v>#DIV/0!</v>
      </c>
      <c r="AX180" s="23" cm="1">
        <f t="array" ref="AX180">AVERAGE(IFERROR(AG180:AH180,""))</f>
        <v>0</v>
      </c>
      <c r="AY180" s="23" cm="1">
        <f t="array" ref="AY180">AVERAGE(IFERROR(AI180:AM180,""))</f>
        <v>0</v>
      </c>
      <c r="AZ180" s="23" cm="1">
        <f t="array" ref="AZ180">AVERAGE(IFERROR(AB180:AG180,""))</f>
        <v>0</v>
      </c>
    </row>
    <row r="181" spans="1:52" x14ac:dyDescent="0.25">
      <c r="A181">
        <v>179</v>
      </c>
      <c r="B181" t="s">
        <v>75</v>
      </c>
      <c r="C181">
        <v>6</v>
      </c>
      <c r="D181">
        <v>48.77474479</v>
      </c>
      <c r="E181">
        <v>-122.48962419999999</v>
      </c>
      <c r="F181" t="s">
        <v>7</v>
      </c>
      <c r="G181">
        <v>9.4000000000000004E-3</v>
      </c>
      <c r="I181" s="7" t="s">
        <v>75</v>
      </c>
      <c r="J181" s="1">
        <v>17110004013517</v>
      </c>
      <c r="K181">
        <v>0.99979168176651001</v>
      </c>
      <c r="L181" s="9">
        <v>680</v>
      </c>
      <c r="N181" s="2" t="e">
        <f t="shared" si="71"/>
        <v>#DIV/0!</v>
      </c>
      <c r="O181" s="2" t="e">
        <f t="shared" si="71"/>
        <v>#DIV/0!</v>
      </c>
      <c r="P181" s="2" t="e">
        <f t="shared" si="71"/>
        <v>#DIV/0!</v>
      </c>
      <c r="Q181" s="2" t="e">
        <f t="shared" si="71"/>
        <v>#DIV/0!</v>
      </c>
      <c r="R181" s="2" t="e">
        <f t="shared" si="71"/>
        <v>#DIV/0!</v>
      </c>
      <c r="S181" s="2">
        <f t="shared" si="71"/>
        <v>9.4000000000000004E-3</v>
      </c>
      <c r="T181" s="2" t="e">
        <f t="shared" si="71"/>
        <v>#DIV/0!</v>
      </c>
      <c r="U181" s="2" t="e">
        <f t="shared" si="71"/>
        <v>#DIV/0!</v>
      </c>
      <c r="V181" s="2" t="e">
        <f t="shared" si="71"/>
        <v>#DIV/0!</v>
      </c>
      <c r="W181" s="2" t="e">
        <f t="shared" si="71"/>
        <v>#DIV/0!</v>
      </c>
      <c r="X181" s="2">
        <f t="shared" si="71"/>
        <v>8.2000000000000007E-3</v>
      </c>
      <c r="Y181" s="2">
        <f t="shared" si="71"/>
        <v>7.9000000000000008E-3</v>
      </c>
      <c r="Z181" s="2">
        <f t="shared" si="55"/>
        <v>8.5000000000000006E-3</v>
      </c>
      <c r="AB181" s="26" t="e">
        <f t="shared" si="56"/>
        <v>#DIV/0!</v>
      </c>
      <c r="AC181" s="26" t="e">
        <f t="shared" si="57"/>
        <v>#DIV/0!</v>
      </c>
      <c r="AD181" s="26" t="e">
        <f t="shared" si="58"/>
        <v>#DIV/0!</v>
      </c>
      <c r="AE181" s="26" t="e">
        <f t="shared" si="59"/>
        <v>#DIV/0!</v>
      </c>
      <c r="AF181" s="26" t="e">
        <f t="shared" si="60"/>
        <v>#DIV/0!</v>
      </c>
      <c r="AG181" s="26">
        <f t="shared" si="61"/>
        <v>0</v>
      </c>
      <c r="AH181" s="26" t="e">
        <f t="shared" si="62"/>
        <v>#DIV/0!</v>
      </c>
      <c r="AI181" s="26" t="e">
        <f t="shared" si="63"/>
        <v>#DIV/0!</v>
      </c>
      <c r="AJ181" s="26" t="e">
        <f t="shared" si="64"/>
        <v>#DIV/0!</v>
      </c>
      <c r="AK181" s="26" t="e">
        <f t="shared" si="65"/>
        <v>#DIV/0!</v>
      </c>
      <c r="AL181" s="26">
        <f t="shared" si="66"/>
        <v>0</v>
      </c>
      <c r="AM181" s="26">
        <f t="shared" si="67"/>
        <v>0</v>
      </c>
      <c r="AN181" s="26">
        <f t="shared" si="68"/>
        <v>0</v>
      </c>
      <c r="AO181" s="23" cm="1">
        <f t="array" ref="AO181">AVERAGE(IFERROR(AJ181:AL181, ""))</f>
        <v>0</v>
      </c>
      <c r="AP181" s="23">
        <f t="shared" si="69"/>
        <v>0</v>
      </c>
      <c r="AQ181" s="23" cm="1">
        <f t="array" ref="AQ181">AVERAGE(IFERROR(AC181:AH181, ""))</f>
        <v>0</v>
      </c>
      <c r="AR181" s="23" cm="1">
        <f t="array" ref="AR181">AVERAGE(IFERROR(AH181:AL181,""))</f>
        <v>0</v>
      </c>
      <c r="AS181" s="23" cm="1">
        <f t="array" ref="AS181">AVERAGE(IFERROR(AC181:AG181,""))</f>
        <v>0</v>
      </c>
      <c r="AT181" s="23" t="e" cm="1">
        <f t="array" ref="AT181">AVERAGE(IFERROR(AK181:AM181,AB181))</f>
        <v>#DIV/0!</v>
      </c>
      <c r="AU181" s="23" cm="1">
        <f t="array" ref="AU181">AVERAGE(IFERROR(AJ181:AM181,""))</f>
        <v>0</v>
      </c>
      <c r="AV181" s="23" cm="1">
        <f t="array" ref="AV181">AVERAGE(IFERROR(AB181:AH181,""))</f>
        <v>0</v>
      </c>
      <c r="AW181" s="23" t="e" cm="1">
        <f t="array" ref="AW181">AVERAGE(IFERROR(AC181:AF181,""))</f>
        <v>#DIV/0!</v>
      </c>
      <c r="AX181" s="23" cm="1">
        <f t="array" ref="AX181">AVERAGE(IFERROR(AG181:AH181,""))</f>
        <v>0</v>
      </c>
      <c r="AY181" s="23" cm="1">
        <f t="array" ref="AY181">AVERAGE(IFERROR(AI181:AM181,""))</f>
        <v>0</v>
      </c>
      <c r="AZ181" s="23" cm="1">
        <f t="array" ref="AZ181">AVERAGE(IFERROR(AB181:AG181,""))</f>
        <v>0</v>
      </c>
    </row>
    <row r="182" spans="1:52" x14ac:dyDescent="0.25">
      <c r="A182">
        <v>180</v>
      </c>
      <c r="B182" t="s">
        <v>75</v>
      </c>
      <c r="C182">
        <v>11</v>
      </c>
      <c r="D182">
        <v>48.77474479</v>
      </c>
      <c r="E182">
        <v>-122.48962419999999</v>
      </c>
      <c r="F182" t="s">
        <v>7</v>
      </c>
      <c r="G182">
        <v>8.2000000000000007E-3</v>
      </c>
      <c r="I182" s="7" t="s">
        <v>75</v>
      </c>
      <c r="J182" s="1">
        <v>17110004013517</v>
      </c>
      <c r="K182">
        <v>0.99979168176651001</v>
      </c>
      <c r="L182" s="9">
        <v>680</v>
      </c>
      <c r="N182" s="2" t="e">
        <f t="shared" si="71"/>
        <v>#DIV/0!</v>
      </c>
      <c r="O182" s="2" t="e">
        <f t="shared" si="71"/>
        <v>#DIV/0!</v>
      </c>
      <c r="P182" s="2" t="e">
        <f t="shared" si="71"/>
        <v>#DIV/0!</v>
      </c>
      <c r="Q182" s="2" t="e">
        <f t="shared" si="71"/>
        <v>#DIV/0!</v>
      </c>
      <c r="R182" s="2" t="e">
        <f t="shared" si="71"/>
        <v>#DIV/0!</v>
      </c>
      <c r="S182" s="2">
        <f t="shared" si="71"/>
        <v>9.4000000000000004E-3</v>
      </c>
      <c r="T182" s="2" t="e">
        <f t="shared" si="71"/>
        <v>#DIV/0!</v>
      </c>
      <c r="U182" s="2" t="e">
        <f t="shared" si="71"/>
        <v>#DIV/0!</v>
      </c>
      <c r="V182" s="2" t="e">
        <f t="shared" si="71"/>
        <v>#DIV/0!</v>
      </c>
      <c r="W182" s="2" t="e">
        <f t="shared" si="71"/>
        <v>#DIV/0!</v>
      </c>
      <c r="X182" s="2">
        <f t="shared" si="71"/>
        <v>8.2000000000000007E-3</v>
      </c>
      <c r="Y182" s="2">
        <f t="shared" si="71"/>
        <v>7.9000000000000008E-3</v>
      </c>
      <c r="Z182" s="2">
        <f t="shared" si="55"/>
        <v>8.5000000000000006E-3</v>
      </c>
      <c r="AB182" s="26" t="e">
        <f t="shared" si="56"/>
        <v>#DIV/0!</v>
      </c>
      <c r="AC182" s="26" t="e">
        <f t="shared" si="57"/>
        <v>#DIV/0!</v>
      </c>
      <c r="AD182" s="26" t="e">
        <f t="shared" si="58"/>
        <v>#DIV/0!</v>
      </c>
      <c r="AE182" s="26" t="e">
        <f t="shared" si="59"/>
        <v>#DIV/0!</v>
      </c>
      <c r="AF182" s="26" t="e">
        <f t="shared" si="60"/>
        <v>#DIV/0!</v>
      </c>
      <c r="AG182" s="26">
        <f t="shared" si="61"/>
        <v>0</v>
      </c>
      <c r="AH182" s="26" t="e">
        <f t="shared" si="62"/>
        <v>#DIV/0!</v>
      </c>
      <c r="AI182" s="26" t="e">
        <f t="shared" si="63"/>
        <v>#DIV/0!</v>
      </c>
      <c r="AJ182" s="26" t="e">
        <f t="shared" si="64"/>
        <v>#DIV/0!</v>
      </c>
      <c r="AK182" s="26" t="e">
        <f t="shared" si="65"/>
        <v>#DIV/0!</v>
      </c>
      <c r="AL182" s="26">
        <f t="shared" si="66"/>
        <v>0</v>
      </c>
      <c r="AM182" s="26">
        <f t="shared" si="67"/>
        <v>0</v>
      </c>
      <c r="AN182" s="26">
        <f t="shared" si="68"/>
        <v>0</v>
      </c>
      <c r="AO182" s="23" cm="1">
        <f t="array" ref="AO182">AVERAGE(IFERROR(AJ182:AL182, ""))</f>
        <v>0</v>
      </c>
      <c r="AP182" s="23">
        <f t="shared" si="69"/>
        <v>0</v>
      </c>
      <c r="AQ182" s="23" cm="1">
        <f t="array" ref="AQ182">AVERAGE(IFERROR(AC182:AH182, ""))</f>
        <v>0</v>
      </c>
      <c r="AR182" s="23" cm="1">
        <f t="array" ref="AR182">AVERAGE(IFERROR(AH182:AL182,""))</f>
        <v>0</v>
      </c>
      <c r="AS182" s="23" cm="1">
        <f t="array" ref="AS182">AVERAGE(IFERROR(AC182:AG182,""))</f>
        <v>0</v>
      </c>
      <c r="AT182" s="23" t="e" cm="1">
        <f t="array" ref="AT182">AVERAGE(IFERROR(AK182:AM182,AB182))</f>
        <v>#DIV/0!</v>
      </c>
      <c r="AU182" s="23" cm="1">
        <f t="array" ref="AU182">AVERAGE(IFERROR(AJ182:AM182,""))</f>
        <v>0</v>
      </c>
      <c r="AV182" s="23" cm="1">
        <f t="array" ref="AV182">AVERAGE(IFERROR(AB182:AH182,""))</f>
        <v>0</v>
      </c>
      <c r="AW182" s="23" t="e" cm="1">
        <f t="array" ref="AW182">AVERAGE(IFERROR(AC182:AF182,""))</f>
        <v>#DIV/0!</v>
      </c>
      <c r="AX182" s="23" cm="1">
        <f t="array" ref="AX182">AVERAGE(IFERROR(AG182:AH182,""))</f>
        <v>0</v>
      </c>
      <c r="AY182" s="23" cm="1">
        <f t="array" ref="AY182">AVERAGE(IFERROR(AI182:AM182,""))</f>
        <v>0</v>
      </c>
      <c r="AZ182" s="23" cm="1">
        <f t="array" ref="AZ182">AVERAGE(IFERROR(AB182:AG182,""))</f>
        <v>0</v>
      </c>
    </row>
    <row r="183" spans="1:52" x14ac:dyDescent="0.25">
      <c r="A183">
        <v>181</v>
      </c>
      <c r="B183" t="s">
        <v>75</v>
      </c>
      <c r="C183">
        <v>12</v>
      </c>
      <c r="D183">
        <v>48.77474479</v>
      </c>
      <c r="E183">
        <v>-122.48962419999999</v>
      </c>
      <c r="F183" t="s">
        <v>7</v>
      </c>
      <c r="G183">
        <v>7.9000000000000008E-3</v>
      </c>
      <c r="I183" s="7" t="s">
        <v>75</v>
      </c>
      <c r="J183" s="1">
        <v>17110004013517</v>
      </c>
      <c r="K183">
        <v>0.99979168176651001</v>
      </c>
      <c r="L183" s="9">
        <v>680</v>
      </c>
      <c r="N183" s="2" t="e">
        <f t="shared" si="71"/>
        <v>#DIV/0!</v>
      </c>
      <c r="O183" s="2" t="e">
        <f t="shared" si="71"/>
        <v>#DIV/0!</v>
      </c>
      <c r="P183" s="2" t="e">
        <f t="shared" si="71"/>
        <v>#DIV/0!</v>
      </c>
      <c r="Q183" s="2" t="e">
        <f t="shared" si="71"/>
        <v>#DIV/0!</v>
      </c>
      <c r="R183" s="2" t="e">
        <f t="shared" si="71"/>
        <v>#DIV/0!</v>
      </c>
      <c r="S183" s="2">
        <f t="shared" si="71"/>
        <v>9.4000000000000004E-3</v>
      </c>
      <c r="T183" s="2" t="e">
        <f t="shared" si="71"/>
        <v>#DIV/0!</v>
      </c>
      <c r="U183" s="2" t="e">
        <f t="shared" si="71"/>
        <v>#DIV/0!</v>
      </c>
      <c r="V183" s="2" t="e">
        <f t="shared" si="71"/>
        <v>#DIV/0!</v>
      </c>
      <c r="W183" s="2" t="e">
        <f t="shared" si="71"/>
        <v>#DIV/0!</v>
      </c>
      <c r="X183" s="2">
        <f t="shared" si="71"/>
        <v>8.2000000000000007E-3</v>
      </c>
      <c r="Y183" s="2">
        <f t="shared" si="71"/>
        <v>7.9000000000000008E-3</v>
      </c>
      <c r="Z183" s="2">
        <f t="shared" si="55"/>
        <v>8.5000000000000006E-3</v>
      </c>
      <c r="AB183" s="26" t="e">
        <f t="shared" si="56"/>
        <v>#DIV/0!</v>
      </c>
      <c r="AC183" s="26" t="e">
        <f t="shared" si="57"/>
        <v>#DIV/0!</v>
      </c>
      <c r="AD183" s="26" t="e">
        <f t="shared" si="58"/>
        <v>#DIV/0!</v>
      </c>
      <c r="AE183" s="26" t="e">
        <f t="shared" si="59"/>
        <v>#DIV/0!</v>
      </c>
      <c r="AF183" s="26" t="e">
        <f t="shared" si="60"/>
        <v>#DIV/0!</v>
      </c>
      <c r="AG183" s="26">
        <f t="shared" si="61"/>
        <v>0</v>
      </c>
      <c r="AH183" s="26" t="e">
        <f t="shared" si="62"/>
        <v>#DIV/0!</v>
      </c>
      <c r="AI183" s="26" t="e">
        <f t="shared" si="63"/>
        <v>#DIV/0!</v>
      </c>
      <c r="AJ183" s="26" t="e">
        <f t="shared" si="64"/>
        <v>#DIV/0!</v>
      </c>
      <c r="AK183" s="26" t="e">
        <f t="shared" si="65"/>
        <v>#DIV/0!</v>
      </c>
      <c r="AL183" s="26">
        <f t="shared" si="66"/>
        <v>0</v>
      </c>
      <c r="AM183" s="26">
        <f t="shared" si="67"/>
        <v>0</v>
      </c>
      <c r="AN183" s="26">
        <f t="shared" si="68"/>
        <v>0</v>
      </c>
      <c r="AO183" s="23" cm="1">
        <f t="array" ref="AO183">AVERAGE(IFERROR(AJ183:AL183, ""))</f>
        <v>0</v>
      </c>
      <c r="AP183" s="23">
        <f t="shared" si="69"/>
        <v>0</v>
      </c>
      <c r="AQ183" s="23" cm="1">
        <f t="array" ref="AQ183">AVERAGE(IFERROR(AC183:AH183, ""))</f>
        <v>0</v>
      </c>
      <c r="AR183" s="23" cm="1">
        <f t="array" ref="AR183">AVERAGE(IFERROR(AH183:AL183,""))</f>
        <v>0</v>
      </c>
      <c r="AS183" s="23" cm="1">
        <f t="array" ref="AS183">AVERAGE(IFERROR(AC183:AG183,""))</f>
        <v>0</v>
      </c>
      <c r="AT183" s="23" t="e" cm="1">
        <f t="array" ref="AT183">AVERAGE(IFERROR(AK183:AM183,AB183))</f>
        <v>#DIV/0!</v>
      </c>
      <c r="AU183" s="23" cm="1">
        <f t="array" ref="AU183">AVERAGE(IFERROR(AJ183:AM183,""))</f>
        <v>0</v>
      </c>
      <c r="AV183" s="23" cm="1">
        <f t="array" ref="AV183">AVERAGE(IFERROR(AB183:AH183,""))</f>
        <v>0</v>
      </c>
      <c r="AW183" s="23" t="e" cm="1">
        <f t="array" ref="AW183">AVERAGE(IFERROR(AC183:AF183,""))</f>
        <v>#DIV/0!</v>
      </c>
      <c r="AX183" s="23" cm="1">
        <f t="array" ref="AX183">AVERAGE(IFERROR(AG183:AH183,""))</f>
        <v>0</v>
      </c>
      <c r="AY183" s="23" cm="1">
        <f t="array" ref="AY183">AVERAGE(IFERROR(AI183:AM183,""))</f>
        <v>0</v>
      </c>
      <c r="AZ183" s="23" cm="1">
        <f t="array" ref="AZ183">AVERAGE(IFERROR(AB183:AG183,""))</f>
        <v>0</v>
      </c>
    </row>
    <row r="184" spans="1:52" x14ac:dyDescent="0.25">
      <c r="A184">
        <v>182</v>
      </c>
      <c r="B184" t="s">
        <v>76</v>
      </c>
      <c r="C184">
        <v>6</v>
      </c>
      <c r="D184">
        <v>48.783405639999998</v>
      </c>
      <c r="E184">
        <v>-122.4830776</v>
      </c>
      <c r="F184" t="s">
        <v>7</v>
      </c>
      <c r="G184">
        <v>8.3999999999999995E-3</v>
      </c>
      <c r="I184" s="7" t="s">
        <v>76</v>
      </c>
      <c r="J184" s="1">
        <v>17110004014219</v>
      </c>
      <c r="K184">
        <v>0.9934612512588501</v>
      </c>
      <c r="L184" s="9">
        <v>172</v>
      </c>
      <c r="N184" s="2" t="e">
        <f t="shared" si="71"/>
        <v>#DIV/0!</v>
      </c>
      <c r="O184" s="2" t="e">
        <f t="shared" si="71"/>
        <v>#DIV/0!</v>
      </c>
      <c r="P184" s="2" t="e">
        <f t="shared" si="71"/>
        <v>#DIV/0!</v>
      </c>
      <c r="Q184" s="2" t="e">
        <f t="shared" si="71"/>
        <v>#DIV/0!</v>
      </c>
      <c r="R184" s="2" t="e">
        <f t="shared" si="71"/>
        <v>#DIV/0!</v>
      </c>
      <c r="S184" s="2">
        <f t="shared" si="71"/>
        <v>8.3999999999999995E-3</v>
      </c>
      <c r="T184" s="2" t="e">
        <f t="shared" si="71"/>
        <v>#DIV/0!</v>
      </c>
      <c r="U184" s="2" t="e">
        <f t="shared" si="71"/>
        <v>#DIV/0!</v>
      </c>
      <c r="V184" s="2" t="e">
        <f t="shared" si="71"/>
        <v>#DIV/0!</v>
      </c>
      <c r="W184" s="2" t="e">
        <f t="shared" si="71"/>
        <v>#DIV/0!</v>
      </c>
      <c r="X184" s="2">
        <f t="shared" si="71"/>
        <v>4.7000000000000002E-3</v>
      </c>
      <c r="Y184" s="2">
        <f t="shared" si="71"/>
        <v>4.7000000000000002E-3</v>
      </c>
      <c r="Z184" s="2">
        <f t="shared" si="55"/>
        <v>5.933333333333333E-3</v>
      </c>
      <c r="AB184" s="26" t="e">
        <f t="shared" si="56"/>
        <v>#DIV/0!</v>
      </c>
      <c r="AC184" s="26" t="e">
        <f t="shared" si="57"/>
        <v>#DIV/0!</v>
      </c>
      <c r="AD184" s="26" t="e">
        <f t="shared" si="58"/>
        <v>#DIV/0!</v>
      </c>
      <c r="AE184" s="26" t="e">
        <f t="shared" si="59"/>
        <v>#DIV/0!</v>
      </c>
      <c r="AF184" s="26" t="e">
        <f t="shared" si="60"/>
        <v>#DIV/0!</v>
      </c>
      <c r="AG184" s="26">
        <f t="shared" si="61"/>
        <v>0</v>
      </c>
      <c r="AH184" s="26" t="e">
        <f t="shared" si="62"/>
        <v>#DIV/0!</v>
      </c>
      <c r="AI184" s="26" t="e">
        <f t="shared" si="63"/>
        <v>#DIV/0!</v>
      </c>
      <c r="AJ184" s="26" t="e">
        <f t="shared" si="64"/>
        <v>#DIV/0!</v>
      </c>
      <c r="AK184" s="26" t="e">
        <f t="shared" si="65"/>
        <v>#DIV/0!</v>
      </c>
      <c r="AL184" s="26">
        <f t="shared" si="66"/>
        <v>0</v>
      </c>
      <c r="AM184" s="26">
        <f t="shared" si="67"/>
        <v>0</v>
      </c>
      <c r="AN184" s="26">
        <f t="shared" si="68"/>
        <v>0</v>
      </c>
      <c r="AO184" s="23" cm="1">
        <f t="array" ref="AO184">AVERAGE(IFERROR(AJ184:AL184, ""))</f>
        <v>0</v>
      </c>
      <c r="AP184" s="23">
        <f t="shared" si="69"/>
        <v>0</v>
      </c>
      <c r="AQ184" s="23" cm="1">
        <f t="array" ref="AQ184">AVERAGE(IFERROR(AC184:AH184, ""))</f>
        <v>0</v>
      </c>
      <c r="AR184" s="23" cm="1">
        <f t="array" ref="AR184">AVERAGE(IFERROR(AH184:AL184,""))</f>
        <v>0</v>
      </c>
      <c r="AS184" s="23" cm="1">
        <f t="array" ref="AS184">AVERAGE(IFERROR(AC184:AG184,""))</f>
        <v>0</v>
      </c>
      <c r="AT184" s="23" t="e" cm="1">
        <f t="array" ref="AT184">AVERAGE(IFERROR(AK184:AM184,AB184))</f>
        <v>#DIV/0!</v>
      </c>
      <c r="AU184" s="23" cm="1">
        <f t="array" ref="AU184">AVERAGE(IFERROR(AJ184:AM184,""))</f>
        <v>0</v>
      </c>
      <c r="AV184" s="23" cm="1">
        <f t="array" ref="AV184">AVERAGE(IFERROR(AB184:AH184,""))</f>
        <v>0</v>
      </c>
      <c r="AW184" s="23" t="e" cm="1">
        <f t="array" ref="AW184">AVERAGE(IFERROR(AC184:AF184,""))</f>
        <v>#DIV/0!</v>
      </c>
      <c r="AX184" s="23" cm="1">
        <f t="array" ref="AX184">AVERAGE(IFERROR(AG184:AH184,""))</f>
        <v>0</v>
      </c>
      <c r="AY184" s="23" cm="1">
        <f t="array" ref="AY184">AVERAGE(IFERROR(AI184:AM184,""))</f>
        <v>0</v>
      </c>
      <c r="AZ184" s="23" cm="1">
        <f t="array" ref="AZ184">AVERAGE(IFERROR(AB184:AG184,""))</f>
        <v>0</v>
      </c>
    </row>
    <row r="185" spans="1:52" x14ac:dyDescent="0.25">
      <c r="A185">
        <v>183</v>
      </c>
      <c r="B185" t="s">
        <v>76</v>
      </c>
      <c r="C185">
        <v>11</v>
      </c>
      <c r="D185">
        <v>48.783405639999998</v>
      </c>
      <c r="E185">
        <v>-122.4830776</v>
      </c>
      <c r="F185" t="s">
        <v>7</v>
      </c>
      <c r="G185">
        <v>4.7000000000000002E-3</v>
      </c>
      <c r="I185" s="7" t="s">
        <v>76</v>
      </c>
      <c r="J185" s="1">
        <v>17110004014219</v>
      </c>
      <c r="K185">
        <v>0.9934612512588501</v>
      </c>
      <c r="L185" s="9">
        <v>172</v>
      </c>
      <c r="N185" s="2" t="e">
        <f t="shared" si="71"/>
        <v>#DIV/0!</v>
      </c>
      <c r="O185" s="2" t="e">
        <f t="shared" si="71"/>
        <v>#DIV/0!</v>
      </c>
      <c r="P185" s="2" t="e">
        <f t="shared" si="71"/>
        <v>#DIV/0!</v>
      </c>
      <c r="Q185" s="2" t="e">
        <f t="shared" si="71"/>
        <v>#DIV/0!</v>
      </c>
      <c r="R185" s="2" t="e">
        <f t="shared" si="71"/>
        <v>#DIV/0!</v>
      </c>
      <c r="S185" s="2">
        <f t="shared" si="71"/>
        <v>8.3999999999999995E-3</v>
      </c>
      <c r="T185" s="2" t="e">
        <f t="shared" si="71"/>
        <v>#DIV/0!</v>
      </c>
      <c r="U185" s="2" t="e">
        <f t="shared" si="71"/>
        <v>#DIV/0!</v>
      </c>
      <c r="V185" s="2" t="e">
        <f t="shared" si="71"/>
        <v>#DIV/0!</v>
      </c>
      <c r="W185" s="2" t="e">
        <f t="shared" si="71"/>
        <v>#DIV/0!</v>
      </c>
      <c r="X185" s="2">
        <f t="shared" si="71"/>
        <v>4.7000000000000002E-3</v>
      </c>
      <c r="Y185" s="2">
        <f t="shared" si="71"/>
        <v>4.7000000000000002E-3</v>
      </c>
      <c r="Z185" s="2">
        <f t="shared" si="55"/>
        <v>5.933333333333333E-3</v>
      </c>
      <c r="AB185" s="26" t="e">
        <f t="shared" si="56"/>
        <v>#DIV/0!</v>
      </c>
      <c r="AC185" s="26" t="e">
        <f t="shared" si="57"/>
        <v>#DIV/0!</v>
      </c>
      <c r="AD185" s="26" t="e">
        <f t="shared" si="58"/>
        <v>#DIV/0!</v>
      </c>
      <c r="AE185" s="26" t="e">
        <f t="shared" si="59"/>
        <v>#DIV/0!</v>
      </c>
      <c r="AF185" s="26" t="e">
        <f t="shared" si="60"/>
        <v>#DIV/0!</v>
      </c>
      <c r="AG185" s="26">
        <f t="shared" si="61"/>
        <v>0</v>
      </c>
      <c r="AH185" s="26" t="e">
        <f t="shared" si="62"/>
        <v>#DIV/0!</v>
      </c>
      <c r="AI185" s="26" t="e">
        <f t="shared" si="63"/>
        <v>#DIV/0!</v>
      </c>
      <c r="AJ185" s="26" t="e">
        <f t="shared" si="64"/>
        <v>#DIV/0!</v>
      </c>
      <c r="AK185" s="26" t="e">
        <f t="shared" si="65"/>
        <v>#DIV/0!</v>
      </c>
      <c r="AL185" s="26">
        <f t="shared" si="66"/>
        <v>0</v>
      </c>
      <c r="AM185" s="26">
        <f t="shared" si="67"/>
        <v>0</v>
      </c>
      <c r="AN185" s="26">
        <f t="shared" si="68"/>
        <v>0</v>
      </c>
      <c r="AO185" s="23" cm="1">
        <f t="array" ref="AO185">AVERAGE(IFERROR(AJ185:AL185, ""))</f>
        <v>0</v>
      </c>
      <c r="AP185" s="23">
        <f t="shared" si="69"/>
        <v>0</v>
      </c>
      <c r="AQ185" s="23" cm="1">
        <f t="array" ref="AQ185">AVERAGE(IFERROR(AC185:AH185, ""))</f>
        <v>0</v>
      </c>
      <c r="AR185" s="23" cm="1">
        <f t="array" ref="AR185">AVERAGE(IFERROR(AH185:AL185,""))</f>
        <v>0</v>
      </c>
      <c r="AS185" s="23" cm="1">
        <f t="array" ref="AS185">AVERAGE(IFERROR(AC185:AG185,""))</f>
        <v>0</v>
      </c>
      <c r="AT185" s="23" t="e" cm="1">
        <f t="array" ref="AT185">AVERAGE(IFERROR(AK185:AM185,AB185))</f>
        <v>#DIV/0!</v>
      </c>
      <c r="AU185" s="23" cm="1">
        <f t="array" ref="AU185">AVERAGE(IFERROR(AJ185:AM185,""))</f>
        <v>0</v>
      </c>
      <c r="AV185" s="23" cm="1">
        <f t="array" ref="AV185">AVERAGE(IFERROR(AB185:AH185,""))</f>
        <v>0</v>
      </c>
      <c r="AW185" s="23" t="e" cm="1">
        <f t="array" ref="AW185">AVERAGE(IFERROR(AC185:AF185,""))</f>
        <v>#DIV/0!</v>
      </c>
      <c r="AX185" s="23" cm="1">
        <f t="array" ref="AX185">AVERAGE(IFERROR(AG185:AH185,""))</f>
        <v>0</v>
      </c>
      <c r="AY185" s="23" cm="1">
        <f t="array" ref="AY185">AVERAGE(IFERROR(AI185:AM185,""))</f>
        <v>0</v>
      </c>
      <c r="AZ185" s="23" cm="1">
        <f t="array" ref="AZ185">AVERAGE(IFERROR(AB185:AG185,""))</f>
        <v>0</v>
      </c>
    </row>
    <row r="186" spans="1:52" x14ac:dyDescent="0.25">
      <c r="A186">
        <v>184</v>
      </c>
      <c r="B186" t="s">
        <v>76</v>
      </c>
      <c r="C186">
        <v>12</v>
      </c>
      <c r="D186">
        <v>48.783405639999998</v>
      </c>
      <c r="E186">
        <v>-122.4830776</v>
      </c>
      <c r="F186" t="s">
        <v>7</v>
      </c>
      <c r="G186">
        <v>4.7000000000000002E-3</v>
      </c>
      <c r="I186" s="7" t="s">
        <v>76</v>
      </c>
      <c r="J186" s="1">
        <v>17110004014219</v>
      </c>
      <c r="K186">
        <v>0.9934612512588501</v>
      </c>
      <c r="L186" s="9">
        <v>172</v>
      </c>
      <c r="N186" s="2" t="e">
        <f t="shared" si="71"/>
        <v>#DIV/0!</v>
      </c>
      <c r="O186" s="2" t="e">
        <f t="shared" si="71"/>
        <v>#DIV/0!</v>
      </c>
      <c r="P186" s="2" t="e">
        <f t="shared" si="71"/>
        <v>#DIV/0!</v>
      </c>
      <c r="Q186" s="2" t="e">
        <f t="shared" si="71"/>
        <v>#DIV/0!</v>
      </c>
      <c r="R186" s="2" t="e">
        <f t="shared" si="71"/>
        <v>#DIV/0!</v>
      </c>
      <c r="S186" s="2">
        <f t="shared" si="71"/>
        <v>8.3999999999999995E-3</v>
      </c>
      <c r="T186" s="2" t="e">
        <f t="shared" si="71"/>
        <v>#DIV/0!</v>
      </c>
      <c r="U186" s="2" t="e">
        <f t="shared" si="71"/>
        <v>#DIV/0!</v>
      </c>
      <c r="V186" s="2" t="e">
        <f t="shared" si="71"/>
        <v>#DIV/0!</v>
      </c>
      <c r="W186" s="2" t="e">
        <f t="shared" si="71"/>
        <v>#DIV/0!</v>
      </c>
      <c r="X186" s="2">
        <f t="shared" si="71"/>
        <v>4.7000000000000002E-3</v>
      </c>
      <c r="Y186" s="2">
        <f t="shared" si="71"/>
        <v>4.7000000000000002E-3</v>
      </c>
      <c r="Z186" s="2">
        <f t="shared" si="55"/>
        <v>5.933333333333333E-3</v>
      </c>
      <c r="AB186" s="26" t="e">
        <f t="shared" si="56"/>
        <v>#DIV/0!</v>
      </c>
      <c r="AC186" s="26" t="e">
        <f t="shared" si="57"/>
        <v>#DIV/0!</v>
      </c>
      <c r="AD186" s="26" t="e">
        <f t="shared" si="58"/>
        <v>#DIV/0!</v>
      </c>
      <c r="AE186" s="26" t="e">
        <f t="shared" si="59"/>
        <v>#DIV/0!</v>
      </c>
      <c r="AF186" s="26" t="e">
        <f t="shared" si="60"/>
        <v>#DIV/0!</v>
      </c>
      <c r="AG186" s="26">
        <f t="shared" si="61"/>
        <v>0</v>
      </c>
      <c r="AH186" s="26" t="e">
        <f t="shared" si="62"/>
        <v>#DIV/0!</v>
      </c>
      <c r="AI186" s="26" t="e">
        <f t="shared" si="63"/>
        <v>#DIV/0!</v>
      </c>
      <c r="AJ186" s="26" t="e">
        <f t="shared" si="64"/>
        <v>#DIV/0!</v>
      </c>
      <c r="AK186" s="26" t="e">
        <f t="shared" si="65"/>
        <v>#DIV/0!</v>
      </c>
      <c r="AL186" s="26">
        <f t="shared" si="66"/>
        <v>0</v>
      </c>
      <c r="AM186" s="26">
        <f t="shared" si="67"/>
        <v>0</v>
      </c>
      <c r="AN186" s="26">
        <f t="shared" si="68"/>
        <v>0</v>
      </c>
      <c r="AO186" s="23" cm="1">
        <f t="array" ref="AO186">AVERAGE(IFERROR(AJ186:AL186, ""))</f>
        <v>0</v>
      </c>
      <c r="AP186" s="23">
        <f t="shared" si="69"/>
        <v>0</v>
      </c>
      <c r="AQ186" s="23" cm="1">
        <f t="array" ref="AQ186">AVERAGE(IFERROR(AC186:AH186, ""))</f>
        <v>0</v>
      </c>
      <c r="AR186" s="23" cm="1">
        <f t="array" ref="AR186">AVERAGE(IFERROR(AH186:AL186,""))</f>
        <v>0</v>
      </c>
      <c r="AS186" s="23" cm="1">
        <f t="array" ref="AS186">AVERAGE(IFERROR(AC186:AG186,""))</f>
        <v>0</v>
      </c>
      <c r="AT186" s="23" t="e" cm="1">
        <f t="array" ref="AT186">AVERAGE(IFERROR(AK186:AM186,AB186))</f>
        <v>#DIV/0!</v>
      </c>
      <c r="AU186" s="23" cm="1">
        <f t="array" ref="AU186">AVERAGE(IFERROR(AJ186:AM186,""))</f>
        <v>0</v>
      </c>
      <c r="AV186" s="23" cm="1">
        <f t="array" ref="AV186">AVERAGE(IFERROR(AB186:AH186,""))</f>
        <v>0</v>
      </c>
      <c r="AW186" s="23" t="e" cm="1">
        <f t="array" ref="AW186">AVERAGE(IFERROR(AC186:AF186,""))</f>
        <v>#DIV/0!</v>
      </c>
      <c r="AX186" s="23" cm="1">
        <f t="array" ref="AX186">AVERAGE(IFERROR(AG186:AH186,""))</f>
        <v>0</v>
      </c>
      <c r="AY186" s="23" cm="1">
        <f t="array" ref="AY186">AVERAGE(IFERROR(AI186:AM186,""))</f>
        <v>0</v>
      </c>
      <c r="AZ186" s="23" cm="1">
        <f t="array" ref="AZ186">AVERAGE(IFERROR(AB186:AG186,""))</f>
        <v>0</v>
      </c>
    </row>
    <row r="187" spans="1:52" x14ac:dyDescent="0.25">
      <c r="A187">
        <v>185</v>
      </c>
      <c r="B187" t="s">
        <v>77</v>
      </c>
      <c r="C187">
        <v>6</v>
      </c>
      <c r="D187">
        <v>48.775472460000003</v>
      </c>
      <c r="E187">
        <v>-122.4641688</v>
      </c>
      <c r="F187" t="s">
        <v>7</v>
      </c>
      <c r="G187">
        <v>4.1000000000000003E-3</v>
      </c>
      <c r="I187" s="7" t="s">
        <v>77</v>
      </c>
      <c r="J187" s="1">
        <v>17110004014327</v>
      </c>
      <c r="K187">
        <v>0.92924660444259644</v>
      </c>
      <c r="L187" s="9">
        <v>680</v>
      </c>
      <c r="N187" s="2" t="e">
        <f t="shared" si="71"/>
        <v>#DIV/0!</v>
      </c>
      <c r="O187" s="2" t="e">
        <f t="shared" si="71"/>
        <v>#DIV/0!</v>
      </c>
      <c r="P187" s="2" t="e">
        <f t="shared" si="71"/>
        <v>#DIV/0!</v>
      </c>
      <c r="Q187" s="2" t="e">
        <f t="shared" si="71"/>
        <v>#DIV/0!</v>
      </c>
      <c r="R187" s="2" t="e">
        <f t="shared" si="71"/>
        <v>#DIV/0!</v>
      </c>
      <c r="S187" s="2">
        <f t="shared" si="71"/>
        <v>4.1000000000000003E-3</v>
      </c>
      <c r="T187" s="2" t="e">
        <f t="shared" si="71"/>
        <v>#DIV/0!</v>
      </c>
      <c r="U187" s="2" t="e">
        <f t="shared" si="71"/>
        <v>#DIV/0!</v>
      </c>
      <c r="V187" s="2" t="e">
        <f t="shared" si="71"/>
        <v>#DIV/0!</v>
      </c>
      <c r="W187" s="2" t="e">
        <f t="shared" si="71"/>
        <v>#DIV/0!</v>
      </c>
      <c r="X187" s="2">
        <f t="shared" si="71"/>
        <v>1.2E-2</v>
      </c>
      <c r="Y187" s="2">
        <f t="shared" si="71"/>
        <v>8.9999999999999993E-3</v>
      </c>
      <c r="Z187" s="2">
        <f t="shared" si="55"/>
        <v>8.3666666666666663E-3</v>
      </c>
      <c r="AB187" s="26" t="e">
        <f t="shared" si="56"/>
        <v>#DIV/0!</v>
      </c>
      <c r="AC187" s="26" t="e">
        <f t="shared" si="57"/>
        <v>#DIV/0!</v>
      </c>
      <c r="AD187" s="26" t="e">
        <f t="shared" si="58"/>
        <v>#DIV/0!</v>
      </c>
      <c r="AE187" s="26" t="e">
        <f t="shared" si="59"/>
        <v>#DIV/0!</v>
      </c>
      <c r="AF187" s="26" t="e">
        <f t="shared" si="60"/>
        <v>#DIV/0!</v>
      </c>
      <c r="AG187" s="26">
        <f t="shared" si="61"/>
        <v>0</v>
      </c>
      <c r="AH187" s="26" t="e">
        <f t="shared" si="62"/>
        <v>#DIV/0!</v>
      </c>
      <c r="AI187" s="26" t="e">
        <f t="shared" si="63"/>
        <v>#DIV/0!</v>
      </c>
      <c r="AJ187" s="26" t="e">
        <f t="shared" si="64"/>
        <v>#DIV/0!</v>
      </c>
      <c r="AK187" s="26" t="e">
        <f t="shared" si="65"/>
        <v>#DIV/0!</v>
      </c>
      <c r="AL187" s="26">
        <f t="shared" si="66"/>
        <v>0</v>
      </c>
      <c r="AM187" s="26">
        <f t="shared" si="67"/>
        <v>0</v>
      </c>
      <c r="AN187" s="26">
        <f t="shared" si="68"/>
        <v>0</v>
      </c>
      <c r="AO187" s="23" cm="1">
        <f t="array" ref="AO187">AVERAGE(IFERROR(AJ187:AL187, ""))</f>
        <v>0</v>
      </c>
      <c r="AP187" s="23">
        <f t="shared" si="69"/>
        <v>0</v>
      </c>
      <c r="AQ187" s="23" cm="1">
        <f t="array" ref="AQ187">AVERAGE(IFERROR(AC187:AH187, ""))</f>
        <v>0</v>
      </c>
      <c r="AR187" s="23" cm="1">
        <f t="array" ref="AR187">AVERAGE(IFERROR(AH187:AL187,""))</f>
        <v>0</v>
      </c>
      <c r="AS187" s="23" cm="1">
        <f t="array" ref="AS187">AVERAGE(IFERROR(AC187:AG187,""))</f>
        <v>0</v>
      </c>
      <c r="AT187" s="23" t="e" cm="1">
        <f t="array" ref="AT187">AVERAGE(IFERROR(AK187:AM187,AB187))</f>
        <v>#DIV/0!</v>
      </c>
      <c r="AU187" s="23" cm="1">
        <f t="array" ref="AU187">AVERAGE(IFERROR(AJ187:AM187,""))</f>
        <v>0</v>
      </c>
      <c r="AV187" s="23" cm="1">
        <f t="array" ref="AV187">AVERAGE(IFERROR(AB187:AH187,""))</f>
        <v>0</v>
      </c>
      <c r="AW187" s="23" t="e" cm="1">
        <f t="array" ref="AW187">AVERAGE(IFERROR(AC187:AF187,""))</f>
        <v>#DIV/0!</v>
      </c>
      <c r="AX187" s="23" cm="1">
        <f t="array" ref="AX187">AVERAGE(IFERROR(AG187:AH187,""))</f>
        <v>0</v>
      </c>
      <c r="AY187" s="23" cm="1">
        <f t="array" ref="AY187">AVERAGE(IFERROR(AI187:AM187,""))</f>
        <v>0</v>
      </c>
      <c r="AZ187" s="23" cm="1">
        <f t="array" ref="AZ187">AVERAGE(IFERROR(AB187:AG187,""))</f>
        <v>0</v>
      </c>
    </row>
    <row r="188" spans="1:52" x14ac:dyDescent="0.25">
      <c r="A188">
        <v>186</v>
      </c>
      <c r="B188" t="s">
        <v>77</v>
      </c>
      <c r="C188">
        <v>11</v>
      </c>
      <c r="D188">
        <v>48.775472460000003</v>
      </c>
      <c r="E188">
        <v>-122.4641688</v>
      </c>
      <c r="F188" t="s">
        <v>7</v>
      </c>
      <c r="G188">
        <v>1.2E-2</v>
      </c>
      <c r="I188" s="7" t="s">
        <v>77</v>
      </c>
      <c r="J188" s="1">
        <v>17110004014327</v>
      </c>
      <c r="K188">
        <v>0.92924660444259644</v>
      </c>
      <c r="L188" s="9">
        <v>680</v>
      </c>
      <c r="N188" s="2" t="e">
        <f t="shared" si="71"/>
        <v>#DIV/0!</v>
      </c>
      <c r="O188" s="2" t="e">
        <f t="shared" si="71"/>
        <v>#DIV/0!</v>
      </c>
      <c r="P188" s="2" t="e">
        <f t="shared" si="71"/>
        <v>#DIV/0!</v>
      </c>
      <c r="Q188" s="2" t="e">
        <f t="shared" si="71"/>
        <v>#DIV/0!</v>
      </c>
      <c r="R188" s="2" t="e">
        <f t="shared" si="71"/>
        <v>#DIV/0!</v>
      </c>
      <c r="S188" s="2">
        <f t="shared" si="71"/>
        <v>4.1000000000000003E-3</v>
      </c>
      <c r="T188" s="2" t="e">
        <f t="shared" si="71"/>
        <v>#DIV/0!</v>
      </c>
      <c r="U188" s="2" t="e">
        <f t="shared" si="71"/>
        <v>#DIV/0!</v>
      </c>
      <c r="V188" s="2" t="e">
        <f t="shared" si="71"/>
        <v>#DIV/0!</v>
      </c>
      <c r="W188" s="2" t="e">
        <f t="shared" si="71"/>
        <v>#DIV/0!</v>
      </c>
      <c r="X188" s="2">
        <f t="shared" si="71"/>
        <v>1.2E-2</v>
      </c>
      <c r="Y188" s="2">
        <f t="shared" si="71"/>
        <v>8.9999999999999993E-3</v>
      </c>
      <c r="Z188" s="2">
        <f t="shared" si="55"/>
        <v>8.3666666666666663E-3</v>
      </c>
      <c r="AB188" s="26" t="e">
        <f t="shared" si="56"/>
        <v>#DIV/0!</v>
      </c>
      <c r="AC188" s="26" t="e">
        <f t="shared" si="57"/>
        <v>#DIV/0!</v>
      </c>
      <c r="AD188" s="26" t="e">
        <f t="shared" si="58"/>
        <v>#DIV/0!</v>
      </c>
      <c r="AE188" s="26" t="e">
        <f t="shared" si="59"/>
        <v>#DIV/0!</v>
      </c>
      <c r="AF188" s="26" t="e">
        <f t="shared" si="60"/>
        <v>#DIV/0!</v>
      </c>
      <c r="AG188" s="26">
        <f t="shared" si="61"/>
        <v>0</v>
      </c>
      <c r="AH188" s="26" t="e">
        <f t="shared" si="62"/>
        <v>#DIV/0!</v>
      </c>
      <c r="AI188" s="26" t="e">
        <f t="shared" si="63"/>
        <v>#DIV/0!</v>
      </c>
      <c r="AJ188" s="26" t="e">
        <f t="shared" si="64"/>
        <v>#DIV/0!</v>
      </c>
      <c r="AK188" s="26" t="e">
        <f t="shared" si="65"/>
        <v>#DIV/0!</v>
      </c>
      <c r="AL188" s="26">
        <f t="shared" si="66"/>
        <v>0</v>
      </c>
      <c r="AM188" s="26">
        <f t="shared" si="67"/>
        <v>0</v>
      </c>
      <c r="AN188" s="26">
        <f t="shared" si="68"/>
        <v>0</v>
      </c>
      <c r="AO188" s="23" cm="1">
        <f t="array" ref="AO188">AVERAGE(IFERROR(AJ188:AL188, ""))</f>
        <v>0</v>
      </c>
      <c r="AP188" s="23">
        <f t="shared" si="69"/>
        <v>0</v>
      </c>
      <c r="AQ188" s="23" cm="1">
        <f t="array" ref="AQ188">AVERAGE(IFERROR(AC188:AH188, ""))</f>
        <v>0</v>
      </c>
      <c r="AR188" s="23" cm="1">
        <f t="array" ref="AR188">AVERAGE(IFERROR(AH188:AL188,""))</f>
        <v>0</v>
      </c>
      <c r="AS188" s="23" cm="1">
        <f t="array" ref="AS188">AVERAGE(IFERROR(AC188:AG188,""))</f>
        <v>0</v>
      </c>
      <c r="AT188" s="23" t="e" cm="1">
        <f t="array" ref="AT188">AVERAGE(IFERROR(AK188:AM188,AB188))</f>
        <v>#DIV/0!</v>
      </c>
      <c r="AU188" s="23" cm="1">
        <f t="array" ref="AU188">AVERAGE(IFERROR(AJ188:AM188,""))</f>
        <v>0</v>
      </c>
      <c r="AV188" s="23" cm="1">
        <f t="array" ref="AV188">AVERAGE(IFERROR(AB188:AH188,""))</f>
        <v>0</v>
      </c>
      <c r="AW188" s="23" t="e" cm="1">
        <f t="array" ref="AW188">AVERAGE(IFERROR(AC188:AF188,""))</f>
        <v>#DIV/0!</v>
      </c>
      <c r="AX188" s="23" cm="1">
        <f t="array" ref="AX188">AVERAGE(IFERROR(AG188:AH188,""))</f>
        <v>0</v>
      </c>
      <c r="AY188" s="23" cm="1">
        <f t="array" ref="AY188">AVERAGE(IFERROR(AI188:AM188,""))</f>
        <v>0</v>
      </c>
      <c r="AZ188" s="23" cm="1">
        <f t="array" ref="AZ188">AVERAGE(IFERROR(AB188:AG188,""))</f>
        <v>0</v>
      </c>
    </row>
    <row r="189" spans="1:52" x14ac:dyDescent="0.25">
      <c r="A189">
        <v>187</v>
      </c>
      <c r="B189" t="s">
        <v>77</v>
      </c>
      <c r="C189">
        <v>12</v>
      </c>
      <c r="D189">
        <v>48.775472460000003</v>
      </c>
      <c r="E189">
        <v>-122.4641688</v>
      </c>
      <c r="F189" t="s">
        <v>7</v>
      </c>
      <c r="G189">
        <v>8.9999999999999993E-3</v>
      </c>
      <c r="I189" s="7" t="s">
        <v>77</v>
      </c>
      <c r="J189" s="1">
        <v>17110004014327</v>
      </c>
      <c r="K189">
        <v>0.92924660444259644</v>
      </c>
      <c r="L189" s="9">
        <v>680</v>
      </c>
      <c r="N189" s="2" t="e">
        <f t="shared" si="71"/>
        <v>#DIV/0!</v>
      </c>
      <c r="O189" s="2" t="e">
        <f t="shared" si="71"/>
        <v>#DIV/0!</v>
      </c>
      <c r="P189" s="2" t="e">
        <f t="shared" si="71"/>
        <v>#DIV/0!</v>
      </c>
      <c r="Q189" s="2" t="e">
        <f t="shared" si="71"/>
        <v>#DIV/0!</v>
      </c>
      <c r="R189" s="2" t="e">
        <f t="shared" si="71"/>
        <v>#DIV/0!</v>
      </c>
      <c r="S189" s="2">
        <f t="shared" si="71"/>
        <v>4.1000000000000003E-3</v>
      </c>
      <c r="T189" s="2" t="e">
        <f t="shared" si="71"/>
        <v>#DIV/0!</v>
      </c>
      <c r="U189" s="2" t="e">
        <f t="shared" si="71"/>
        <v>#DIV/0!</v>
      </c>
      <c r="V189" s="2" t="e">
        <f t="shared" si="71"/>
        <v>#DIV/0!</v>
      </c>
      <c r="W189" s="2" t="e">
        <f t="shared" si="71"/>
        <v>#DIV/0!</v>
      </c>
      <c r="X189" s="2">
        <f t="shared" si="71"/>
        <v>1.2E-2</v>
      </c>
      <c r="Y189" s="2">
        <f t="shared" si="71"/>
        <v>8.9999999999999993E-3</v>
      </c>
      <c r="Z189" s="2">
        <f t="shared" si="55"/>
        <v>8.3666666666666663E-3</v>
      </c>
      <c r="AB189" s="26" t="e">
        <f t="shared" si="56"/>
        <v>#DIV/0!</v>
      </c>
      <c r="AC189" s="26" t="e">
        <f t="shared" si="57"/>
        <v>#DIV/0!</v>
      </c>
      <c r="AD189" s="26" t="e">
        <f t="shared" si="58"/>
        <v>#DIV/0!</v>
      </c>
      <c r="AE189" s="26" t="e">
        <f t="shared" si="59"/>
        <v>#DIV/0!</v>
      </c>
      <c r="AF189" s="26" t="e">
        <f t="shared" si="60"/>
        <v>#DIV/0!</v>
      </c>
      <c r="AG189" s="26">
        <f t="shared" si="61"/>
        <v>0</v>
      </c>
      <c r="AH189" s="26" t="e">
        <f t="shared" si="62"/>
        <v>#DIV/0!</v>
      </c>
      <c r="AI189" s="26" t="e">
        <f t="shared" si="63"/>
        <v>#DIV/0!</v>
      </c>
      <c r="AJ189" s="26" t="e">
        <f t="shared" si="64"/>
        <v>#DIV/0!</v>
      </c>
      <c r="AK189" s="26" t="e">
        <f t="shared" si="65"/>
        <v>#DIV/0!</v>
      </c>
      <c r="AL189" s="26">
        <f t="shared" si="66"/>
        <v>0</v>
      </c>
      <c r="AM189" s="26">
        <f t="shared" si="67"/>
        <v>0</v>
      </c>
      <c r="AN189" s="26">
        <f t="shared" si="68"/>
        <v>0</v>
      </c>
      <c r="AO189" s="23" cm="1">
        <f t="array" ref="AO189">AVERAGE(IFERROR(AJ189:AL189, ""))</f>
        <v>0</v>
      </c>
      <c r="AP189" s="23">
        <f t="shared" si="69"/>
        <v>0</v>
      </c>
      <c r="AQ189" s="23" cm="1">
        <f t="array" ref="AQ189">AVERAGE(IFERROR(AC189:AH189, ""))</f>
        <v>0</v>
      </c>
      <c r="AR189" s="23" cm="1">
        <f t="array" ref="AR189">AVERAGE(IFERROR(AH189:AL189,""))</f>
        <v>0</v>
      </c>
      <c r="AS189" s="23" cm="1">
        <f t="array" ref="AS189">AVERAGE(IFERROR(AC189:AG189,""))</f>
        <v>0</v>
      </c>
      <c r="AT189" s="23" t="e" cm="1">
        <f t="array" ref="AT189">AVERAGE(IFERROR(AK189:AM189,AB189))</f>
        <v>#DIV/0!</v>
      </c>
      <c r="AU189" s="23" cm="1">
        <f t="array" ref="AU189">AVERAGE(IFERROR(AJ189:AM189,""))</f>
        <v>0</v>
      </c>
      <c r="AV189" s="23" cm="1">
        <f t="array" ref="AV189">AVERAGE(IFERROR(AB189:AH189,""))</f>
        <v>0</v>
      </c>
      <c r="AW189" s="23" t="e" cm="1">
        <f t="array" ref="AW189">AVERAGE(IFERROR(AC189:AF189,""))</f>
        <v>#DIV/0!</v>
      </c>
      <c r="AX189" s="23" cm="1">
        <f t="array" ref="AX189">AVERAGE(IFERROR(AG189:AH189,""))</f>
        <v>0</v>
      </c>
      <c r="AY189" s="23" cm="1">
        <f t="array" ref="AY189">AVERAGE(IFERROR(AI189:AM189,""))</f>
        <v>0</v>
      </c>
      <c r="AZ189" s="23" cm="1">
        <f t="array" ref="AZ189">AVERAGE(IFERROR(AB189:AG189,""))</f>
        <v>0</v>
      </c>
    </row>
    <row r="190" spans="1:52" x14ac:dyDescent="0.25">
      <c r="A190">
        <v>188</v>
      </c>
      <c r="B190" t="s">
        <v>78</v>
      </c>
      <c r="C190">
        <v>6</v>
      </c>
      <c r="D190">
        <v>48.800201999999999</v>
      </c>
      <c r="E190">
        <v>-122.4033407</v>
      </c>
      <c r="F190" t="s">
        <v>7</v>
      </c>
      <c r="G190">
        <v>8.0999999999999996E-3</v>
      </c>
      <c r="I190" s="7" t="s">
        <v>78</v>
      </c>
      <c r="J190" s="1">
        <v>17110004014576</v>
      </c>
      <c r="K190">
        <v>0.29116624593734741</v>
      </c>
      <c r="L190" s="9">
        <v>183</v>
      </c>
      <c r="N190" s="2" t="e">
        <f t="shared" si="71"/>
        <v>#DIV/0!</v>
      </c>
      <c r="O190" s="2" t="e">
        <f t="shared" si="71"/>
        <v>#DIV/0!</v>
      </c>
      <c r="P190" s="2" t="e">
        <f t="shared" si="71"/>
        <v>#DIV/0!</v>
      </c>
      <c r="Q190" s="2" t="e">
        <f t="shared" si="71"/>
        <v>#DIV/0!</v>
      </c>
      <c r="R190" s="2" t="e">
        <f t="shared" si="71"/>
        <v>#DIV/0!</v>
      </c>
      <c r="S190" s="2">
        <f t="shared" si="71"/>
        <v>8.0999999999999996E-3</v>
      </c>
      <c r="T190" s="2" t="e">
        <f t="shared" si="71"/>
        <v>#DIV/0!</v>
      </c>
      <c r="U190" s="2" t="e">
        <f t="shared" si="71"/>
        <v>#DIV/0!</v>
      </c>
      <c r="V190" s="2" t="e">
        <f t="shared" si="71"/>
        <v>#DIV/0!</v>
      </c>
      <c r="W190" s="2" t="e">
        <f t="shared" si="71"/>
        <v>#DIV/0!</v>
      </c>
      <c r="X190" s="2">
        <f t="shared" si="71"/>
        <v>1.0999999999999999E-2</v>
      </c>
      <c r="Y190" s="2">
        <f t="shared" si="71"/>
        <v>8.6E-3</v>
      </c>
      <c r="Z190" s="2">
        <f t="shared" si="55"/>
        <v>9.233333333333333E-3</v>
      </c>
      <c r="AB190" s="26" t="e">
        <f t="shared" si="56"/>
        <v>#DIV/0!</v>
      </c>
      <c r="AC190" s="26" t="e">
        <f t="shared" si="57"/>
        <v>#DIV/0!</v>
      </c>
      <c r="AD190" s="26" t="e">
        <f t="shared" si="58"/>
        <v>#DIV/0!</v>
      </c>
      <c r="AE190" s="26" t="e">
        <f t="shared" si="59"/>
        <v>#DIV/0!</v>
      </c>
      <c r="AF190" s="26" t="e">
        <f t="shared" si="60"/>
        <v>#DIV/0!</v>
      </c>
      <c r="AG190" s="26">
        <f t="shared" si="61"/>
        <v>0</v>
      </c>
      <c r="AH190" s="26" t="e">
        <f t="shared" si="62"/>
        <v>#DIV/0!</v>
      </c>
      <c r="AI190" s="26" t="e">
        <f t="shared" si="63"/>
        <v>#DIV/0!</v>
      </c>
      <c r="AJ190" s="26" t="e">
        <f t="shared" si="64"/>
        <v>#DIV/0!</v>
      </c>
      <c r="AK190" s="26" t="e">
        <f t="shared" si="65"/>
        <v>#DIV/0!</v>
      </c>
      <c r="AL190" s="26">
        <f t="shared" si="66"/>
        <v>0</v>
      </c>
      <c r="AM190" s="26">
        <f t="shared" si="67"/>
        <v>0</v>
      </c>
      <c r="AN190" s="26">
        <f t="shared" si="68"/>
        <v>0</v>
      </c>
      <c r="AO190" s="23" cm="1">
        <f t="array" ref="AO190">AVERAGE(IFERROR(AJ190:AL190, ""))</f>
        <v>0</v>
      </c>
      <c r="AP190" s="23">
        <f t="shared" si="69"/>
        <v>0</v>
      </c>
      <c r="AQ190" s="23" cm="1">
        <f t="array" ref="AQ190">AVERAGE(IFERROR(AC190:AH190, ""))</f>
        <v>0</v>
      </c>
      <c r="AR190" s="23" cm="1">
        <f t="array" ref="AR190">AVERAGE(IFERROR(AH190:AL190,""))</f>
        <v>0</v>
      </c>
      <c r="AS190" s="23" cm="1">
        <f t="array" ref="AS190">AVERAGE(IFERROR(AC190:AG190,""))</f>
        <v>0</v>
      </c>
      <c r="AT190" s="23" t="e" cm="1">
        <f t="array" ref="AT190">AVERAGE(IFERROR(AK190:AM190,AB190))</f>
        <v>#DIV/0!</v>
      </c>
      <c r="AU190" s="23" cm="1">
        <f t="array" ref="AU190">AVERAGE(IFERROR(AJ190:AM190,""))</f>
        <v>0</v>
      </c>
      <c r="AV190" s="23" cm="1">
        <f t="array" ref="AV190">AVERAGE(IFERROR(AB190:AH190,""))</f>
        <v>0</v>
      </c>
      <c r="AW190" s="23" t="e" cm="1">
        <f t="array" ref="AW190">AVERAGE(IFERROR(AC190:AF190,""))</f>
        <v>#DIV/0!</v>
      </c>
      <c r="AX190" s="23" cm="1">
        <f t="array" ref="AX190">AVERAGE(IFERROR(AG190:AH190,""))</f>
        <v>0</v>
      </c>
      <c r="AY190" s="23" cm="1">
        <f t="array" ref="AY190">AVERAGE(IFERROR(AI190:AM190,""))</f>
        <v>0</v>
      </c>
      <c r="AZ190" s="23" cm="1">
        <f t="array" ref="AZ190">AVERAGE(IFERROR(AB190:AG190,""))</f>
        <v>0</v>
      </c>
    </row>
    <row r="191" spans="1:52" x14ac:dyDescent="0.25">
      <c r="A191">
        <v>189</v>
      </c>
      <c r="B191" t="s">
        <v>78</v>
      </c>
      <c r="C191">
        <v>11</v>
      </c>
      <c r="D191">
        <v>48.800201999999999</v>
      </c>
      <c r="E191">
        <v>-122.4033407</v>
      </c>
      <c r="F191" t="s">
        <v>7</v>
      </c>
      <c r="G191">
        <v>1.0999999999999999E-2</v>
      </c>
      <c r="I191" s="7" t="s">
        <v>78</v>
      </c>
      <c r="J191" s="1">
        <v>17110004014576</v>
      </c>
      <c r="K191">
        <v>0.29116624593734741</v>
      </c>
      <c r="L191" s="9">
        <v>183</v>
      </c>
      <c r="N191" s="2" t="e">
        <f t="shared" si="71"/>
        <v>#DIV/0!</v>
      </c>
      <c r="O191" s="2" t="e">
        <f t="shared" si="71"/>
        <v>#DIV/0!</v>
      </c>
      <c r="P191" s="2" t="e">
        <f t="shared" si="71"/>
        <v>#DIV/0!</v>
      </c>
      <c r="Q191" s="2" t="e">
        <f t="shared" si="71"/>
        <v>#DIV/0!</v>
      </c>
      <c r="R191" s="2" t="e">
        <f t="shared" si="71"/>
        <v>#DIV/0!</v>
      </c>
      <c r="S191" s="2">
        <f t="shared" si="71"/>
        <v>8.0999999999999996E-3</v>
      </c>
      <c r="T191" s="2" t="e">
        <f t="shared" si="71"/>
        <v>#DIV/0!</v>
      </c>
      <c r="U191" s="2" t="e">
        <f t="shared" si="71"/>
        <v>#DIV/0!</v>
      </c>
      <c r="V191" s="2" t="e">
        <f t="shared" si="71"/>
        <v>#DIV/0!</v>
      </c>
      <c r="W191" s="2" t="e">
        <f t="shared" si="71"/>
        <v>#DIV/0!</v>
      </c>
      <c r="X191" s="2">
        <f t="shared" si="71"/>
        <v>1.0999999999999999E-2</v>
      </c>
      <c r="Y191" s="2">
        <f t="shared" si="71"/>
        <v>8.6E-3</v>
      </c>
      <c r="Z191" s="2">
        <f t="shared" si="55"/>
        <v>9.233333333333333E-3</v>
      </c>
      <c r="AB191" s="26" t="e">
        <f t="shared" si="56"/>
        <v>#DIV/0!</v>
      </c>
      <c r="AC191" s="26" t="e">
        <f t="shared" si="57"/>
        <v>#DIV/0!</v>
      </c>
      <c r="AD191" s="26" t="e">
        <f t="shared" si="58"/>
        <v>#DIV/0!</v>
      </c>
      <c r="AE191" s="26" t="e">
        <f t="shared" si="59"/>
        <v>#DIV/0!</v>
      </c>
      <c r="AF191" s="26" t="e">
        <f t="shared" si="60"/>
        <v>#DIV/0!</v>
      </c>
      <c r="AG191" s="26">
        <f t="shared" si="61"/>
        <v>0</v>
      </c>
      <c r="AH191" s="26" t="e">
        <f t="shared" si="62"/>
        <v>#DIV/0!</v>
      </c>
      <c r="AI191" s="26" t="e">
        <f t="shared" si="63"/>
        <v>#DIV/0!</v>
      </c>
      <c r="AJ191" s="26" t="e">
        <f t="shared" si="64"/>
        <v>#DIV/0!</v>
      </c>
      <c r="AK191" s="26" t="e">
        <f t="shared" si="65"/>
        <v>#DIV/0!</v>
      </c>
      <c r="AL191" s="26">
        <f t="shared" si="66"/>
        <v>0</v>
      </c>
      <c r="AM191" s="26">
        <f t="shared" si="67"/>
        <v>0</v>
      </c>
      <c r="AN191" s="26">
        <f t="shared" si="68"/>
        <v>0</v>
      </c>
      <c r="AO191" s="23" cm="1">
        <f t="array" ref="AO191">AVERAGE(IFERROR(AJ191:AL191, ""))</f>
        <v>0</v>
      </c>
      <c r="AP191" s="23">
        <f t="shared" si="69"/>
        <v>0</v>
      </c>
      <c r="AQ191" s="23" cm="1">
        <f t="array" ref="AQ191">AVERAGE(IFERROR(AC191:AH191, ""))</f>
        <v>0</v>
      </c>
      <c r="AR191" s="23" cm="1">
        <f t="array" ref="AR191">AVERAGE(IFERROR(AH191:AL191,""))</f>
        <v>0</v>
      </c>
      <c r="AS191" s="23" cm="1">
        <f t="array" ref="AS191">AVERAGE(IFERROR(AC191:AG191,""))</f>
        <v>0</v>
      </c>
      <c r="AT191" s="23" t="e" cm="1">
        <f t="array" ref="AT191">AVERAGE(IFERROR(AK191:AM191,AB191))</f>
        <v>#DIV/0!</v>
      </c>
      <c r="AU191" s="23" cm="1">
        <f t="array" ref="AU191">AVERAGE(IFERROR(AJ191:AM191,""))</f>
        <v>0</v>
      </c>
      <c r="AV191" s="23" cm="1">
        <f t="array" ref="AV191">AVERAGE(IFERROR(AB191:AH191,""))</f>
        <v>0</v>
      </c>
      <c r="AW191" s="23" t="e" cm="1">
        <f t="array" ref="AW191">AVERAGE(IFERROR(AC191:AF191,""))</f>
        <v>#DIV/0!</v>
      </c>
      <c r="AX191" s="23" cm="1">
        <f t="array" ref="AX191">AVERAGE(IFERROR(AG191:AH191,""))</f>
        <v>0</v>
      </c>
      <c r="AY191" s="23" cm="1">
        <f t="array" ref="AY191">AVERAGE(IFERROR(AI191:AM191,""))</f>
        <v>0</v>
      </c>
      <c r="AZ191" s="23" cm="1">
        <f t="array" ref="AZ191">AVERAGE(IFERROR(AB191:AG191,""))</f>
        <v>0</v>
      </c>
    </row>
    <row r="192" spans="1:52" x14ac:dyDescent="0.25">
      <c r="A192">
        <v>190</v>
      </c>
      <c r="B192" t="s">
        <v>78</v>
      </c>
      <c r="C192">
        <v>12</v>
      </c>
      <c r="D192">
        <v>48.800201999999999</v>
      </c>
      <c r="E192">
        <v>-122.4033407</v>
      </c>
      <c r="F192" t="s">
        <v>7</v>
      </c>
      <c r="G192">
        <v>8.6E-3</v>
      </c>
      <c r="I192" s="7" t="s">
        <v>78</v>
      </c>
      <c r="J192" s="1">
        <v>17110004014576</v>
      </c>
      <c r="K192">
        <v>0.29116624593734741</v>
      </c>
      <c r="L192" s="9">
        <v>183</v>
      </c>
      <c r="N192" s="2" t="e">
        <f t="shared" si="71"/>
        <v>#DIV/0!</v>
      </c>
      <c r="O192" s="2" t="e">
        <f t="shared" si="71"/>
        <v>#DIV/0!</v>
      </c>
      <c r="P192" s="2" t="e">
        <f t="shared" si="71"/>
        <v>#DIV/0!</v>
      </c>
      <c r="Q192" s="2" t="e">
        <f t="shared" si="71"/>
        <v>#DIV/0!</v>
      </c>
      <c r="R192" s="2" t="e">
        <f t="shared" si="71"/>
        <v>#DIV/0!</v>
      </c>
      <c r="S192" s="2">
        <f t="shared" si="71"/>
        <v>8.0999999999999996E-3</v>
      </c>
      <c r="T192" s="2" t="e">
        <f t="shared" si="71"/>
        <v>#DIV/0!</v>
      </c>
      <c r="U192" s="2" t="e">
        <f t="shared" si="71"/>
        <v>#DIV/0!</v>
      </c>
      <c r="V192" s="2" t="e">
        <f t="shared" si="71"/>
        <v>#DIV/0!</v>
      </c>
      <c r="W192" s="2" t="e">
        <f t="shared" si="71"/>
        <v>#DIV/0!</v>
      </c>
      <c r="X192" s="2">
        <f t="shared" si="71"/>
        <v>1.0999999999999999E-2</v>
      </c>
      <c r="Y192" s="2">
        <f t="shared" si="71"/>
        <v>8.6E-3</v>
      </c>
      <c r="Z192" s="2">
        <f t="shared" si="55"/>
        <v>9.233333333333333E-3</v>
      </c>
      <c r="AB192" s="26" t="e">
        <f t="shared" si="56"/>
        <v>#DIV/0!</v>
      </c>
      <c r="AC192" s="26" t="e">
        <f t="shared" si="57"/>
        <v>#DIV/0!</v>
      </c>
      <c r="AD192" s="26" t="e">
        <f t="shared" si="58"/>
        <v>#DIV/0!</v>
      </c>
      <c r="AE192" s="26" t="e">
        <f t="shared" si="59"/>
        <v>#DIV/0!</v>
      </c>
      <c r="AF192" s="26" t="e">
        <f t="shared" si="60"/>
        <v>#DIV/0!</v>
      </c>
      <c r="AG192" s="26">
        <f t="shared" si="61"/>
        <v>0</v>
      </c>
      <c r="AH192" s="26" t="e">
        <f t="shared" si="62"/>
        <v>#DIV/0!</v>
      </c>
      <c r="AI192" s="26" t="e">
        <f t="shared" si="63"/>
        <v>#DIV/0!</v>
      </c>
      <c r="AJ192" s="26" t="e">
        <f t="shared" si="64"/>
        <v>#DIV/0!</v>
      </c>
      <c r="AK192" s="26" t="e">
        <f t="shared" si="65"/>
        <v>#DIV/0!</v>
      </c>
      <c r="AL192" s="26">
        <f t="shared" si="66"/>
        <v>0</v>
      </c>
      <c r="AM192" s="26">
        <f t="shared" si="67"/>
        <v>0</v>
      </c>
      <c r="AN192" s="26">
        <f t="shared" si="68"/>
        <v>0</v>
      </c>
      <c r="AO192" s="23" cm="1">
        <f t="array" ref="AO192">AVERAGE(IFERROR(AJ192:AL192, ""))</f>
        <v>0</v>
      </c>
      <c r="AP192" s="23">
        <f t="shared" si="69"/>
        <v>0</v>
      </c>
      <c r="AQ192" s="23" cm="1">
        <f t="array" ref="AQ192">AVERAGE(IFERROR(AC192:AH192, ""))</f>
        <v>0</v>
      </c>
      <c r="AR192" s="23" cm="1">
        <f t="array" ref="AR192">AVERAGE(IFERROR(AH192:AL192,""))</f>
        <v>0</v>
      </c>
      <c r="AS192" s="23" cm="1">
        <f t="array" ref="AS192">AVERAGE(IFERROR(AC192:AG192,""))</f>
        <v>0</v>
      </c>
      <c r="AT192" s="23" t="e" cm="1">
        <f t="array" ref="AT192">AVERAGE(IFERROR(AK192:AM192,AB192))</f>
        <v>#DIV/0!</v>
      </c>
      <c r="AU192" s="23" cm="1">
        <f t="array" ref="AU192">AVERAGE(IFERROR(AJ192:AM192,""))</f>
        <v>0</v>
      </c>
      <c r="AV192" s="23" cm="1">
        <f t="array" ref="AV192">AVERAGE(IFERROR(AB192:AH192,""))</f>
        <v>0</v>
      </c>
      <c r="AW192" s="23" t="e" cm="1">
        <f t="array" ref="AW192">AVERAGE(IFERROR(AC192:AF192,""))</f>
        <v>#DIV/0!</v>
      </c>
      <c r="AX192" s="23" cm="1">
        <f t="array" ref="AX192">AVERAGE(IFERROR(AG192:AH192,""))</f>
        <v>0</v>
      </c>
      <c r="AY192" s="23" cm="1">
        <f t="array" ref="AY192">AVERAGE(IFERROR(AI192:AM192,""))</f>
        <v>0</v>
      </c>
      <c r="AZ192" s="23" cm="1">
        <f t="array" ref="AZ192">AVERAGE(IFERROR(AB192:AG192,""))</f>
        <v>0</v>
      </c>
    </row>
    <row r="193" spans="1:52" x14ac:dyDescent="0.25">
      <c r="A193">
        <v>191</v>
      </c>
      <c r="B193" t="s">
        <v>79</v>
      </c>
      <c r="C193">
        <v>2</v>
      </c>
      <c r="D193">
        <v>48.797040000000003</v>
      </c>
      <c r="E193">
        <v>-122.42483</v>
      </c>
      <c r="F193" t="s">
        <v>7</v>
      </c>
      <c r="G193">
        <v>1.04E-2</v>
      </c>
      <c r="I193" s="7" t="s">
        <v>79</v>
      </c>
      <c r="J193" s="1">
        <v>17110004013671</v>
      </c>
      <c r="K193">
        <v>0.97230446338653564</v>
      </c>
      <c r="L193" s="9">
        <v>186</v>
      </c>
      <c r="N193" s="2" t="e">
        <f t="shared" si="71"/>
        <v>#DIV/0!</v>
      </c>
      <c r="O193" s="2">
        <f t="shared" si="71"/>
        <v>1.04E-2</v>
      </c>
      <c r="P193" s="2">
        <f t="shared" si="71"/>
        <v>2.1749999999999999E-2</v>
      </c>
      <c r="Q193" s="2" t="e">
        <f t="shared" si="71"/>
        <v>#DIV/0!</v>
      </c>
      <c r="R193" s="2" t="e">
        <f t="shared" si="71"/>
        <v>#DIV/0!</v>
      </c>
      <c r="S193" s="2">
        <f t="shared" si="71"/>
        <v>1.4E-2</v>
      </c>
      <c r="T193" s="2" t="e">
        <f t="shared" si="71"/>
        <v>#DIV/0!</v>
      </c>
      <c r="U193" s="2" t="e">
        <f t="shared" si="71"/>
        <v>#DIV/0!</v>
      </c>
      <c r="V193" s="2" t="e">
        <f t="shared" si="71"/>
        <v>#DIV/0!</v>
      </c>
      <c r="W193" s="2" t="e">
        <f t="shared" si="71"/>
        <v>#DIV/0!</v>
      </c>
      <c r="X193" s="2">
        <f t="shared" si="71"/>
        <v>1.2999999999999999E-2</v>
      </c>
      <c r="Y193" s="2">
        <f t="shared" si="71"/>
        <v>7.9000000000000008E-3</v>
      </c>
      <c r="Z193" s="2">
        <f t="shared" si="55"/>
        <v>1.341E-2</v>
      </c>
      <c r="AB193" s="26" t="e">
        <f t="shared" si="56"/>
        <v>#DIV/0!</v>
      </c>
      <c r="AC193" s="26">
        <f t="shared" si="57"/>
        <v>0</v>
      </c>
      <c r="AD193" s="26">
        <f t="shared" si="58"/>
        <v>0.81249999999999989</v>
      </c>
      <c r="AE193" s="26" t="e">
        <f t="shared" si="59"/>
        <v>#DIV/0!</v>
      </c>
      <c r="AF193" s="26" t="e">
        <f t="shared" si="60"/>
        <v>#DIV/0!</v>
      </c>
      <c r="AG193" s="26">
        <f t="shared" si="61"/>
        <v>0.16666666666666666</v>
      </c>
      <c r="AH193" s="26" t="e">
        <f t="shared" si="62"/>
        <v>#DIV/0!</v>
      </c>
      <c r="AI193" s="26" t="e">
        <f t="shared" si="63"/>
        <v>#DIV/0!</v>
      </c>
      <c r="AJ193" s="26" t="e">
        <f t="shared" si="64"/>
        <v>#DIV/0!</v>
      </c>
      <c r="AK193" s="26" t="e">
        <f t="shared" si="65"/>
        <v>#DIV/0!</v>
      </c>
      <c r="AL193" s="26">
        <f t="shared" si="66"/>
        <v>8.3333333333333259E-2</v>
      </c>
      <c r="AM193" s="26">
        <f t="shared" si="67"/>
        <v>0</v>
      </c>
      <c r="AN193" s="26">
        <f>IF(Z193&gt;0.012,(Z193-0.012)/0.012,0)</f>
        <v>0.11749999999999998</v>
      </c>
      <c r="AO193" s="23" cm="1">
        <f t="array" ref="AO193">AVERAGE(IFERROR(AJ193:AL193, ""))</f>
        <v>8.3333333333333259E-2</v>
      </c>
      <c r="AP193" s="23">
        <f t="shared" si="69"/>
        <v>0</v>
      </c>
      <c r="AQ193" s="23" cm="1">
        <f t="array" ref="AQ193">AVERAGE(IFERROR(AC193:AH193, ""))</f>
        <v>0.32638888888888884</v>
      </c>
      <c r="AR193" s="23" cm="1">
        <f t="array" ref="AR193">AVERAGE(IFERROR(AH193:AL193,""))</f>
        <v>8.3333333333333259E-2</v>
      </c>
      <c r="AS193" s="23" cm="1">
        <f t="array" ref="AS193">AVERAGE(IFERROR(AC193:AG193,""))</f>
        <v>0.32638888888888884</v>
      </c>
      <c r="AT193" s="23" t="e" cm="1">
        <f t="array" ref="AT193">AVERAGE(IFERROR(AK193:AM193,AB193))</f>
        <v>#DIV/0!</v>
      </c>
      <c r="AU193" s="23" cm="1">
        <f t="array" ref="AU193">AVERAGE(IFERROR(AJ193:AM193,""))</f>
        <v>4.166666666666663E-2</v>
      </c>
      <c r="AV193" s="23" cm="1">
        <f t="array" ref="AV193">AVERAGE(IFERROR(AB193:AH193,""))</f>
        <v>0.32638888888888884</v>
      </c>
      <c r="AW193" s="23" cm="1">
        <f t="array" ref="AW193">AVERAGE(IFERROR(AC193:AF193,""))</f>
        <v>0.40624999999999994</v>
      </c>
      <c r="AX193" s="23" cm="1">
        <f t="array" ref="AX193">AVERAGE(IFERROR(AG193:AH193,""))</f>
        <v>0.16666666666666666</v>
      </c>
      <c r="AY193" s="23" cm="1">
        <f t="array" ref="AY193">AVERAGE(IFERROR(AI193:AM193,""))</f>
        <v>4.166666666666663E-2</v>
      </c>
      <c r="AZ193" s="23" cm="1">
        <f t="array" ref="AZ193">AVERAGE(IFERROR(AB193:AG193,""))</f>
        <v>0.32638888888888884</v>
      </c>
    </row>
    <row r="194" spans="1:52" x14ac:dyDescent="0.25">
      <c r="A194">
        <v>192</v>
      </c>
      <c r="B194" t="s">
        <v>79</v>
      </c>
      <c r="C194">
        <v>3</v>
      </c>
      <c r="D194">
        <v>48.797040000000003</v>
      </c>
      <c r="E194">
        <v>-122.42483</v>
      </c>
      <c r="F194" t="s">
        <v>7</v>
      </c>
      <c r="G194">
        <v>2.1749999999999999E-2</v>
      </c>
      <c r="I194" s="7" t="s">
        <v>79</v>
      </c>
      <c r="J194" s="1">
        <v>17110004013671</v>
      </c>
      <c r="K194">
        <v>0.97230446338653564</v>
      </c>
      <c r="L194" s="9">
        <v>186</v>
      </c>
      <c r="N194" s="2" t="e">
        <f t="shared" si="71"/>
        <v>#DIV/0!</v>
      </c>
      <c r="O194" s="2">
        <f t="shared" si="71"/>
        <v>1.04E-2</v>
      </c>
      <c r="P194" s="2">
        <f t="shared" si="71"/>
        <v>2.1749999999999999E-2</v>
      </c>
      <c r="Q194" s="2" t="e">
        <f t="shared" si="71"/>
        <v>#DIV/0!</v>
      </c>
      <c r="R194" s="2" t="e">
        <f t="shared" si="71"/>
        <v>#DIV/0!</v>
      </c>
      <c r="S194" s="2">
        <f t="shared" si="71"/>
        <v>1.4E-2</v>
      </c>
      <c r="T194" s="2" t="e">
        <f t="shared" si="71"/>
        <v>#DIV/0!</v>
      </c>
      <c r="U194" s="2" t="e">
        <f t="shared" si="71"/>
        <v>#DIV/0!</v>
      </c>
      <c r="V194" s="2" t="e">
        <f t="shared" si="71"/>
        <v>#DIV/0!</v>
      </c>
      <c r="W194" s="2" t="e">
        <f t="shared" si="71"/>
        <v>#DIV/0!</v>
      </c>
      <c r="X194" s="2">
        <f t="shared" si="71"/>
        <v>1.2999999999999999E-2</v>
      </c>
      <c r="Y194" s="2">
        <f t="shared" si="71"/>
        <v>7.9000000000000008E-3</v>
      </c>
      <c r="Z194" s="2">
        <f t="shared" si="55"/>
        <v>1.341E-2</v>
      </c>
      <c r="AB194" s="26" t="e">
        <f t="shared" si="56"/>
        <v>#DIV/0!</v>
      </c>
      <c r="AC194" s="26">
        <f t="shared" si="57"/>
        <v>0</v>
      </c>
      <c r="AD194" s="26">
        <f t="shared" si="58"/>
        <v>0.81249999999999989</v>
      </c>
      <c r="AE194" s="26" t="e">
        <f t="shared" si="59"/>
        <v>#DIV/0!</v>
      </c>
      <c r="AF194" s="26" t="e">
        <f t="shared" si="60"/>
        <v>#DIV/0!</v>
      </c>
      <c r="AG194" s="26">
        <f t="shared" si="61"/>
        <v>0.16666666666666666</v>
      </c>
      <c r="AH194" s="26" t="e">
        <f t="shared" si="62"/>
        <v>#DIV/0!</v>
      </c>
      <c r="AI194" s="26" t="e">
        <f t="shared" si="63"/>
        <v>#DIV/0!</v>
      </c>
      <c r="AJ194" s="26" t="e">
        <f t="shared" si="64"/>
        <v>#DIV/0!</v>
      </c>
      <c r="AK194" s="26" t="e">
        <f t="shared" si="65"/>
        <v>#DIV/0!</v>
      </c>
      <c r="AL194" s="26">
        <f t="shared" si="66"/>
        <v>8.3333333333333259E-2</v>
      </c>
      <c r="AM194" s="26">
        <f t="shared" si="67"/>
        <v>0</v>
      </c>
      <c r="AN194" s="26">
        <f t="shared" si="68"/>
        <v>0.11749999999999998</v>
      </c>
      <c r="AO194" s="23" cm="1">
        <f t="array" ref="AO194">AVERAGE(IFERROR(AJ194:AL194, ""))</f>
        <v>8.3333333333333259E-2</v>
      </c>
      <c r="AP194" s="23">
        <f t="shared" si="69"/>
        <v>0</v>
      </c>
      <c r="AQ194" s="23" cm="1">
        <f t="array" ref="AQ194">AVERAGE(IFERROR(AC194:AH194, ""))</f>
        <v>0.32638888888888884</v>
      </c>
      <c r="AR194" s="23" cm="1">
        <f t="array" ref="AR194">AVERAGE(IFERROR(AH194:AL194,""))</f>
        <v>8.3333333333333259E-2</v>
      </c>
      <c r="AS194" s="23" cm="1">
        <f t="array" ref="AS194">AVERAGE(IFERROR(AC194:AG194,""))</f>
        <v>0.32638888888888884</v>
      </c>
      <c r="AT194" s="23" t="e" cm="1">
        <f t="array" ref="AT194">AVERAGE(IFERROR(AK194:AM194,AB194))</f>
        <v>#DIV/0!</v>
      </c>
      <c r="AU194" s="23" cm="1">
        <f t="array" ref="AU194">AVERAGE(IFERROR(AJ194:AM194,""))</f>
        <v>4.166666666666663E-2</v>
      </c>
      <c r="AV194" s="23" cm="1">
        <f t="array" ref="AV194">AVERAGE(IFERROR(AB194:AH194,""))</f>
        <v>0.32638888888888884</v>
      </c>
      <c r="AW194" s="23" cm="1">
        <f t="array" ref="AW194">AVERAGE(IFERROR(AC194:AF194,""))</f>
        <v>0.40624999999999994</v>
      </c>
      <c r="AX194" s="23" cm="1">
        <f t="array" ref="AX194">AVERAGE(IFERROR(AG194:AH194,""))</f>
        <v>0.16666666666666666</v>
      </c>
      <c r="AY194" s="23" cm="1">
        <f t="array" ref="AY194">AVERAGE(IFERROR(AI194:AM194,""))</f>
        <v>4.166666666666663E-2</v>
      </c>
      <c r="AZ194" s="23" cm="1">
        <f t="array" ref="AZ194">AVERAGE(IFERROR(AB194:AG194,""))</f>
        <v>0.32638888888888884</v>
      </c>
    </row>
    <row r="195" spans="1:52" x14ac:dyDescent="0.25">
      <c r="A195">
        <v>193</v>
      </c>
      <c r="B195" t="s">
        <v>79</v>
      </c>
      <c r="C195">
        <v>6</v>
      </c>
      <c r="D195">
        <v>48.797040000000003</v>
      </c>
      <c r="E195">
        <v>-122.42483</v>
      </c>
      <c r="F195" t="s">
        <v>7</v>
      </c>
      <c r="G195">
        <v>1.4E-2</v>
      </c>
      <c r="I195" s="7" t="s">
        <v>79</v>
      </c>
      <c r="J195" s="1">
        <v>17110004013671</v>
      </c>
      <c r="K195">
        <v>0.97230446338653564</v>
      </c>
      <c r="L195" s="9">
        <v>186</v>
      </c>
      <c r="N195" s="2" t="e">
        <f t="shared" si="71"/>
        <v>#DIV/0!</v>
      </c>
      <c r="O195" s="2">
        <f t="shared" si="71"/>
        <v>1.04E-2</v>
      </c>
      <c r="P195" s="2">
        <f t="shared" si="71"/>
        <v>2.1749999999999999E-2</v>
      </c>
      <c r="Q195" s="2" t="e">
        <f t="shared" si="71"/>
        <v>#DIV/0!</v>
      </c>
      <c r="R195" s="2" t="e">
        <f t="shared" si="71"/>
        <v>#DIV/0!</v>
      </c>
      <c r="S195" s="2">
        <f t="shared" si="71"/>
        <v>1.4E-2</v>
      </c>
      <c r="T195" s="2" t="e">
        <f t="shared" si="71"/>
        <v>#DIV/0!</v>
      </c>
      <c r="U195" s="2" t="e">
        <f t="shared" si="71"/>
        <v>#DIV/0!</v>
      </c>
      <c r="V195" s="2" t="e">
        <f t="shared" si="71"/>
        <v>#DIV/0!</v>
      </c>
      <c r="W195" s="2" t="e">
        <f t="shared" si="71"/>
        <v>#DIV/0!</v>
      </c>
      <c r="X195" s="2">
        <f t="shared" si="71"/>
        <v>1.2999999999999999E-2</v>
      </c>
      <c r="Y195" s="2">
        <f t="shared" si="71"/>
        <v>7.9000000000000008E-3</v>
      </c>
      <c r="Z195" s="2">
        <f t="shared" si="55"/>
        <v>1.341E-2</v>
      </c>
      <c r="AB195" s="26" t="e">
        <f t="shared" si="56"/>
        <v>#DIV/0!</v>
      </c>
      <c r="AC195" s="26">
        <f t="shared" si="57"/>
        <v>0</v>
      </c>
      <c r="AD195" s="26">
        <f t="shared" si="58"/>
        <v>0.81249999999999989</v>
      </c>
      <c r="AE195" s="26" t="e">
        <f t="shared" si="59"/>
        <v>#DIV/0!</v>
      </c>
      <c r="AF195" s="26" t="e">
        <f t="shared" si="60"/>
        <v>#DIV/0!</v>
      </c>
      <c r="AG195" s="26">
        <f t="shared" si="61"/>
        <v>0.16666666666666666</v>
      </c>
      <c r="AH195" s="26" t="e">
        <f t="shared" si="62"/>
        <v>#DIV/0!</v>
      </c>
      <c r="AI195" s="26" t="e">
        <f t="shared" si="63"/>
        <v>#DIV/0!</v>
      </c>
      <c r="AJ195" s="26" t="e">
        <f t="shared" si="64"/>
        <v>#DIV/0!</v>
      </c>
      <c r="AK195" s="26" t="e">
        <f t="shared" si="65"/>
        <v>#DIV/0!</v>
      </c>
      <c r="AL195" s="26">
        <f t="shared" si="66"/>
        <v>8.3333333333333259E-2</v>
      </c>
      <c r="AM195" s="26">
        <f t="shared" si="67"/>
        <v>0</v>
      </c>
      <c r="AN195" s="26">
        <f t="shared" si="68"/>
        <v>0.11749999999999998</v>
      </c>
      <c r="AO195" s="23" cm="1">
        <f t="array" ref="AO195">AVERAGE(IFERROR(AJ195:AL195, ""))</f>
        <v>8.3333333333333259E-2</v>
      </c>
      <c r="AP195" s="23">
        <f t="shared" si="69"/>
        <v>0</v>
      </c>
      <c r="AQ195" s="23" cm="1">
        <f t="array" ref="AQ195">AVERAGE(IFERROR(AC195:AH195, ""))</f>
        <v>0.32638888888888884</v>
      </c>
      <c r="AR195" s="23" cm="1">
        <f t="array" ref="AR195">AVERAGE(IFERROR(AH195:AL195,""))</f>
        <v>8.3333333333333259E-2</v>
      </c>
      <c r="AS195" s="23" cm="1">
        <f t="array" ref="AS195">AVERAGE(IFERROR(AC195:AG195,""))</f>
        <v>0.32638888888888884</v>
      </c>
      <c r="AT195" s="23" t="e" cm="1">
        <f t="array" ref="AT195">AVERAGE(IFERROR(AK195:AM195,AB195))</f>
        <v>#DIV/0!</v>
      </c>
      <c r="AU195" s="23" cm="1">
        <f t="array" ref="AU195">AVERAGE(IFERROR(AJ195:AM195,""))</f>
        <v>4.166666666666663E-2</v>
      </c>
      <c r="AV195" s="23" cm="1">
        <f t="array" ref="AV195">AVERAGE(IFERROR(AB195:AH195,""))</f>
        <v>0.32638888888888884</v>
      </c>
      <c r="AW195" s="23" cm="1">
        <f t="array" ref="AW195">AVERAGE(IFERROR(AC195:AF195,""))</f>
        <v>0.40624999999999994</v>
      </c>
      <c r="AX195" s="23" cm="1">
        <f t="array" ref="AX195">AVERAGE(IFERROR(AG195:AH195,""))</f>
        <v>0.16666666666666666</v>
      </c>
      <c r="AY195" s="23" cm="1">
        <f t="array" ref="AY195">AVERAGE(IFERROR(AI195:AM195,""))</f>
        <v>4.166666666666663E-2</v>
      </c>
      <c r="AZ195" s="23" cm="1">
        <f t="array" ref="AZ195">AVERAGE(IFERROR(AB195:AG195,""))</f>
        <v>0.32638888888888884</v>
      </c>
    </row>
    <row r="196" spans="1:52" x14ac:dyDescent="0.25">
      <c r="A196">
        <v>194</v>
      </c>
      <c r="B196" t="s">
        <v>79</v>
      </c>
      <c r="C196">
        <v>11</v>
      </c>
      <c r="D196">
        <v>48.797040000000003</v>
      </c>
      <c r="E196">
        <v>-122.42483</v>
      </c>
      <c r="F196" t="s">
        <v>7</v>
      </c>
      <c r="G196">
        <v>1.2999999999999999E-2</v>
      </c>
      <c r="I196" s="7" t="s">
        <v>79</v>
      </c>
      <c r="J196" s="1">
        <v>17110004013671</v>
      </c>
      <c r="K196">
        <v>0.97230446338653564</v>
      </c>
      <c r="L196" s="9">
        <v>186</v>
      </c>
      <c r="N196" s="2" t="e">
        <f t="shared" si="71"/>
        <v>#DIV/0!</v>
      </c>
      <c r="O196" s="2">
        <f t="shared" si="71"/>
        <v>1.04E-2</v>
      </c>
      <c r="P196" s="2">
        <f t="shared" si="71"/>
        <v>2.1749999999999999E-2</v>
      </c>
      <c r="Q196" s="2" t="e">
        <f t="shared" si="71"/>
        <v>#DIV/0!</v>
      </c>
      <c r="R196" s="2" t="e">
        <f t="shared" si="71"/>
        <v>#DIV/0!</v>
      </c>
      <c r="S196" s="2">
        <f t="shared" si="71"/>
        <v>1.4E-2</v>
      </c>
      <c r="T196" s="2" t="e">
        <f t="shared" si="71"/>
        <v>#DIV/0!</v>
      </c>
      <c r="U196" s="2" t="e">
        <f t="shared" si="71"/>
        <v>#DIV/0!</v>
      </c>
      <c r="V196" s="2" t="e">
        <f t="shared" si="71"/>
        <v>#DIV/0!</v>
      </c>
      <c r="W196" s="2" t="e">
        <f t="shared" si="71"/>
        <v>#DIV/0!</v>
      </c>
      <c r="X196" s="2">
        <f t="shared" si="71"/>
        <v>1.2999999999999999E-2</v>
      </c>
      <c r="Y196" s="2">
        <f t="shared" si="71"/>
        <v>7.9000000000000008E-3</v>
      </c>
      <c r="Z196" s="2">
        <f t="shared" si="55"/>
        <v>1.341E-2</v>
      </c>
      <c r="AB196" s="26" t="e">
        <f t="shared" si="56"/>
        <v>#DIV/0!</v>
      </c>
      <c r="AC196" s="26">
        <f t="shared" si="57"/>
        <v>0</v>
      </c>
      <c r="AD196" s="26">
        <f t="shared" si="58"/>
        <v>0.81249999999999989</v>
      </c>
      <c r="AE196" s="26" t="e">
        <f t="shared" si="59"/>
        <v>#DIV/0!</v>
      </c>
      <c r="AF196" s="26" t="e">
        <f t="shared" si="60"/>
        <v>#DIV/0!</v>
      </c>
      <c r="AG196" s="26">
        <f t="shared" si="61"/>
        <v>0.16666666666666666</v>
      </c>
      <c r="AH196" s="26" t="e">
        <f t="shared" si="62"/>
        <v>#DIV/0!</v>
      </c>
      <c r="AI196" s="26" t="e">
        <f t="shared" si="63"/>
        <v>#DIV/0!</v>
      </c>
      <c r="AJ196" s="26" t="e">
        <f t="shared" si="64"/>
        <v>#DIV/0!</v>
      </c>
      <c r="AK196" s="26" t="e">
        <f t="shared" si="65"/>
        <v>#DIV/0!</v>
      </c>
      <c r="AL196" s="26">
        <f t="shared" si="66"/>
        <v>8.3333333333333259E-2</v>
      </c>
      <c r="AM196" s="26">
        <f t="shared" si="67"/>
        <v>0</v>
      </c>
      <c r="AN196" s="26">
        <f t="shared" si="68"/>
        <v>0.11749999999999998</v>
      </c>
      <c r="AO196" s="23" cm="1">
        <f t="array" ref="AO196">AVERAGE(IFERROR(AJ196:AL196, ""))</f>
        <v>8.3333333333333259E-2</v>
      </c>
      <c r="AP196" s="23">
        <f t="shared" si="69"/>
        <v>0</v>
      </c>
      <c r="AQ196" s="23" cm="1">
        <f t="array" ref="AQ196">AVERAGE(IFERROR(AC196:AH196, ""))</f>
        <v>0.32638888888888884</v>
      </c>
      <c r="AR196" s="23" cm="1">
        <f t="array" ref="AR196">AVERAGE(IFERROR(AH196:AL196,""))</f>
        <v>8.3333333333333259E-2</v>
      </c>
      <c r="AS196" s="23" cm="1">
        <f t="array" ref="AS196">AVERAGE(IFERROR(AC196:AG196,""))</f>
        <v>0.32638888888888884</v>
      </c>
      <c r="AT196" s="23" t="e" cm="1">
        <f t="array" ref="AT196">AVERAGE(IFERROR(AK196:AM196,AB196))</f>
        <v>#DIV/0!</v>
      </c>
      <c r="AU196" s="23" cm="1">
        <f t="array" ref="AU196">AVERAGE(IFERROR(AJ196:AM196,""))</f>
        <v>4.166666666666663E-2</v>
      </c>
      <c r="AV196" s="23" cm="1">
        <f t="array" ref="AV196">AVERAGE(IFERROR(AB196:AH196,""))</f>
        <v>0.32638888888888884</v>
      </c>
      <c r="AW196" s="23" cm="1">
        <f t="array" ref="AW196">AVERAGE(IFERROR(AC196:AF196,""))</f>
        <v>0.40624999999999994</v>
      </c>
      <c r="AX196" s="23" cm="1">
        <f t="array" ref="AX196">AVERAGE(IFERROR(AG196:AH196,""))</f>
        <v>0.16666666666666666</v>
      </c>
      <c r="AY196" s="23" cm="1">
        <f t="array" ref="AY196">AVERAGE(IFERROR(AI196:AM196,""))</f>
        <v>4.166666666666663E-2</v>
      </c>
      <c r="AZ196" s="23" cm="1">
        <f t="array" ref="AZ196">AVERAGE(IFERROR(AB196:AG196,""))</f>
        <v>0.32638888888888884</v>
      </c>
    </row>
    <row r="197" spans="1:52" x14ac:dyDescent="0.25">
      <c r="A197">
        <v>195</v>
      </c>
      <c r="B197" t="s">
        <v>79</v>
      </c>
      <c r="C197">
        <v>12</v>
      </c>
      <c r="D197">
        <v>48.797040000000003</v>
      </c>
      <c r="E197">
        <v>-122.42483</v>
      </c>
      <c r="F197" t="s">
        <v>7</v>
      </c>
      <c r="G197">
        <v>7.9000000000000008E-3</v>
      </c>
      <c r="I197" s="7" t="s">
        <v>79</v>
      </c>
      <c r="J197" s="1">
        <v>17110004013671</v>
      </c>
      <c r="K197">
        <v>0.97230446338653564</v>
      </c>
      <c r="L197" s="9">
        <v>186</v>
      </c>
      <c r="N197" s="2" t="e">
        <f t="shared" si="71"/>
        <v>#DIV/0!</v>
      </c>
      <c r="O197" s="2">
        <f t="shared" si="71"/>
        <v>1.04E-2</v>
      </c>
      <c r="P197" s="2">
        <f t="shared" si="71"/>
        <v>2.1749999999999999E-2</v>
      </c>
      <c r="Q197" s="2" t="e">
        <f t="shared" si="71"/>
        <v>#DIV/0!</v>
      </c>
      <c r="R197" s="2" t="e">
        <f t="shared" si="71"/>
        <v>#DIV/0!</v>
      </c>
      <c r="S197" s="2">
        <f t="shared" si="71"/>
        <v>1.4E-2</v>
      </c>
      <c r="T197" s="2" t="e">
        <f t="shared" si="71"/>
        <v>#DIV/0!</v>
      </c>
      <c r="U197" s="2" t="e">
        <f t="shared" si="71"/>
        <v>#DIV/0!</v>
      </c>
      <c r="V197" s="2" t="e">
        <f t="shared" si="71"/>
        <v>#DIV/0!</v>
      </c>
      <c r="W197" s="2" t="e">
        <f t="shared" si="71"/>
        <v>#DIV/0!</v>
      </c>
      <c r="X197" s="2">
        <f t="shared" si="71"/>
        <v>1.2999999999999999E-2</v>
      </c>
      <c r="Y197" s="2">
        <f t="shared" si="71"/>
        <v>7.9000000000000008E-3</v>
      </c>
      <c r="Z197" s="2">
        <f t="shared" si="55"/>
        <v>1.341E-2</v>
      </c>
      <c r="AB197" s="26" t="e">
        <f t="shared" si="56"/>
        <v>#DIV/0!</v>
      </c>
      <c r="AC197" s="26">
        <f t="shared" si="57"/>
        <v>0</v>
      </c>
      <c r="AD197" s="26">
        <f t="shared" si="58"/>
        <v>0.81249999999999989</v>
      </c>
      <c r="AE197" s="26" t="e">
        <f t="shared" si="59"/>
        <v>#DIV/0!</v>
      </c>
      <c r="AF197" s="26" t="e">
        <f t="shared" si="60"/>
        <v>#DIV/0!</v>
      </c>
      <c r="AG197" s="26">
        <f t="shared" si="61"/>
        <v>0.16666666666666666</v>
      </c>
      <c r="AH197" s="26" t="e">
        <f t="shared" si="62"/>
        <v>#DIV/0!</v>
      </c>
      <c r="AI197" s="26" t="e">
        <f t="shared" si="63"/>
        <v>#DIV/0!</v>
      </c>
      <c r="AJ197" s="26" t="e">
        <f t="shared" si="64"/>
        <v>#DIV/0!</v>
      </c>
      <c r="AK197" s="26" t="e">
        <f t="shared" si="65"/>
        <v>#DIV/0!</v>
      </c>
      <c r="AL197" s="26">
        <f t="shared" si="66"/>
        <v>8.3333333333333259E-2</v>
      </c>
      <c r="AM197" s="26">
        <f t="shared" si="67"/>
        <v>0</v>
      </c>
      <c r="AN197" s="26">
        <f t="shared" si="68"/>
        <v>0.11749999999999998</v>
      </c>
      <c r="AO197" s="23" cm="1">
        <f t="array" ref="AO197">AVERAGE(IFERROR(AJ197:AL197, ""))</f>
        <v>8.3333333333333259E-2</v>
      </c>
      <c r="AP197" s="23">
        <f t="shared" si="69"/>
        <v>0</v>
      </c>
      <c r="AQ197" s="23" cm="1">
        <f t="array" ref="AQ197">AVERAGE(IFERROR(AC197:AH197, ""))</f>
        <v>0.32638888888888884</v>
      </c>
      <c r="AR197" s="23" cm="1">
        <f t="array" ref="AR197">AVERAGE(IFERROR(AH197:AL197,""))</f>
        <v>8.3333333333333259E-2</v>
      </c>
      <c r="AS197" s="23" cm="1">
        <f t="array" ref="AS197">AVERAGE(IFERROR(AC197:AG197,""))</f>
        <v>0.32638888888888884</v>
      </c>
      <c r="AT197" s="23" t="e" cm="1">
        <f t="array" ref="AT197">AVERAGE(IFERROR(AK197:AM197,AB197))</f>
        <v>#DIV/0!</v>
      </c>
      <c r="AU197" s="23" cm="1">
        <f t="array" ref="AU197">AVERAGE(IFERROR(AJ197:AM197,""))</f>
        <v>4.166666666666663E-2</v>
      </c>
      <c r="AV197" s="23" cm="1">
        <f t="array" ref="AV197">AVERAGE(IFERROR(AB197:AH197,""))</f>
        <v>0.32638888888888884</v>
      </c>
      <c r="AW197" s="23" cm="1">
        <f t="array" ref="AW197">AVERAGE(IFERROR(AC197:AF197,""))</f>
        <v>0.40624999999999994</v>
      </c>
      <c r="AX197" s="23" cm="1">
        <f t="array" ref="AX197">AVERAGE(IFERROR(AG197:AH197,""))</f>
        <v>0.16666666666666666</v>
      </c>
      <c r="AY197" s="23" cm="1">
        <f t="array" ref="AY197">AVERAGE(IFERROR(AI197:AM197,""))</f>
        <v>4.166666666666663E-2</v>
      </c>
      <c r="AZ197" s="23" cm="1">
        <f t="array" ref="AZ197">AVERAGE(IFERROR(AB197:AG197,""))</f>
        <v>0.32638888888888884</v>
      </c>
    </row>
    <row r="198" spans="1:52" x14ac:dyDescent="0.25">
      <c r="A198">
        <v>196</v>
      </c>
      <c r="B198" t="s">
        <v>80</v>
      </c>
      <c r="C198">
        <v>3</v>
      </c>
      <c r="D198">
        <v>48.877605639999999</v>
      </c>
      <c r="E198">
        <v>-122.7102053</v>
      </c>
      <c r="F198" t="s">
        <v>7</v>
      </c>
      <c r="G198">
        <v>3.0000000000000001E-3</v>
      </c>
      <c r="I198" s="7" t="s">
        <v>80</v>
      </c>
      <c r="J198" s="1" t="e">
        <v>#N/A</v>
      </c>
      <c r="K198">
        <v>1.5015709213912487E-3</v>
      </c>
      <c r="L198" s="9" t="e">
        <v>#N/A</v>
      </c>
      <c r="N198" s="2" t="e">
        <f t="shared" si="71"/>
        <v>#DIV/0!</v>
      </c>
      <c r="O198" s="2" t="e">
        <f t="shared" si="71"/>
        <v>#DIV/0!</v>
      </c>
      <c r="P198" s="2">
        <f t="shared" si="71"/>
        <v>3.0000000000000001E-3</v>
      </c>
      <c r="Q198" s="2" t="e">
        <f t="shared" si="71"/>
        <v>#DIV/0!</v>
      </c>
      <c r="R198" s="2" t="e">
        <f t="shared" si="71"/>
        <v>#DIV/0!</v>
      </c>
      <c r="S198" s="2" t="e">
        <f t="shared" si="71"/>
        <v>#DIV/0!</v>
      </c>
      <c r="T198" s="2" t="e">
        <f t="shared" si="71"/>
        <v>#DIV/0!</v>
      </c>
      <c r="U198" s="2" t="e">
        <f t="shared" si="71"/>
        <v>#DIV/0!</v>
      </c>
      <c r="V198" s="2" t="e">
        <f t="shared" si="71"/>
        <v>#DIV/0!</v>
      </c>
      <c r="W198" s="2" t="e">
        <f t="shared" si="71"/>
        <v>#DIV/0!</v>
      </c>
      <c r="X198" s="2" t="e">
        <f t="shared" si="71"/>
        <v>#DIV/0!</v>
      </c>
      <c r="Y198" s="2" t="e">
        <f t="shared" si="71"/>
        <v>#DIV/0!</v>
      </c>
      <c r="Z198" s="2">
        <f t="shared" si="55"/>
        <v>3.0000000000000001E-3</v>
      </c>
      <c r="AB198" s="26" t="e">
        <f t="shared" si="56"/>
        <v>#DIV/0!</v>
      </c>
      <c r="AC198" s="26" t="e">
        <f t="shared" si="57"/>
        <v>#DIV/0!</v>
      </c>
      <c r="AD198" s="26">
        <f t="shared" si="58"/>
        <v>0</v>
      </c>
      <c r="AE198" s="26" t="e">
        <f t="shared" si="59"/>
        <v>#DIV/0!</v>
      </c>
      <c r="AF198" s="26" t="e">
        <f t="shared" si="60"/>
        <v>#DIV/0!</v>
      </c>
      <c r="AG198" s="26" t="e">
        <f t="shared" si="61"/>
        <v>#DIV/0!</v>
      </c>
      <c r="AH198" s="26" t="e">
        <f t="shared" si="62"/>
        <v>#DIV/0!</v>
      </c>
      <c r="AI198" s="26" t="e">
        <f t="shared" si="63"/>
        <v>#DIV/0!</v>
      </c>
      <c r="AJ198" s="26" t="e">
        <f t="shared" si="64"/>
        <v>#DIV/0!</v>
      </c>
      <c r="AK198" s="26" t="e">
        <f t="shared" si="65"/>
        <v>#DIV/0!</v>
      </c>
      <c r="AL198" s="26" t="e">
        <f t="shared" si="66"/>
        <v>#DIV/0!</v>
      </c>
      <c r="AM198" s="26" t="e">
        <f t="shared" si="67"/>
        <v>#DIV/0!</v>
      </c>
      <c r="AN198" s="26">
        <f t="shared" si="68"/>
        <v>0</v>
      </c>
      <c r="AO198" s="23" t="e" cm="1">
        <f t="array" ref="AO198">AVERAGE(IFERROR(AJ198:AL198, ""))</f>
        <v>#DIV/0!</v>
      </c>
      <c r="AP198" s="23" t="e">
        <f t="shared" si="69"/>
        <v>#DIV/0!</v>
      </c>
      <c r="AQ198" s="23" cm="1">
        <f t="array" ref="AQ198">AVERAGE(IFERROR(AC198:AH198, ""))</f>
        <v>0</v>
      </c>
      <c r="AR198" s="23" t="e" cm="1">
        <f t="array" ref="AR198">AVERAGE(IFERROR(AH198:AL198,""))</f>
        <v>#DIV/0!</v>
      </c>
      <c r="AS198" s="23" cm="1">
        <f t="array" ref="AS198">AVERAGE(IFERROR(AC198:AG198,""))</f>
        <v>0</v>
      </c>
      <c r="AT198" s="23" t="e" cm="1">
        <f t="array" ref="AT198">AVERAGE(IFERROR(AK198:AM198,AB198))</f>
        <v>#DIV/0!</v>
      </c>
      <c r="AU198" s="23" t="e" cm="1">
        <f t="array" ref="AU198">AVERAGE(IFERROR(AJ198:AM198,""))</f>
        <v>#DIV/0!</v>
      </c>
      <c r="AV198" s="23" cm="1">
        <f t="array" ref="AV198">AVERAGE(IFERROR(AB198:AH198,""))</f>
        <v>0</v>
      </c>
      <c r="AW198" s="23" cm="1">
        <f t="array" ref="AW198">AVERAGE(IFERROR(AC198:AF198,""))</f>
        <v>0</v>
      </c>
      <c r="AX198" s="23" t="e" cm="1">
        <f t="array" ref="AX198">AVERAGE(IFERROR(AG198:AH198,""))</f>
        <v>#DIV/0!</v>
      </c>
      <c r="AY198" s="23" t="e" cm="1">
        <f t="array" ref="AY198">AVERAGE(IFERROR(AI198:AM198,""))</f>
        <v>#DIV/0!</v>
      </c>
      <c r="AZ198" s="23" cm="1">
        <f t="array" ref="AZ198">AVERAGE(IFERROR(AB198:AG198,""))</f>
        <v>0</v>
      </c>
    </row>
    <row r="199" spans="1:52" x14ac:dyDescent="0.25">
      <c r="A199">
        <v>197</v>
      </c>
      <c r="B199" t="s">
        <v>81</v>
      </c>
      <c r="C199">
        <v>10</v>
      </c>
      <c r="D199">
        <v>48.751033329999999</v>
      </c>
      <c r="E199">
        <v>-122.4868666</v>
      </c>
      <c r="F199" t="s">
        <v>17</v>
      </c>
      <c r="G199">
        <v>0.02</v>
      </c>
      <c r="I199" s="7" t="s">
        <v>81</v>
      </c>
      <c r="J199" s="1" t="e">
        <v>#N/A</v>
      </c>
      <c r="K199">
        <v>0</v>
      </c>
      <c r="L199" s="9" t="e">
        <v>#N/A</v>
      </c>
      <c r="N199" s="2" t="e">
        <f t="shared" si="71"/>
        <v>#DIV/0!</v>
      </c>
      <c r="O199" s="2" t="e">
        <f t="shared" si="71"/>
        <v>#DIV/0!</v>
      </c>
      <c r="P199" s="2" t="e">
        <f t="shared" si="71"/>
        <v>#DIV/0!</v>
      </c>
      <c r="Q199" s="2" t="e">
        <f t="shared" si="71"/>
        <v>#DIV/0!</v>
      </c>
      <c r="R199" s="2" t="e">
        <f t="shared" si="71"/>
        <v>#DIV/0!</v>
      </c>
      <c r="S199" s="2" t="e">
        <f t="shared" si="71"/>
        <v>#DIV/0!</v>
      </c>
      <c r="T199" s="2" t="e">
        <f t="shared" ref="N199:Y200" si="72">AVERAGEIFS($G$2:$G$200,$C$2:$C$200,T$1,$B$2:$B$200,$I199)</f>
        <v>#DIV/0!</v>
      </c>
      <c r="U199" s="2" t="e">
        <f t="shared" si="72"/>
        <v>#DIV/0!</v>
      </c>
      <c r="V199" s="2" t="e">
        <f t="shared" si="72"/>
        <v>#DIV/0!</v>
      </c>
      <c r="W199" s="2">
        <f t="shared" si="72"/>
        <v>0.02</v>
      </c>
      <c r="X199" s="2" t="e">
        <f t="shared" si="72"/>
        <v>#DIV/0!</v>
      </c>
      <c r="Y199" s="2" t="e">
        <f t="shared" si="72"/>
        <v>#DIV/0!</v>
      </c>
      <c r="Z199" s="2">
        <f t="shared" si="55"/>
        <v>0.02</v>
      </c>
      <c r="AB199" s="26" t="e">
        <f t="shared" si="56"/>
        <v>#DIV/0!</v>
      </c>
      <c r="AC199" s="26" t="e">
        <f t="shared" si="57"/>
        <v>#DIV/0!</v>
      </c>
      <c r="AD199" s="26" t="e">
        <f t="shared" si="58"/>
        <v>#DIV/0!</v>
      </c>
      <c r="AE199" s="26" t="e">
        <f t="shared" si="59"/>
        <v>#DIV/0!</v>
      </c>
      <c r="AF199" s="26" t="e">
        <f t="shared" si="60"/>
        <v>#DIV/0!</v>
      </c>
      <c r="AG199" s="26" t="e">
        <f t="shared" si="61"/>
        <v>#DIV/0!</v>
      </c>
      <c r="AH199" s="26" t="e">
        <f t="shared" si="62"/>
        <v>#DIV/0!</v>
      </c>
      <c r="AI199" s="26" t="e">
        <f t="shared" si="63"/>
        <v>#DIV/0!</v>
      </c>
      <c r="AJ199" s="26" t="e">
        <f t="shared" si="64"/>
        <v>#DIV/0!</v>
      </c>
      <c r="AK199" s="26">
        <f t="shared" si="65"/>
        <v>0.66666666666666663</v>
      </c>
      <c r="AL199" s="26" t="e">
        <f t="shared" si="66"/>
        <v>#DIV/0!</v>
      </c>
      <c r="AM199" s="26" t="e">
        <f t="shared" si="67"/>
        <v>#DIV/0!</v>
      </c>
      <c r="AN199" s="26">
        <f t="shared" si="68"/>
        <v>0.66666666666666663</v>
      </c>
      <c r="AO199" s="23" cm="1">
        <f t="array" ref="AO199">AVERAGE(IFERROR(AJ199:AL199, ""))</f>
        <v>0.66666666666666663</v>
      </c>
      <c r="AP199" s="23" t="e">
        <f t="shared" si="69"/>
        <v>#DIV/0!</v>
      </c>
      <c r="AQ199" s="23" t="e" cm="1">
        <f t="array" ref="AQ199">AVERAGE(IFERROR(AC199:AH199, ""))</f>
        <v>#DIV/0!</v>
      </c>
      <c r="AR199" s="23" cm="1">
        <f t="array" ref="AR199">AVERAGE(IFERROR(AH199:AL199,""))</f>
        <v>0.66666666666666663</v>
      </c>
      <c r="AS199" s="23" t="e" cm="1">
        <f t="array" ref="AS199">AVERAGE(IFERROR(AC199:AG199,""))</f>
        <v>#DIV/0!</v>
      </c>
      <c r="AT199" s="23" t="e" cm="1">
        <f t="array" ref="AT199">AVERAGE(IFERROR(AK199:AM199,AB199))</f>
        <v>#DIV/0!</v>
      </c>
      <c r="AU199" s="23" cm="1">
        <f t="array" ref="AU199">AVERAGE(IFERROR(AJ199:AM199,""))</f>
        <v>0.66666666666666663</v>
      </c>
      <c r="AV199" s="23" t="e" cm="1">
        <f t="array" ref="AV199">AVERAGE(IFERROR(AB199:AH199,""))</f>
        <v>#DIV/0!</v>
      </c>
      <c r="AW199" s="23" t="e" cm="1">
        <f t="array" ref="AW199">AVERAGE(IFERROR(AC199:AF199,""))</f>
        <v>#DIV/0!</v>
      </c>
      <c r="AX199" s="23" t="e" cm="1">
        <f t="array" ref="AX199">AVERAGE(IFERROR(AG199:AH199,""))</f>
        <v>#DIV/0!</v>
      </c>
      <c r="AY199" s="23" cm="1">
        <f t="array" ref="AY199">AVERAGE(IFERROR(AI199:AM199,""))</f>
        <v>0.66666666666666663</v>
      </c>
      <c r="AZ199" s="23" t="e" cm="1">
        <f t="array" ref="AZ199">AVERAGE(IFERROR(AB199:AG199,""))</f>
        <v>#DIV/0!</v>
      </c>
    </row>
    <row r="200" spans="1:52" x14ac:dyDescent="0.25">
      <c r="A200">
        <v>198</v>
      </c>
      <c r="B200" t="s">
        <v>82</v>
      </c>
      <c r="C200">
        <v>10</v>
      </c>
      <c r="D200">
        <v>48.749466679999998</v>
      </c>
      <c r="E200">
        <v>-122.4892833</v>
      </c>
      <c r="F200" t="s">
        <v>17</v>
      </c>
      <c r="G200">
        <v>0.02</v>
      </c>
      <c r="I200" s="7" t="s">
        <v>82</v>
      </c>
      <c r="J200" s="1" t="e">
        <v>#N/A</v>
      </c>
      <c r="K200">
        <v>0</v>
      </c>
      <c r="L200" s="9" t="e">
        <v>#N/A</v>
      </c>
      <c r="N200" s="2" t="e">
        <f t="shared" si="72"/>
        <v>#DIV/0!</v>
      </c>
      <c r="O200" s="2" t="e">
        <f t="shared" si="72"/>
        <v>#DIV/0!</v>
      </c>
      <c r="P200" s="2" t="e">
        <f t="shared" si="72"/>
        <v>#DIV/0!</v>
      </c>
      <c r="Q200" s="2" t="e">
        <f t="shared" si="72"/>
        <v>#DIV/0!</v>
      </c>
      <c r="R200" s="2" t="e">
        <f t="shared" si="72"/>
        <v>#DIV/0!</v>
      </c>
      <c r="S200" s="2" t="e">
        <f t="shared" si="72"/>
        <v>#DIV/0!</v>
      </c>
      <c r="T200" s="2" t="e">
        <f t="shared" si="72"/>
        <v>#DIV/0!</v>
      </c>
      <c r="U200" s="2" t="e">
        <f t="shared" si="72"/>
        <v>#DIV/0!</v>
      </c>
      <c r="V200" s="2" t="e">
        <f t="shared" si="72"/>
        <v>#DIV/0!</v>
      </c>
      <c r="W200" s="2">
        <f t="shared" si="72"/>
        <v>0.02</v>
      </c>
      <c r="X200" s="2" t="e">
        <f t="shared" si="72"/>
        <v>#DIV/0!</v>
      </c>
      <c r="Y200" s="2" t="e">
        <f t="shared" si="72"/>
        <v>#DIV/0!</v>
      </c>
      <c r="Z200" s="2">
        <f t="shared" si="55"/>
        <v>0.02</v>
      </c>
      <c r="AB200" s="26" t="e">
        <f t="shared" si="56"/>
        <v>#DIV/0!</v>
      </c>
      <c r="AC200" s="26" t="e">
        <f t="shared" si="57"/>
        <v>#DIV/0!</v>
      </c>
      <c r="AD200" s="26" t="e">
        <f t="shared" si="58"/>
        <v>#DIV/0!</v>
      </c>
      <c r="AE200" s="26" t="e">
        <f t="shared" si="59"/>
        <v>#DIV/0!</v>
      </c>
      <c r="AF200" s="26" t="e">
        <f t="shared" si="60"/>
        <v>#DIV/0!</v>
      </c>
      <c r="AG200" s="26" t="e">
        <f t="shared" si="61"/>
        <v>#DIV/0!</v>
      </c>
      <c r="AH200" s="26" t="e">
        <f t="shared" si="62"/>
        <v>#DIV/0!</v>
      </c>
      <c r="AI200" s="26" t="e">
        <f t="shared" si="63"/>
        <v>#DIV/0!</v>
      </c>
      <c r="AJ200" s="26" t="e">
        <f t="shared" si="64"/>
        <v>#DIV/0!</v>
      </c>
      <c r="AK200" s="26">
        <f t="shared" si="65"/>
        <v>0.66666666666666663</v>
      </c>
      <c r="AL200" s="26" t="e">
        <f t="shared" si="66"/>
        <v>#DIV/0!</v>
      </c>
      <c r="AM200" s="26" t="e">
        <f t="shared" si="67"/>
        <v>#DIV/0!</v>
      </c>
      <c r="AN200" s="26">
        <f t="shared" si="68"/>
        <v>0.66666666666666663</v>
      </c>
      <c r="AO200" s="23" cm="1">
        <f t="array" ref="AO200">AVERAGE(IFERROR(AJ200:AL200, ""))</f>
        <v>0.66666666666666663</v>
      </c>
      <c r="AP200" s="23" t="e">
        <f t="shared" si="69"/>
        <v>#DIV/0!</v>
      </c>
      <c r="AQ200" s="23" t="e" cm="1">
        <f t="array" ref="AQ200">AVERAGE(IFERROR(AC200:AH200, ""))</f>
        <v>#DIV/0!</v>
      </c>
      <c r="AR200" s="23" cm="1">
        <f t="array" ref="AR200">AVERAGE(IFERROR(AH200:AL200,""))</f>
        <v>0.66666666666666663</v>
      </c>
      <c r="AS200" s="23" t="e" cm="1">
        <f t="array" ref="AS200">AVERAGE(IFERROR(AC200:AG200,""))</f>
        <v>#DIV/0!</v>
      </c>
      <c r="AT200" s="23" t="e" cm="1">
        <f t="array" ref="AT200">AVERAGE(IFERROR(AK200:AM200,AB200))</f>
        <v>#DIV/0!</v>
      </c>
      <c r="AU200" s="23" cm="1">
        <f t="array" ref="AU200">AVERAGE(IFERROR(AJ200:AM200,""))</f>
        <v>0.66666666666666663</v>
      </c>
      <c r="AV200" s="23" t="e" cm="1">
        <f t="array" ref="AV200">AVERAGE(IFERROR(AB200:AH200,""))</f>
        <v>#DIV/0!</v>
      </c>
      <c r="AW200" s="23" t="e" cm="1">
        <f t="array" ref="AW200">AVERAGE(IFERROR(AC200:AF200,""))</f>
        <v>#DIV/0!</v>
      </c>
      <c r="AX200" s="23" t="e" cm="1">
        <f t="array" ref="AX200">AVERAGE(IFERROR(AG200:AH200,""))</f>
        <v>#DIV/0!</v>
      </c>
      <c r="AY200" s="23" cm="1">
        <f t="array" ref="AY200">AVERAGE(IFERROR(AI200:AM200,""))</f>
        <v>0.66666666666666663</v>
      </c>
      <c r="AZ200" s="23" t="e" cm="1">
        <f t="array" ref="AZ200">AVERAGE(IFERROR(AB200:AG200,""))</f>
        <v>#DIV/0!</v>
      </c>
    </row>
    <row r="201" spans="1:52" x14ac:dyDescent="0.25">
      <c r="L201" s="9"/>
    </row>
    <row r="202" spans="1:52" x14ac:dyDescent="0.25">
      <c r="L202" s="9"/>
    </row>
    <row r="203" spans="1:52" x14ac:dyDescent="0.25">
      <c r="L203" s="9"/>
    </row>
    <row r="204" spans="1:52" x14ac:dyDescent="0.25">
      <c r="L204" s="9"/>
    </row>
    <row r="205" spans="1:52" x14ac:dyDescent="0.25">
      <c r="L205" s="9"/>
    </row>
    <row r="206" spans="1:52" x14ac:dyDescent="0.25">
      <c r="L206" s="9"/>
    </row>
    <row r="207" spans="1:52" x14ac:dyDescent="0.25">
      <c r="L207" s="9"/>
    </row>
    <row r="208" spans="1:52" x14ac:dyDescent="0.25">
      <c r="L208" s="9"/>
    </row>
    <row r="209" spans="12:12" x14ac:dyDescent="0.25">
      <c r="L209" s="9"/>
    </row>
    <row r="210" spans="12:12" x14ac:dyDescent="0.25">
      <c r="L210" s="9"/>
    </row>
    <row r="211" spans="12:12" x14ac:dyDescent="0.25">
      <c r="L211" s="9"/>
    </row>
    <row r="212" spans="12:12" x14ac:dyDescent="0.25">
      <c r="L212" s="9"/>
    </row>
    <row r="213" spans="12:12" x14ac:dyDescent="0.25">
      <c r="L213" s="9"/>
    </row>
    <row r="214" spans="12:12" x14ac:dyDescent="0.25">
      <c r="L214" s="9"/>
    </row>
    <row r="215" spans="12:12" x14ac:dyDescent="0.25">
      <c r="L215" s="9"/>
    </row>
    <row r="216" spans="12:12" x14ac:dyDescent="0.25">
      <c r="L216" s="10"/>
    </row>
    <row r="217" spans="12:12" x14ac:dyDescent="0.25">
      <c r="L217" s="10"/>
    </row>
    <row r="218" spans="12:12" x14ac:dyDescent="0.25">
      <c r="L218" s="10"/>
    </row>
    <row r="219" spans="12:12" x14ac:dyDescent="0.25">
      <c r="L219" s="10"/>
    </row>
    <row r="220" spans="12:12" x14ac:dyDescent="0.25">
      <c r="L220" s="10"/>
    </row>
    <row r="221" spans="12:12" x14ac:dyDescent="0.25">
      <c r="L221" s="10"/>
    </row>
    <row r="222" spans="12:12" x14ac:dyDescent="0.25">
      <c r="L222" s="10"/>
    </row>
    <row r="223" spans="12:12" x14ac:dyDescent="0.25">
      <c r="L223" s="10"/>
    </row>
    <row r="224" spans="12:12" x14ac:dyDescent="0.25">
      <c r="L224" s="10"/>
    </row>
    <row r="225" spans="12:12" x14ac:dyDescent="0.25">
      <c r="L225" s="10"/>
    </row>
    <row r="226" spans="12:12" x14ac:dyDescent="0.25">
      <c r="L226" s="10"/>
    </row>
    <row r="227" spans="12:12" x14ac:dyDescent="0.25">
      <c r="L227" s="10"/>
    </row>
    <row r="228" spans="12:12" x14ac:dyDescent="0.25">
      <c r="L228" s="10"/>
    </row>
    <row r="229" spans="12:12" x14ac:dyDescent="0.25">
      <c r="L229" s="10"/>
    </row>
    <row r="230" spans="12:12" x14ac:dyDescent="0.25">
      <c r="L230" s="10"/>
    </row>
    <row r="231" spans="12:12" x14ac:dyDescent="0.25">
      <c r="L231" s="10"/>
    </row>
    <row r="232" spans="12:12" x14ac:dyDescent="0.25">
      <c r="L232" s="10"/>
    </row>
    <row r="233" spans="12:12" x14ac:dyDescent="0.25">
      <c r="L233" s="10"/>
    </row>
    <row r="234" spans="12:12" x14ac:dyDescent="0.25">
      <c r="L234" s="10"/>
    </row>
    <row r="235" spans="12:12" x14ac:dyDescent="0.25">
      <c r="L235" s="10"/>
    </row>
    <row r="236" spans="12:12" x14ac:dyDescent="0.25">
      <c r="L236" s="10"/>
    </row>
    <row r="237" spans="12:12" x14ac:dyDescent="0.25">
      <c r="L237" s="10"/>
    </row>
    <row r="238" spans="12:12" x14ac:dyDescent="0.25">
      <c r="L238" s="10"/>
    </row>
    <row r="239" spans="12:12" ht="15.75" thickBot="1" x14ac:dyDescent="0.3">
      <c r="L239" s="11"/>
    </row>
    <row r="240" spans="12:12" ht="15.75" thickBot="1" x14ac:dyDescent="0.3">
      <c r="L240" s="11"/>
    </row>
    <row r="241" spans="12:12" x14ac:dyDescent="0.25">
      <c r="L241" s="9"/>
    </row>
    <row r="242" spans="12:12" x14ac:dyDescent="0.25">
      <c r="L242" s="9"/>
    </row>
    <row r="243" spans="12:12" x14ac:dyDescent="0.25">
      <c r="L243" s="9"/>
    </row>
    <row r="244" spans="12:12" x14ac:dyDescent="0.25">
      <c r="L244" s="9"/>
    </row>
    <row r="245" spans="12:12" x14ac:dyDescent="0.25">
      <c r="L245" s="9"/>
    </row>
    <row r="246" spans="12:12" x14ac:dyDescent="0.25">
      <c r="L246" s="9"/>
    </row>
    <row r="247" spans="12:12" x14ac:dyDescent="0.25">
      <c r="L247" s="9"/>
    </row>
    <row r="248" spans="12:12" x14ac:dyDescent="0.25">
      <c r="L248" s="9"/>
    </row>
    <row r="249" spans="12:12" x14ac:dyDescent="0.25">
      <c r="L24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A87B-7E00-4DB8-A2C1-309E092AA012}">
  <dimension ref="A1:BE249"/>
  <sheetViews>
    <sheetView topLeftCell="K1" zoomScale="60" zoomScaleNormal="60" workbookViewId="0">
      <selection activeCell="AW54" sqref="AW54"/>
    </sheetView>
  </sheetViews>
  <sheetFormatPr defaultRowHeight="15" x14ac:dyDescent="0.25"/>
  <cols>
    <col min="1" max="1" width="20.5703125" style="7" bestFit="1" customWidth="1"/>
    <col min="2" max="2" width="21.42578125" style="1" bestFit="1" customWidth="1"/>
    <col min="3" max="3" width="15.28515625" customWidth="1"/>
    <col min="4" max="4" width="17.85546875" style="12" bestFit="1" customWidth="1"/>
    <col min="5" max="5" width="27.42578125" customWidth="1"/>
    <col min="6" max="7" width="15.28515625" style="23" customWidth="1"/>
    <col min="8" max="30" width="9.140625" style="23"/>
    <col min="31" max="31" width="13.7109375" style="23" bestFit="1" customWidth="1"/>
    <col min="32" max="32" width="17.85546875" style="25" bestFit="1" customWidth="1"/>
    <col min="33" max="57" width="9.140625" style="23"/>
  </cols>
  <sheetData>
    <row r="1" spans="1:57" ht="23.25" x14ac:dyDescent="0.35">
      <c r="A1" s="3" t="s">
        <v>0</v>
      </c>
      <c r="B1" s="4" t="s">
        <v>290</v>
      </c>
      <c r="C1" s="5" t="s">
        <v>285</v>
      </c>
      <c r="D1" s="6" t="s">
        <v>288</v>
      </c>
      <c r="F1" s="23">
        <v>1</v>
      </c>
      <c r="G1" s="23">
        <v>2</v>
      </c>
      <c r="H1" s="23">
        <v>3</v>
      </c>
      <c r="I1" s="23">
        <v>4</v>
      </c>
      <c r="J1" s="23">
        <v>5</v>
      </c>
      <c r="K1" s="23">
        <v>6</v>
      </c>
      <c r="L1" s="23">
        <v>7</v>
      </c>
      <c r="M1" s="23">
        <v>8</v>
      </c>
      <c r="N1" s="23">
        <v>9</v>
      </c>
      <c r="O1" s="23">
        <v>10</v>
      </c>
      <c r="P1" s="23">
        <v>11</v>
      </c>
      <c r="Q1" s="23">
        <v>12</v>
      </c>
      <c r="R1" s="23" t="s">
        <v>272</v>
      </c>
      <c r="S1" s="23" t="s">
        <v>273</v>
      </c>
      <c r="T1" s="23" t="s">
        <v>274</v>
      </c>
      <c r="U1" s="23" t="s">
        <v>275</v>
      </c>
      <c r="V1" s="23" t="s">
        <v>276</v>
      </c>
      <c r="W1" s="23" t="s">
        <v>277</v>
      </c>
      <c r="X1" s="23" t="s">
        <v>278</v>
      </c>
      <c r="Y1" s="23" t="s">
        <v>279</v>
      </c>
      <c r="Z1" s="23" t="s">
        <v>280</v>
      </c>
      <c r="AA1" s="23" t="s">
        <v>281</v>
      </c>
      <c r="AB1" s="23" t="s">
        <v>282</v>
      </c>
      <c r="AC1" s="23" t="s">
        <v>283</v>
      </c>
      <c r="AD1" s="23" t="s">
        <v>284</v>
      </c>
      <c r="AE1" s="27" t="s">
        <v>291</v>
      </c>
      <c r="AF1" s="25" t="s">
        <v>286</v>
      </c>
      <c r="AG1" s="23">
        <v>1</v>
      </c>
      <c r="AH1" s="23">
        <v>2</v>
      </c>
      <c r="AI1" s="23">
        <v>3</v>
      </c>
      <c r="AJ1" s="23">
        <v>4</v>
      </c>
      <c r="AK1" s="23">
        <v>5</v>
      </c>
      <c r="AL1" s="23">
        <v>6</v>
      </c>
      <c r="AM1" s="23">
        <v>7</v>
      </c>
      <c r="AN1" s="23">
        <v>8</v>
      </c>
      <c r="AO1" s="23">
        <v>9</v>
      </c>
      <c r="AP1" s="23">
        <v>10</v>
      </c>
      <c r="AQ1" s="23">
        <v>11</v>
      </c>
      <c r="AR1" s="23">
        <v>12</v>
      </c>
      <c r="AS1" s="23" t="s">
        <v>272</v>
      </c>
      <c r="AT1" s="23" t="s">
        <v>273</v>
      </c>
      <c r="AU1" s="23" t="s">
        <v>274</v>
      </c>
      <c r="AV1" s="23" t="s">
        <v>275</v>
      </c>
      <c r="AW1" s="23" t="s">
        <v>276</v>
      </c>
      <c r="AX1" s="23" t="s">
        <v>277</v>
      </c>
      <c r="AY1" s="23" t="s">
        <v>278</v>
      </c>
      <c r="AZ1" s="23" t="s">
        <v>279</v>
      </c>
      <c r="BA1" s="23" t="s">
        <v>280</v>
      </c>
      <c r="BB1" s="23" t="s">
        <v>281</v>
      </c>
      <c r="BC1" s="23" t="s">
        <v>282</v>
      </c>
      <c r="BD1" s="23" t="s">
        <v>283</v>
      </c>
      <c r="BE1" s="23" t="s">
        <v>284</v>
      </c>
    </row>
    <row r="2" spans="1:57" x14ac:dyDescent="0.25">
      <c r="A2" s="7" t="s">
        <v>6</v>
      </c>
      <c r="B2" s="1">
        <v>17110004000033</v>
      </c>
      <c r="C2">
        <v>0.99838405847549438</v>
      </c>
      <c r="D2" s="8">
        <v>71</v>
      </c>
      <c r="F2" s="23" t="e">
        <f>(Hg_processingMonthly!AB2*Q_pnode!AI2)/'A-IFR_pnode'!AI2</f>
        <v>#DIV/0!</v>
      </c>
      <c r="G2" s="23">
        <f>(Hg_processingMonthly!AC2*Q_pnode!AJ2)/'A-IFR_pnode'!AJ2</f>
        <v>0</v>
      </c>
      <c r="H2" s="23" t="e">
        <f>(Hg_processingMonthly!AD2*Q_pnode!AK2)/'A-IFR_pnode'!AK2</f>
        <v>#DIV/0!</v>
      </c>
      <c r="I2" s="23">
        <f>(Hg_processingMonthly!AE2*Q_pnode!AL2)/'A-IFR_pnode'!AL2</f>
        <v>0</v>
      </c>
      <c r="J2" s="23" t="e">
        <f>(Hg_processingMonthly!AF2*Q_pnode!AM2)/'A-IFR_pnode'!AM2</f>
        <v>#DIV/0!</v>
      </c>
      <c r="K2" s="23">
        <f>(Hg_processingMonthly!AG2*Q_pnode!AN2)/'A-IFR_pnode'!AN2</f>
        <v>0</v>
      </c>
      <c r="L2" s="23" t="e">
        <f>(Hg_processingMonthly!AH2*Q_pnode!AO2)/'A-IFR_pnode'!AO2</f>
        <v>#DIV/0!</v>
      </c>
      <c r="M2" s="23">
        <f>(Hg_processingMonthly!AI2*Q_pnode!AP2)/'A-IFR_pnode'!AP2</f>
        <v>0</v>
      </c>
      <c r="N2" s="23" t="e">
        <f>(Hg_processingMonthly!AJ2*Q_pnode!AQ2)/'A-IFR_pnode'!AQ2</f>
        <v>#DIV/0!</v>
      </c>
      <c r="O2" s="23">
        <f>(Hg_processingMonthly!AK2*Q_pnode!AR2)/'A-IFR_pnode'!AR2</f>
        <v>0.2791623833709258</v>
      </c>
      <c r="P2" s="23" t="e">
        <f>(Hg_processingMonthly!AL2*Q_pnode!AS2)/'A-IFR_pnode'!AS2</f>
        <v>#DIV/0!</v>
      </c>
      <c r="Q2" s="23">
        <f>(Hg_processingMonthly!AM2*Q_pnode!AT2)/'A-IFR_pnode'!AT2</f>
        <v>0</v>
      </c>
      <c r="R2" s="23">
        <f>(Hg_processingMonthly!AN2*Q_pnode!AU2)/'A-IFR_pnode'!AU2</f>
        <v>0</v>
      </c>
      <c r="S2" s="23">
        <f>(Hg_processingMonthly!AO2*Q_pnode!AV2)/'A-IFR_pnode'!AV2</f>
        <v>0.30949843010752165</v>
      </c>
      <c r="T2" s="23">
        <f>(Hg_processingMonthly!AP2*Q_pnode!AW2)/'A-IFR_pnode'!AW2</f>
        <v>0</v>
      </c>
      <c r="U2" s="23">
        <f>(Hg_processingMonthly!AQ2*Q_pnode!AX2)/'A-IFR_pnode'!AX2</f>
        <v>0</v>
      </c>
      <c r="V2" s="23">
        <f>(Hg_processingMonthly!AR2*Q_pnode!AY2)/'A-IFR_pnode'!AY2</f>
        <v>0.17704313571305297</v>
      </c>
      <c r="W2" s="23">
        <f>(Hg_processingMonthly!AS2*Q_pnode!AZ2)/'A-IFR_pnode'!AZ2</f>
        <v>0</v>
      </c>
      <c r="X2" s="23" t="e">
        <f>(Hg_processingMonthly!AT2*Q_pnode!BA2)/'A-IFR_pnode'!BA2</f>
        <v>#DIV/0!</v>
      </c>
      <c r="Y2" s="23">
        <f>(Hg_processingMonthly!AU2*Q_pnode!BB2)/'A-IFR_pnode'!BB2</f>
        <v>0.15588438802546023</v>
      </c>
      <c r="Z2" s="23">
        <f>(Hg_processingMonthly!AV2*Q_pnode!BC2)/'A-IFR_pnode'!BC2</f>
        <v>0</v>
      </c>
      <c r="AA2" s="23">
        <f>(Hg_processingMonthly!AW2*Q_pnode!BD2)/'A-IFR_pnode'!BD2</f>
        <v>0</v>
      </c>
      <c r="AB2" s="23">
        <f>(Hg_processingMonthly!AX2*Q_pnode!BE2)/'A-IFR_pnode'!BE2</f>
        <v>0</v>
      </c>
      <c r="AC2" s="23">
        <f>(Hg_processingMonthly!AY2*Q_pnode!BF2)/'A-IFR_pnode'!BF2</f>
        <v>0.11034754712591342</v>
      </c>
      <c r="AD2" s="23">
        <f>(Hg_processingMonthly!AZ2*Q_pnode!BG2)/'A-IFR_pnode'!BG2</f>
        <v>0</v>
      </c>
      <c r="AF2" s="25" cm="1">
        <f t="array" ref="AF2:AF42">_xlfn.UNIQUE(B2:B200)</f>
        <v>17110004000033</v>
      </c>
      <c r="AG2" s="23" t="e">
        <f t="shared" ref="AG2:AG33" si="0">AVERAGEIFS(F$2:F$387,$B$2:$B$387,$AF2,F$2:F$387,"&gt;=0")</f>
        <v>#DIV/0!</v>
      </c>
      <c r="AH2" s="23">
        <f t="shared" ref="AH2:AH33" si="1">AVERAGEIFS(G$2:G$387,$B$2:$B$387,$AF2,G$2:G$387,"&gt;=0")</f>
        <v>0</v>
      </c>
      <c r="AI2" s="23" t="e">
        <f t="shared" ref="AI2:AI33" si="2">AVERAGEIFS(H$2:H$387,$B$2:$B$387,$AF2,H$2:H$387,"&gt;=0")</f>
        <v>#DIV/0!</v>
      </c>
      <c r="AJ2" s="23">
        <f t="shared" ref="AJ2:AJ33" si="3">AVERAGEIFS(I$2:I$387,$B$2:$B$387,$AF2,I$2:I$387,"&gt;=0")</f>
        <v>0</v>
      </c>
      <c r="AK2" s="23" t="e">
        <f t="shared" ref="AK2:AK33" si="4">AVERAGEIFS(J$2:J$387,$B$2:$B$387,$AF2,J$2:J$387,"&gt;=0")</f>
        <v>#DIV/0!</v>
      </c>
      <c r="AL2" s="23">
        <f t="shared" ref="AL2:AL33" si="5">AVERAGEIFS(K$2:K$387,$B$2:$B$387,$AF2,K$2:K$387,"&gt;=0")</f>
        <v>0</v>
      </c>
      <c r="AM2" s="23" t="e">
        <f t="shared" ref="AM2:AM33" si="6">AVERAGEIFS(L$2:L$387,$B$2:$B$387,$AF2,L$2:L$387,"&gt;=0")</f>
        <v>#DIV/0!</v>
      </c>
      <c r="AN2" s="23">
        <f t="shared" ref="AN2:AN33" si="7">AVERAGEIFS(M$2:M$387,$B$2:$B$387,$AF2,M$2:M$387,"&gt;=0")</f>
        <v>0</v>
      </c>
      <c r="AO2" s="23" t="e">
        <f t="shared" ref="AO2:AO33" si="8">AVERAGEIFS(N$2:N$387,$B$2:$B$387,$AF2,N$2:N$387,"&gt;=0")</f>
        <v>#DIV/0!</v>
      </c>
      <c r="AP2" s="23">
        <f t="shared" ref="AP2:AP33" si="9">AVERAGEIFS(O$2:O$387,$B$2:$B$387,$AF2,O$2:O$387,"&gt;=0")</f>
        <v>0.2791623833709258</v>
      </c>
      <c r="AQ2" s="23" t="e">
        <f t="shared" ref="AQ2:AQ33" si="10">AVERAGEIFS(P$2:P$387,$B$2:$B$387,$AF2,P$2:P$387,"&gt;=0")</f>
        <v>#DIV/0!</v>
      </c>
      <c r="AR2" s="23">
        <f t="shared" ref="AR2:AR33" si="11">AVERAGEIFS(Q$2:Q$387,$B$2:$B$387,$AF2,Q$2:Q$387,"&gt;=0")</f>
        <v>0</v>
      </c>
      <c r="AS2" s="23">
        <f t="shared" ref="AS2:AS33" si="12">AVERAGEIFS(R$2:R$387,$B$2:$B$387,$AF2,R$2:R$387,"&gt;=0")</f>
        <v>0</v>
      </c>
      <c r="AT2" s="23">
        <f t="shared" ref="AT2:AT33" si="13">AVERAGEIFS(S$2:S$387,$B$2:$B$387,$AF2,S$2:S$387,"&gt;=0")</f>
        <v>0.30949843010752165</v>
      </c>
      <c r="AU2" s="23">
        <f t="shared" ref="AU2:AU33" si="14">AVERAGEIFS(T$2:T$387,$B$2:$B$387,$AF2,T$2:T$387,"&gt;=0")</f>
        <v>0</v>
      </c>
      <c r="AV2" s="23">
        <f t="shared" ref="AV2:AV33" si="15">AVERAGEIFS(U$2:U$387,$B$2:$B$387,$AF2,U$2:U$387,"&gt;=0")</f>
        <v>0</v>
      </c>
      <c r="AW2" s="23">
        <f t="shared" ref="AW2:AW33" si="16">AVERAGEIFS(V$2:V$387,$B$2:$B$387,$AF2,V$2:V$387,"&gt;=0")</f>
        <v>0.17704313571305297</v>
      </c>
      <c r="AX2" s="23">
        <f t="shared" ref="AX2:AX33" si="17">AVERAGEIFS(W$2:W$387,$B$2:$B$387,$AF2,W$2:W$387,"&gt;=0")</f>
        <v>0</v>
      </c>
      <c r="AY2" s="23" t="e">
        <f t="shared" ref="AY2:AY33" si="18">AVERAGEIFS(X$2:X$387,$B$2:$B$387,$AF2,X$2:X$387,"&gt;=0")</f>
        <v>#DIV/0!</v>
      </c>
      <c r="AZ2" s="23">
        <f t="shared" ref="AZ2:AZ33" si="19">AVERAGEIFS(Y$2:Y$387,$B$2:$B$387,$AF2,Y$2:Y$387,"&gt;=0")</f>
        <v>0.15588438802546023</v>
      </c>
      <c r="BA2" s="23">
        <f t="shared" ref="BA2:BA33" si="20">AVERAGEIFS(Z$2:Z$387,$B$2:$B$387,$AF2,Z$2:Z$387,"&gt;=0")</f>
        <v>0</v>
      </c>
      <c r="BB2" s="23">
        <f t="shared" ref="BB2:BB33" si="21">AVERAGEIFS(AA$2:AA$387,$B$2:$B$387,$AF2,AA$2:AA$387,"&gt;=0")</f>
        <v>0</v>
      </c>
      <c r="BC2" s="23">
        <f t="shared" ref="BC2:BC33" si="22">AVERAGEIFS(AB$2:AB$387,$B$2:$B$387,$AF2,AB$2:AB$387,"&gt;=0")</f>
        <v>0</v>
      </c>
      <c r="BD2" s="23">
        <f t="shared" ref="BD2:BD33" si="23">AVERAGEIFS(AC$2:AC$387,$B$2:$B$387,$AF2,AC$2:AC$387,"&gt;=0")</f>
        <v>0.11034754712591342</v>
      </c>
      <c r="BE2" s="23">
        <f t="shared" ref="BE2:BE33" si="24">AVERAGEIFS(AD$2:AD$387,$B$2:$B$387,$AF2,AD$2:AD$387,"&gt;=0")</f>
        <v>0</v>
      </c>
    </row>
    <row r="3" spans="1:57" x14ac:dyDescent="0.25">
      <c r="A3" s="7" t="s">
        <v>6</v>
      </c>
      <c r="B3" s="1">
        <v>17110004000033</v>
      </c>
      <c r="C3">
        <v>0.99838405847549438</v>
      </c>
      <c r="D3" s="9">
        <v>71</v>
      </c>
      <c r="F3" s="23" t="e">
        <f>(Hg_processingMonthly!AB3*Q_pnode!AI3)/'A-IFR_pnode'!AI3</f>
        <v>#DIV/0!</v>
      </c>
      <c r="G3" s="23">
        <f>(Hg_processingMonthly!AC3*Q_pnode!AJ3)/'A-IFR_pnode'!AJ3</f>
        <v>0</v>
      </c>
      <c r="H3" s="23" t="e">
        <f>(Hg_processingMonthly!AD3*Q_pnode!AK3)/'A-IFR_pnode'!AK3</f>
        <v>#DIV/0!</v>
      </c>
      <c r="I3" s="23">
        <f>(Hg_processingMonthly!AE3*Q_pnode!AL3)/'A-IFR_pnode'!AL3</f>
        <v>0</v>
      </c>
      <c r="J3" s="23" t="e">
        <f>(Hg_processingMonthly!AF3*Q_pnode!AM3)/'A-IFR_pnode'!AM3</f>
        <v>#DIV/0!</v>
      </c>
      <c r="K3" s="23">
        <f>(Hg_processingMonthly!AG3*Q_pnode!AN3)/'A-IFR_pnode'!AN3</f>
        <v>0</v>
      </c>
      <c r="L3" s="23" t="e">
        <f>(Hg_processingMonthly!AH3*Q_pnode!AO3)/'A-IFR_pnode'!AO3</f>
        <v>#DIV/0!</v>
      </c>
      <c r="M3" s="23">
        <f>(Hg_processingMonthly!AI3*Q_pnode!AP3)/'A-IFR_pnode'!AP3</f>
        <v>0</v>
      </c>
      <c r="N3" s="23" t="e">
        <f>(Hg_processingMonthly!AJ3*Q_pnode!AQ3)/'A-IFR_pnode'!AQ3</f>
        <v>#DIV/0!</v>
      </c>
      <c r="O3" s="23">
        <f>(Hg_processingMonthly!AK3*Q_pnode!AR3)/'A-IFR_pnode'!AR3</f>
        <v>0.2791623833709258</v>
      </c>
      <c r="P3" s="23" t="e">
        <f>(Hg_processingMonthly!AL3*Q_pnode!AS3)/'A-IFR_pnode'!AS3</f>
        <v>#DIV/0!</v>
      </c>
      <c r="Q3" s="23">
        <f>(Hg_processingMonthly!AM3*Q_pnode!AT3)/'A-IFR_pnode'!AT3</f>
        <v>0</v>
      </c>
      <c r="R3" s="23">
        <f>(Hg_processingMonthly!AN3*Q_pnode!AU3)/'A-IFR_pnode'!AU3</f>
        <v>0</v>
      </c>
      <c r="S3" s="23">
        <f>(Hg_processingMonthly!AO3*Q_pnode!AV3)/'A-IFR_pnode'!AV3</f>
        <v>0.30949843010752165</v>
      </c>
      <c r="T3" s="23">
        <f>(Hg_processingMonthly!AP3*Q_pnode!AW3)/'A-IFR_pnode'!AW3</f>
        <v>0</v>
      </c>
      <c r="U3" s="23">
        <f>(Hg_processingMonthly!AQ3*Q_pnode!AX3)/'A-IFR_pnode'!AX3</f>
        <v>0</v>
      </c>
      <c r="V3" s="23">
        <f>(Hg_processingMonthly!AR3*Q_pnode!AY3)/'A-IFR_pnode'!AY3</f>
        <v>0.17704313571305297</v>
      </c>
      <c r="W3" s="23">
        <f>(Hg_processingMonthly!AS3*Q_pnode!AZ3)/'A-IFR_pnode'!AZ3</f>
        <v>0</v>
      </c>
      <c r="X3" s="23" t="e">
        <f>(Hg_processingMonthly!AT3*Q_pnode!BA3)/'A-IFR_pnode'!BA3</f>
        <v>#DIV/0!</v>
      </c>
      <c r="Y3" s="23">
        <f>(Hg_processingMonthly!AU3*Q_pnode!BB3)/'A-IFR_pnode'!BB3</f>
        <v>0.15588438802546023</v>
      </c>
      <c r="Z3" s="23">
        <f>(Hg_processingMonthly!AV3*Q_pnode!BC3)/'A-IFR_pnode'!BC3</f>
        <v>0</v>
      </c>
      <c r="AA3" s="23">
        <f>(Hg_processingMonthly!AW3*Q_pnode!BD3)/'A-IFR_pnode'!BD3</f>
        <v>0</v>
      </c>
      <c r="AB3" s="23">
        <f>(Hg_processingMonthly!AX3*Q_pnode!BE3)/'A-IFR_pnode'!BE3</f>
        <v>0</v>
      </c>
      <c r="AC3" s="23">
        <f>(Hg_processingMonthly!AY3*Q_pnode!BF3)/'A-IFR_pnode'!BF3</f>
        <v>0.11034754712591342</v>
      </c>
      <c r="AD3" s="23">
        <f>(Hg_processingMonthly!AZ3*Q_pnode!BG3)/'A-IFR_pnode'!BG3</f>
        <v>0</v>
      </c>
      <c r="AF3" s="25">
        <v>17110004000932</v>
      </c>
      <c r="AG3" s="23">
        <f t="shared" si="0"/>
        <v>0</v>
      </c>
      <c r="AH3" s="23">
        <f t="shared" si="1"/>
        <v>0</v>
      </c>
      <c r="AI3" s="23" t="e">
        <f t="shared" si="2"/>
        <v>#DIV/0!</v>
      </c>
      <c r="AJ3" s="23">
        <f t="shared" si="3"/>
        <v>0</v>
      </c>
      <c r="AK3" s="23" t="e">
        <f t="shared" si="4"/>
        <v>#DIV/0!</v>
      </c>
      <c r="AL3" s="23">
        <f t="shared" si="5"/>
        <v>0</v>
      </c>
      <c r="AM3" s="23" t="e">
        <f t="shared" si="6"/>
        <v>#DIV/0!</v>
      </c>
      <c r="AN3" s="23">
        <f t="shared" si="7"/>
        <v>0</v>
      </c>
      <c r="AO3" s="23" t="e">
        <f t="shared" si="8"/>
        <v>#DIV/0!</v>
      </c>
      <c r="AP3" s="23">
        <f t="shared" si="9"/>
        <v>0</v>
      </c>
      <c r="AQ3" s="23" t="e">
        <f t="shared" si="10"/>
        <v>#DIV/0!</v>
      </c>
      <c r="AR3" s="23">
        <f t="shared" si="11"/>
        <v>26.204483855685762</v>
      </c>
      <c r="AS3" s="23">
        <f t="shared" si="12"/>
        <v>3.1629554386684395</v>
      </c>
      <c r="AT3" s="23">
        <f t="shared" si="13"/>
        <v>0</v>
      </c>
      <c r="AU3" s="23">
        <f t="shared" si="14"/>
        <v>26.204483855685762</v>
      </c>
      <c r="AV3" s="23">
        <f t="shared" si="15"/>
        <v>0</v>
      </c>
      <c r="AW3" s="23">
        <f t="shared" si="16"/>
        <v>0</v>
      </c>
      <c r="AX3" s="23">
        <f t="shared" si="17"/>
        <v>0</v>
      </c>
      <c r="AY3" s="23">
        <f t="shared" si="18"/>
        <v>8.2373427349707331</v>
      </c>
      <c r="AZ3" s="23">
        <f t="shared" si="19"/>
        <v>13.129086631861211</v>
      </c>
      <c r="BA3" s="23">
        <f t="shared" si="20"/>
        <v>0</v>
      </c>
      <c r="BB3" s="23">
        <f t="shared" si="21"/>
        <v>0</v>
      </c>
      <c r="BC3" s="23">
        <f t="shared" si="22"/>
        <v>0</v>
      </c>
      <c r="BD3" s="23">
        <f t="shared" si="23"/>
        <v>9.3511132326999284</v>
      </c>
      <c r="BE3" s="23">
        <f t="shared" si="24"/>
        <v>0</v>
      </c>
    </row>
    <row r="4" spans="1:57" x14ac:dyDescent="0.25">
      <c r="A4" s="7" t="s">
        <v>6</v>
      </c>
      <c r="B4" s="1">
        <v>17110004000033</v>
      </c>
      <c r="C4">
        <v>0.99838405847549438</v>
      </c>
      <c r="D4" s="9">
        <v>71</v>
      </c>
      <c r="F4" s="23" t="e">
        <f>(Hg_processingMonthly!AB4*Q_pnode!AI4)/'A-IFR_pnode'!AI4</f>
        <v>#DIV/0!</v>
      </c>
      <c r="G4" s="23">
        <f>(Hg_processingMonthly!AC4*Q_pnode!AJ4)/'A-IFR_pnode'!AJ4</f>
        <v>0</v>
      </c>
      <c r="H4" s="23" t="e">
        <f>(Hg_processingMonthly!AD4*Q_pnode!AK4)/'A-IFR_pnode'!AK4</f>
        <v>#DIV/0!</v>
      </c>
      <c r="I4" s="23">
        <f>(Hg_processingMonthly!AE4*Q_pnode!AL4)/'A-IFR_pnode'!AL4</f>
        <v>0</v>
      </c>
      <c r="J4" s="23" t="e">
        <f>(Hg_processingMonthly!AF4*Q_pnode!AM4)/'A-IFR_pnode'!AM4</f>
        <v>#DIV/0!</v>
      </c>
      <c r="K4" s="23">
        <f>(Hg_processingMonthly!AG4*Q_pnode!AN4)/'A-IFR_pnode'!AN4</f>
        <v>0</v>
      </c>
      <c r="L4" s="23" t="e">
        <f>(Hg_processingMonthly!AH4*Q_pnode!AO4)/'A-IFR_pnode'!AO4</f>
        <v>#DIV/0!</v>
      </c>
      <c r="M4" s="23">
        <f>(Hg_processingMonthly!AI4*Q_pnode!AP4)/'A-IFR_pnode'!AP4</f>
        <v>0</v>
      </c>
      <c r="N4" s="23" t="e">
        <f>(Hg_processingMonthly!AJ4*Q_pnode!AQ4)/'A-IFR_pnode'!AQ4</f>
        <v>#DIV/0!</v>
      </c>
      <c r="O4" s="23">
        <f>(Hg_processingMonthly!AK4*Q_pnode!AR4)/'A-IFR_pnode'!AR4</f>
        <v>0.2791623833709258</v>
      </c>
      <c r="P4" s="23" t="e">
        <f>(Hg_processingMonthly!AL4*Q_pnode!AS4)/'A-IFR_pnode'!AS4</f>
        <v>#DIV/0!</v>
      </c>
      <c r="Q4" s="23">
        <f>(Hg_processingMonthly!AM4*Q_pnode!AT4)/'A-IFR_pnode'!AT4</f>
        <v>0</v>
      </c>
      <c r="R4" s="23">
        <f>(Hg_processingMonthly!AN4*Q_pnode!AU4)/'A-IFR_pnode'!AU4</f>
        <v>0</v>
      </c>
      <c r="S4" s="23">
        <f>(Hg_processingMonthly!AO4*Q_pnode!AV4)/'A-IFR_pnode'!AV4</f>
        <v>0.30949843010752165</v>
      </c>
      <c r="T4" s="23">
        <f>(Hg_processingMonthly!AP4*Q_pnode!AW4)/'A-IFR_pnode'!AW4</f>
        <v>0</v>
      </c>
      <c r="U4" s="23">
        <f>(Hg_processingMonthly!AQ4*Q_pnode!AX4)/'A-IFR_pnode'!AX4</f>
        <v>0</v>
      </c>
      <c r="V4" s="23">
        <f>(Hg_processingMonthly!AR4*Q_pnode!AY4)/'A-IFR_pnode'!AY4</f>
        <v>0.17704313571305297</v>
      </c>
      <c r="W4" s="23">
        <f>(Hg_processingMonthly!AS4*Q_pnode!AZ4)/'A-IFR_pnode'!AZ4</f>
        <v>0</v>
      </c>
      <c r="X4" s="23" t="e">
        <f>(Hg_processingMonthly!AT4*Q_pnode!BA4)/'A-IFR_pnode'!BA4</f>
        <v>#DIV/0!</v>
      </c>
      <c r="Y4" s="23">
        <f>(Hg_processingMonthly!AU4*Q_pnode!BB4)/'A-IFR_pnode'!BB4</f>
        <v>0.15588438802546023</v>
      </c>
      <c r="Z4" s="23">
        <f>(Hg_processingMonthly!AV4*Q_pnode!BC4)/'A-IFR_pnode'!BC4</f>
        <v>0</v>
      </c>
      <c r="AA4" s="23">
        <f>(Hg_processingMonthly!AW4*Q_pnode!BD4)/'A-IFR_pnode'!BD4</f>
        <v>0</v>
      </c>
      <c r="AB4" s="23">
        <f>(Hg_processingMonthly!AX4*Q_pnode!BE4)/'A-IFR_pnode'!BE4</f>
        <v>0</v>
      </c>
      <c r="AC4" s="23">
        <f>(Hg_processingMonthly!AY4*Q_pnode!BF4)/'A-IFR_pnode'!BF4</f>
        <v>0.11034754712591342</v>
      </c>
      <c r="AD4" s="23">
        <f>(Hg_processingMonthly!AZ4*Q_pnode!BG4)/'A-IFR_pnode'!BG4</f>
        <v>0</v>
      </c>
      <c r="AF4" s="25">
        <v>17110004000248</v>
      </c>
      <c r="AG4" s="23" t="e">
        <f t="shared" si="0"/>
        <v>#DIV/0!</v>
      </c>
      <c r="AH4" s="23">
        <f t="shared" si="1"/>
        <v>0</v>
      </c>
      <c r="AI4" s="23" t="e">
        <f t="shared" si="2"/>
        <v>#DIV/0!</v>
      </c>
      <c r="AJ4" s="23">
        <f t="shared" si="3"/>
        <v>0</v>
      </c>
      <c r="AK4" s="23" t="e">
        <f t="shared" si="4"/>
        <v>#DIV/0!</v>
      </c>
      <c r="AL4" s="23">
        <f t="shared" si="5"/>
        <v>0</v>
      </c>
      <c r="AM4" s="23" t="e">
        <f t="shared" si="6"/>
        <v>#DIV/0!</v>
      </c>
      <c r="AN4" s="23">
        <f t="shared" si="7"/>
        <v>0</v>
      </c>
      <c r="AO4" s="23" t="e">
        <f t="shared" si="8"/>
        <v>#DIV/0!</v>
      </c>
      <c r="AP4" s="23">
        <f t="shared" si="9"/>
        <v>0</v>
      </c>
      <c r="AQ4" s="23" t="e">
        <f t="shared" si="10"/>
        <v>#DIV/0!</v>
      </c>
      <c r="AR4" s="23">
        <f t="shared" si="11"/>
        <v>0</v>
      </c>
      <c r="AS4" s="23">
        <f t="shared" si="12"/>
        <v>0</v>
      </c>
      <c r="AT4" s="23">
        <f t="shared" si="13"/>
        <v>0</v>
      </c>
      <c r="AU4" s="23">
        <f t="shared" si="14"/>
        <v>0</v>
      </c>
      <c r="AV4" s="23">
        <f t="shared" si="15"/>
        <v>0</v>
      </c>
      <c r="AW4" s="23">
        <f t="shared" si="16"/>
        <v>0</v>
      </c>
      <c r="AX4" s="23">
        <f t="shared" si="17"/>
        <v>0</v>
      </c>
      <c r="AY4" s="23" t="e">
        <f t="shared" si="18"/>
        <v>#DIV/0!</v>
      </c>
      <c r="AZ4" s="23">
        <f t="shared" si="19"/>
        <v>0</v>
      </c>
      <c r="BA4" s="23">
        <f t="shared" si="20"/>
        <v>0</v>
      </c>
      <c r="BB4" s="23">
        <f t="shared" si="21"/>
        <v>0</v>
      </c>
      <c r="BC4" s="23">
        <f t="shared" si="22"/>
        <v>0</v>
      </c>
      <c r="BD4" s="23">
        <f t="shared" si="23"/>
        <v>0</v>
      </c>
      <c r="BE4" s="23">
        <f t="shared" si="24"/>
        <v>0</v>
      </c>
    </row>
    <row r="5" spans="1:57" x14ac:dyDescent="0.25">
      <c r="A5" s="7" t="s">
        <v>6</v>
      </c>
      <c r="B5" s="1">
        <v>17110004000033</v>
      </c>
      <c r="C5">
        <v>0.99838405847549438</v>
      </c>
      <c r="D5" s="9">
        <v>71</v>
      </c>
      <c r="F5" s="23" t="e">
        <f>(Hg_processingMonthly!AB5*Q_pnode!AI5)/'A-IFR_pnode'!AI5</f>
        <v>#DIV/0!</v>
      </c>
      <c r="G5" s="23">
        <f>(Hg_processingMonthly!AC5*Q_pnode!AJ5)/'A-IFR_pnode'!AJ5</f>
        <v>0</v>
      </c>
      <c r="H5" s="23" t="e">
        <f>(Hg_processingMonthly!AD5*Q_pnode!AK5)/'A-IFR_pnode'!AK5</f>
        <v>#DIV/0!</v>
      </c>
      <c r="I5" s="23">
        <f>(Hg_processingMonthly!AE5*Q_pnode!AL5)/'A-IFR_pnode'!AL5</f>
        <v>0</v>
      </c>
      <c r="J5" s="23" t="e">
        <f>(Hg_processingMonthly!AF5*Q_pnode!AM5)/'A-IFR_pnode'!AM5</f>
        <v>#DIV/0!</v>
      </c>
      <c r="K5" s="23">
        <f>(Hg_processingMonthly!AG5*Q_pnode!AN5)/'A-IFR_pnode'!AN5</f>
        <v>0</v>
      </c>
      <c r="L5" s="23" t="e">
        <f>(Hg_processingMonthly!AH5*Q_pnode!AO5)/'A-IFR_pnode'!AO5</f>
        <v>#DIV/0!</v>
      </c>
      <c r="M5" s="23">
        <f>(Hg_processingMonthly!AI5*Q_pnode!AP5)/'A-IFR_pnode'!AP5</f>
        <v>0</v>
      </c>
      <c r="N5" s="23" t="e">
        <f>(Hg_processingMonthly!AJ5*Q_pnode!AQ5)/'A-IFR_pnode'!AQ5</f>
        <v>#DIV/0!</v>
      </c>
      <c r="O5" s="23">
        <f>(Hg_processingMonthly!AK5*Q_pnode!AR5)/'A-IFR_pnode'!AR5</f>
        <v>0.2791623833709258</v>
      </c>
      <c r="P5" s="23" t="e">
        <f>(Hg_processingMonthly!AL5*Q_pnode!AS5)/'A-IFR_pnode'!AS5</f>
        <v>#DIV/0!</v>
      </c>
      <c r="Q5" s="23">
        <f>(Hg_processingMonthly!AM5*Q_pnode!AT5)/'A-IFR_pnode'!AT5</f>
        <v>0</v>
      </c>
      <c r="R5" s="23">
        <f>(Hg_processingMonthly!AN5*Q_pnode!AU5)/'A-IFR_pnode'!AU5</f>
        <v>0</v>
      </c>
      <c r="S5" s="23">
        <f>(Hg_processingMonthly!AO5*Q_pnode!AV5)/'A-IFR_pnode'!AV5</f>
        <v>0.30949843010752165</v>
      </c>
      <c r="T5" s="23">
        <f>(Hg_processingMonthly!AP5*Q_pnode!AW5)/'A-IFR_pnode'!AW5</f>
        <v>0</v>
      </c>
      <c r="U5" s="23">
        <f>(Hg_processingMonthly!AQ5*Q_pnode!AX5)/'A-IFR_pnode'!AX5</f>
        <v>0</v>
      </c>
      <c r="V5" s="23">
        <f>(Hg_processingMonthly!AR5*Q_pnode!AY5)/'A-IFR_pnode'!AY5</f>
        <v>0.17704313571305297</v>
      </c>
      <c r="W5" s="23">
        <f>(Hg_processingMonthly!AS5*Q_pnode!AZ5)/'A-IFR_pnode'!AZ5</f>
        <v>0</v>
      </c>
      <c r="X5" s="23" t="e">
        <f>(Hg_processingMonthly!AT5*Q_pnode!BA5)/'A-IFR_pnode'!BA5</f>
        <v>#DIV/0!</v>
      </c>
      <c r="Y5" s="23">
        <f>(Hg_processingMonthly!AU5*Q_pnode!BB5)/'A-IFR_pnode'!BB5</f>
        <v>0.15588438802546023</v>
      </c>
      <c r="Z5" s="23">
        <f>(Hg_processingMonthly!AV5*Q_pnode!BC5)/'A-IFR_pnode'!BC5</f>
        <v>0</v>
      </c>
      <c r="AA5" s="23">
        <f>(Hg_processingMonthly!AW5*Q_pnode!BD5)/'A-IFR_pnode'!BD5</f>
        <v>0</v>
      </c>
      <c r="AB5" s="23">
        <f>(Hg_processingMonthly!AX5*Q_pnode!BE5)/'A-IFR_pnode'!BE5</f>
        <v>0</v>
      </c>
      <c r="AC5" s="23">
        <f>(Hg_processingMonthly!AY5*Q_pnode!BF5)/'A-IFR_pnode'!BF5</f>
        <v>0.11034754712591342</v>
      </c>
      <c r="AD5" s="23">
        <f>(Hg_processingMonthly!AZ5*Q_pnode!BG5)/'A-IFR_pnode'!BG5</f>
        <v>0</v>
      </c>
      <c r="AF5" s="25">
        <v>17110004000118</v>
      </c>
      <c r="AG5" s="23" t="e">
        <f t="shared" si="0"/>
        <v>#DIV/0!</v>
      </c>
      <c r="AH5" s="23">
        <f t="shared" si="1"/>
        <v>0</v>
      </c>
      <c r="AI5" s="23" t="e">
        <f t="shared" si="2"/>
        <v>#DIV/0!</v>
      </c>
      <c r="AJ5" s="23">
        <f t="shared" si="3"/>
        <v>0</v>
      </c>
      <c r="AK5" s="23" t="e">
        <f t="shared" si="4"/>
        <v>#DIV/0!</v>
      </c>
      <c r="AL5" s="23">
        <f t="shared" si="5"/>
        <v>0</v>
      </c>
      <c r="AM5" s="23">
        <f t="shared" si="6"/>
        <v>0</v>
      </c>
      <c r="AN5" s="23">
        <f t="shared" si="7"/>
        <v>0</v>
      </c>
      <c r="AO5" s="23">
        <f t="shared" si="8"/>
        <v>0</v>
      </c>
      <c r="AP5" s="23">
        <f t="shared" si="9"/>
        <v>0</v>
      </c>
      <c r="AQ5" s="23" t="e">
        <f t="shared" si="10"/>
        <v>#DIV/0!</v>
      </c>
      <c r="AR5" s="23">
        <f t="shared" si="11"/>
        <v>0</v>
      </c>
      <c r="AS5" s="23">
        <f t="shared" si="12"/>
        <v>0</v>
      </c>
      <c r="AT5" s="23">
        <f t="shared" si="13"/>
        <v>0</v>
      </c>
      <c r="AU5" s="23">
        <f t="shared" si="14"/>
        <v>0</v>
      </c>
      <c r="AV5" s="23">
        <f t="shared" si="15"/>
        <v>0</v>
      </c>
      <c r="AW5" s="23">
        <f t="shared" si="16"/>
        <v>0</v>
      </c>
      <c r="AX5" s="23">
        <f t="shared" si="17"/>
        <v>0</v>
      </c>
      <c r="AY5" s="23" t="e">
        <f t="shared" si="18"/>
        <v>#DIV/0!</v>
      </c>
      <c r="AZ5" s="23">
        <f t="shared" si="19"/>
        <v>0</v>
      </c>
      <c r="BA5" s="23">
        <f t="shared" si="20"/>
        <v>0</v>
      </c>
      <c r="BB5" s="23">
        <f t="shared" si="21"/>
        <v>0</v>
      </c>
      <c r="BC5" s="23">
        <f t="shared" si="22"/>
        <v>0</v>
      </c>
      <c r="BD5" s="23">
        <f t="shared" si="23"/>
        <v>0</v>
      </c>
      <c r="BE5" s="23">
        <f t="shared" si="24"/>
        <v>0</v>
      </c>
    </row>
    <row r="6" spans="1:57" x14ac:dyDescent="0.25">
      <c r="A6" s="7" t="s">
        <v>6</v>
      </c>
      <c r="B6" s="1">
        <v>17110004000033</v>
      </c>
      <c r="C6">
        <v>0.99838405847549438</v>
      </c>
      <c r="D6" s="9">
        <v>71</v>
      </c>
      <c r="F6" s="23" t="e">
        <f>(Hg_processingMonthly!AB6*Q_pnode!AI6)/'A-IFR_pnode'!AI6</f>
        <v>#DIV/0!</v>
      </c>
      <c r="G6" s="23">
        <f>(Hg_processingMonthly!AC6*Q_pnode!AJ6)/'A-IFR_pnode'!AJ6</f>
        <v>0</v>
      </c>
      <c r="H6" s="23" t="e">
        <f>(Hg_processingMonthly!AD6*Q_pnode!AK6)/'A-IFR_pnode'!AK6</f>
        <v>#DIV/0!</v>
      </c>
      <c r="I6" s="23">
        <f>(Hg_processingMonthly!AE6*Q_pnode!AL6)/'A-IFR_pnode'!AL6</f>
        <v>0</v>
      </c>
      <c r="J6" s="23" t="e">
        <f>(Hg_processingMonthly!AF6*Q_pnode!AM6)/'A-IFR_pnode'!AM6</f>
        <v>#DIV/0!</v>
      </c>
      <c r="K6" s="23">
        <f>(Hg_processingMonthly!AG6*Q_pnode!AN6)/'A-IFR_pnode'!AN6</f>
        <v>0</v>
      </c>
      <c r="L6" s="23" t="e">
        <f>(Hg_processingMonthly!AH6*Q_pnode!AO6)/'A-IFR_pnode'!AO6</f>
        <v>#DIV/0!</v>
      </c>
      <c r="M6" s="23">
        <f>(Hg_processingMonthly!AI6*Q_pnode!AP6)/'A-IFR_pnode'!AP6</f>
        <v>0</v>
      </c>
      <c r="N6" s="23" t="e">
        <f>(Hg_processingMonthly!AJ6*Q_pnode!AQ6)/'A-IFR_pnode'!AQ6</f>
        <v>#DIV/0!</v>
      </c>
      <c r="O6" s="23">
        <f>(Hg_processingMonthly!AK6*Q_pnode!AR6)/'A-IFR_pnode'!AR6</f>
        <v>0.2791623833709258</v>
      </c>
      <c r="P6" s="23" t="e">
        <f>(Hg_processingMonthly!AL6*Q_pnode!AS6)/'A-IFR_pnode'!AS6</f>
        <v>#DIV/0!</v>
      </c>
      <c r="Q6" s="23">
        <f>(Hg_processingMonthly!AM6*Q_pnode!AT6)/'A-IFR_pnode'!AT6</f>
        <v>0</v>
      </c>
      <c r="R6" s="23">
        <f>(Hg_processingMonthly!AN6*Q_pnode!AU6)/'A-IFR_pnode'!AU6</f>
        <v>0</v>
      </c>
      <c r="S6" s="23">
        <f>(Hg_processingMonthly!AO6*Q_pnode!AV6)/'A-IFR_pnode'!AV6</f>
        <v>0.30949843010752165</v>
      </c>
      <c r="T6" s="23">
        <f>(Hg_processingMonthly!AP6*Q_pnode!AW6)/'A-IFR_pnode'!AW6</f>
        <v>0</v>
      </c>
      <c r="U6" s="23">
        <f>(Hg_processingMonthly!AQ6*Q_pnode!AX6)/'A-IFR_pnode'!AX6</f>
        <v>0</v>
      </c>
      <c r="V6" s="23">
        <f>(Hg_processingMonthly!AR6*Q_pnode!AY6)/'A-IFR_pnode'!AY6</f>
        <v>0.17704313571305297</v>
      </c>
      <c r="W6" s="23">
        <f>(Hg_processingMonthly!AS6*Q_pnode!AZ6)/'A-IFR_pnode'!AZ6</f>
        <v>0</v>
      </c>
      <c r="X6" s="23" t="e">
        <f>(Hg_processingMonthly!AT6*Q_pnode!BA6)/'A-IFR_pnode'!BA6</f>
        <v>#DIV/0!</v>
      </c>
      <c r="Y6" s="23">
        <f>(Hg_processingMonthly!AU6*Q_pnode!BB6)/'A-IFR_pnode'!BB6</f>
        <v>0.15588438802546023</v>
      </c>
      <c r="Z6" s="23">
        <f>(Hg_processingMonthly!AV6*Q_pnode!BC6)/'A-IFR_pnode'!BC6</f>
        <v>0</v>
      </c>
      <c r="AA6" s="23">
        <f>(Hg_processingMonthly!AW6*Q_pnode!BD6)/'A-IFR_pnode'!BD6</f>
        <v>0</v>
      </c>
      <c r="AB6" s="23">
        <f>(Hg_processingMonthly!AX6*Q_pnode!BE6)/'A-IFR_pnode'!BE6</f>
        <v>0</v>
      </c>
      <c r="AC6" s="23">
        <f>(Hg_processingMonthly!AY6*Q_pnode!BF6)/'A-IFR_pnode'!BF6</f>
        <v>0.11034754712591342</v>
      </c>
      <c r="AD6" s="23">
        <f>(Hg_processingMonthly!AZ6*Q_pnode!BG6)/'A-IFR_pnode'!BG6</f>
        <v>0</v>
      </c>
      <c r="AF6" s="25">
        <v>17110004000214</v>
      </c>
      <c r="AG6" s="23" t="e">
        <f t="shared" si="0"/>
        <v>#DIV/0!</v>
      </c>
      <c r="AH6" s="23">
        <f t="shared" si="1"/>
        <v>0</v>
      </c>
      <c r="AI6" s="23" t="e">
        <f t="shared" si="2"/>
        <v>#DIV/0!</v>
      </c>
      <c r="AJ6" s="23">
        <f t="shared" si="3"/>
        <v>0</v>
      </c>
      <c r="AK6" s="23" t="e">
        <f t="shared" si="4"/>
        <v>#DIV/0!</v>
      </c>
      <c r="AL6" s="23">
        <f t="shared" si="5"/>
        <v>0</v>
      </c>
      <c r="AM6" s="23" t="e">
        <f t="shared" si="6"/>
        <v>#DIV/0!</v>
      </c>
      <c r="AN6" s="23">
        <f t="shared" si="7"/>
        <v>0</v>
      </c>
      <c r="AO6" s="23" t="e">
        <f t="shared" si="8"/>
        <v>#DIV/0!</v>
      </c>
      <c r="AP6" s="23">
        <f t="shared" si="9"/>
        <v>0</v>
      </c>
      <c r="AQ6" s="23" t="e">
        <f t="shared" si="10"/>
        <v>#DIV/0!</v>
      </c>
      <c r="AR6" s="23">
        <f t="shared" si="11"/>
        <v>0</v>
      </c>
      <c r="AS6" s="23">
        <f t="shared" si="12"/>
        <v>0</v>
      </c>
      <c r="AT6" s="23">
        <f t="shared" si="13"/>
        <v>0</v>
      </c>
      <c r="AU6" s="23">
        <f t="shared" si="14"/>
        <v>0</v>
      </c>
      <c r="AV6" s="23">
        <f t="shared" si="15"/>
        <v>0</v>
      </c>
      <c r="AW6" s="23">
        <f t="shared" si="16"/>
        <v>0</v>
      </c>
      <c r="AX6" s="23">
        <f t="shared" si="17"/>
        <v>0</v>
      </c>
      <c r="AY6" s="23" t="e">
        <f t="shared" si="18"/>
        <v>#DIV/0!</v>
      </c>
      <c r="AZ6" s="23">
        <f t="shared" si="19"/>
        <v>0</v>
      </c>
      <c r="BA6" s="23">
        <f t="shared" si="20"/>
        <v>0</v>
      </c>
      <c r="BB6" s="23">
        <f t="shared" si="21"/>
        <v>0</v>
      </c>
      <c r="BC6" s="23">
        <f t="shared" si="22"/>
        <v>0</v>
      </c>
      <c r="BD6" s="23">
        <f t="shared" si="23"/>
        <v>0</v>
      </c>
      <c r="BE6" s="23">
        <f t="shared" si="24"/>
        <v>0</v>
      </c>
    </row>
    <row r="7" spans="1:57" x14ac:dyDescent="0.25">
      <c r="A7" s="7" t="s">
        <v>6</v>
      </c>
      <c r="B7" s="1">
        <v>17110004000033</v>
      </c>
      <c r="C7">
        <v>0.99838405847549438</v>
      </c>
      <c r="D7" s="9">
        <v>71</v>
      </c>
      <c r="F7" s="23" t="e">
        <f>(Hg_processingMonthly!AB7*Q_pnode!AI7)/'A-IFR_pnode'!AI7</f>
        <v>#DIV/0!</v>
      </c>
      <c r="G7" s="23">
        <f>(Hg_processingMonthly!AC7*Q_pnode!AJ7)/'A-IFR_pnode'!AJ7</f>
        <v>0</v>
      </c>
      <c r="H7" s="23" t="e">
        <f>(Hg_processingMonthly!AD7*Q_pnode!AK7)/'A-IFR_pnode'!AK7</f>
        <v>#DIV/0!</v>
      </c>
      <c r="I7" s="23">
        <f>(Hg_processingMonthly!AE7*Q_pnode!AL7)/'A-IFR_pnode'!AL7</f>
        <v>0</v>
      </c>
      <c r="J7" s="23" t="e">
        <f>(Hg_processingMonthly!AF7*Q_pnode!AM7)/'A-IFR_pnode'!AM7</f>
        <v>#DIV/0!</v>
      </c>
      <c r="K7" s="23">
        <f>(Hg_processingMonthly!AG7*Q_pnode!AN7)/'A-IFR_pnode'!AN7</f>
        <v>0</v>
      </c>
      <c r="L7" s="23" t="e">
        <f>(Hg_processingMonthly!AH7*Q_pnode!AO7)/'A-IFR_pnode'!AO7</f>
        <v>#DIV/0!</v>
      </c>
      <c r="M7" s="23">
        <f>(Hg_processingMonthly!AI7*Q_pnode!AP7)/'A-IFR_pnode'!AP7</f>
        <v>0</v>
      </c>
      <c r="N7" s="23" t="e">
        <f>(Hg_processingMonthly!AJ7*Q_pnode!AQ7)/'A-IFR_pnode'!AQ7</f>
        <v>#DIV/0!</v>
      </c>
      <c r="O7" s="23">
        <f>(Hg_processingMonthly!AK7*Q_pnode!AR7)/'A-IFR_pnode'!AR7</f>
        <v>0.2791623833709258</v>
      </c>
      <c r="P7" s="23" t="e">
        <f>(Hg_processingMonthly!AL7*Q_pnode!AS7)/'A-IFR_pnode'!AS7</f>
        <v>#DIV/0!</v>
      </c>
      <c r="Q7" s="23">
        <f>(Hg_processingMonthly!AM7*Q_pnode!AT7)/'A-IFR_pnode'!AT7</f>
        <v>0</v>
      </c>
      <c r="R7" s="23">
        <f>(Hg_processingMonthly!AN7*Q_pnode!AU7)/'A-IFR_pnode'!AU7</f>
        <v>0</v>
      </c>
      <c r="S7" s="23">
        <f>(Hg_processingMonthly!AO7*Q_pnode!AV7)/'A-IFR_pnode'!AV7</f>
        <v>0.30949843010752165</v>
      </c>
      <c r="T7" s="23">
        <f>(Hg_processingMonthly!AP7*Q_pnode!AW7)/'A-IFR_pnode'!AW7</f>
        <v>0</v>
      </c>
      <c r="U7" s="23">
        <f>(Hg_processingMonthly!AQ7*Q_pnode!AX7)/'A-IFR_pnode'!AX7</f>
        <v>0</v>
      </c>
      <c r="V7" s="23">
        <f>(Hg_processingMonthly!AR7*Q_pnode!AY7)/'A-IFR_pnode'!AY7</f>
        <v>0.17704313571305297</v>
      </c>
      <c r="W7" s="23">
        <f>(Hg_processingMonthly!AS7*Q_pnode!AZ7)/'A-IFR_pnode'!AZ7</f>
        <v>0</v>
      </c>
      <c r="X7" s="23" t="e">
        <f>(Hg_processingMonthly!AT7*Q_pnode!BA7)/'A-IFR_pnode'!BA7</f>
        <v>#DIV/0!</v>
      </c>
      <c r="Y7" s="23">
        <f>(Hg_processingMonthly!AU7*Q_pnode!BB7)/'A-IFR_pnode'!BB7</f>
        <v>0.15588438802546023</v>
      </c>
      <c r="Z7" s="23">
        <f>(Hg_processingMonthly!AV7*Q_pnode!BC7)/'A-IFR_pnode'!BC7</f>
        <v>0</v>
      </c>
      <c r="AA7" s="23">
        <f>(Hg_processingMonthly!AW7*Q_pnode!BD7)/'A-IFR_pnode'!BD7</f>
        <v>0</v>
      </c>
      <c r="AB7" s="23">
        <f>(Hg_processingMonthly!AX7*Q_pnode!BE7)/'A-IFR_pnode'!BE7</f>
        <v>0</v>
      </c>
      <c r="AC7" s="23">
        <f>(Hg_processingMonthly!AY7*Q_pnode!BF7)/'A-IFR_pnode'!BF7</f>
        <v>0.11034754712591342</v>
      </c>
      <c r="AD7" s="23">
        <f>(Hg_processingMonthly!AZ7*Q_pnode!BG7)/'A-IFR_pnode'!BG7</f>
        <v>0</v>
      </c>
      <c r="AF7" s="25">
        <v>17110004000396</v>
      </c>
      <c r="AG7" s="23" t="e">
        <f t="shared" si="0"/>
        <v>#DIV/0!</v>
      </c>
      <c r="AH7" s="23">
        <f t="shared" si="1"/>
        <v>0</v>
      </c>
      <c r="AI7" s="23" t="e">
        <f t="shared" si="2"/>
        <v>#DIV/0!</v>
      </c>
      <c r="AJ7" s="23">
        <f t="shared" si="3"/>
        <v>0</v>
      </c>
      <c r="AK7" s="23" t="e">
        <f t="shared" si="4"/>
        <v>#DIV/0!</v>
      </c>
      <c r="AL7" s="23">
        <f t="shared" si="5"/>
        <v>0</v>
      </c>
      <c r="AM7" s="23" t="e">
        <f t="shared" si="6"/>
        <v>#DIV/0!</v>
      </c>
      <c r="AN7" s="23">
        <f t="shared" si="7"/>
        <v>0</v>
      </c>
      <c r="AO7" s="23" t="e">
        <f t="shared" si="8"/>
        <v>#DIV/0!</v>
      </c>
      <c r="AP7" s="23">
        <f t="shared" si="9"/>
        <v>0.12801576068096376</v>
      </c>
      <c r="AQ7" s="23" t="e">
        <f t="shared" si="10"/>
        <v>#DIV/0!</v>
      </c>
      <c r="AR7" s="23">
        <f t="shared" si="11"/>
        <v>0</v>
      </c>
      <c r="AS7" s="23">
        <f t="shared" si="12"/>
        <v>0</v>
      </c>
      <c r="AT7" s="23">
        <f t="shared" si="13"/>
        <v>0.13681666920243971</v>
      </c>
      <c r="AU7" s="23">
        <f t="shared" si="14"/>
        <v>0</v>
      </c>
      <c r="AV7" s="23">
        <f t="shared" si="15"/>
        <v>0</v>
      </c>
      <c r="AW7" s="23">
        <f t="shared" si="16"/>
        <v>5.6397408659227481E-2</v>
      </c>
      <c r="AX7" s="23">
        <f t="shared" si="17"/>
        <v>0</v>
      </c>
      <c r="AY7" s="23" t="e">
        <f t="shared" si="18"/>
        <v>#DIV/0!</v>
      </c>
      <c r="AZ7" s="23">
        <f t="shared" si="19"/>
        <v>7.5789477474521028E-2</v>
      </c>
      <c r="BA7" s="23">
        <f t="shared" si="20"/>
        <v>0</v>
      </c>
      <c r="BB7" s="23">
        <f t="shared" si="21"/>
        <v>0</v>
      </c>
      <c r="BC7" s="23">
        <f t="shared" si="22"/>
        <v>0</v>
      </c>
      <c r="BD7" s="23">
        <f t="shared" si="23"/>
        <v>4.6104206873752045E-2</v>
      </c>
      <c r="BE7" s="23">
        <f t="shared" si="24"/>
        <v>0</v>
      </c>
    </row>
    <row r="8" spans="1:57" x14ac:dyDescent="0.25">
      <c r="A8" s="7" t="s">
        <v>8</v>
      </c>
      <c r="B8" s="1">
        <v>17110004000932</v>
      </c>
      <c r="C8">
        <v>0.99912798404693604</v>
      </c>
      <c r="D8" s="9">
        <v>540</v>
      </c>
      <c r="F8" s="23">
        <f>(Hg_processingMonthly!AB8*Q_pnode!AI8)/'A-IFR_pnode'!AI8</f>
        <v>0</v>
      </c>
      <c r="G8" s="23">
        <f>(Hg_processingMonthly!AC8*Q_pnode!AJ8)/'A-IFR_pnode'!AJ8</f>
        <v>0</v>
      </c>
      <c r="H8" s="23" t="e">
        <f>(Hg_processingMonthly!AD8*Q_pnode!AK8)/'A-IFR_pnode'!AK8</f>
        <v>#DIV/0!</v>
      </c>
      <c r="I8" s="23">
        <f>(Hg_processingMonthly!AE8*Q_pnode!AL8)/'A-IFR_pnode'!AL8</f>
        <v>0</v>
      </c>
      <c r="J8" s="23" t="e">
        <f>(Hg_processingMonthly!AF8*Q_pnode!AM8)/'A-IFR_pnode'!AM8</f>
        <v>#DIV/0!</v>
      </c>
      <c r="K8" s="23">
        <f>(Hg_processingMonthly!AG8*Q_pnode!AN8)/'A-IFR_pnode'!AN8</f>
        <v>0</v>
      </c>
      <c r="L8" s="23" t="e">
        <f>(Hg_processingMonthly!AH8*Q_pnode!AO8)/'A-IFR_pnode'!AO8</f>
        <v>#DIV/0!</v>
      </c>
      <c r="M8" s="23">
        <f>(Hg_processingMonthly!AI8*Q_pnode!AP8)/'A-IFR_pnode'!AP8</f>
        <v>0</v>
      </c>
      <c r="N8" s="23" t="e">
        <f>(Hg_processingMonthly!AJ8*Q_pnode!AQ8)/'A-IFR_pnode'!AQ8</f>
        <v>#DIV/0!</v>
      </c>
      <c r="O8" s="23">
        <f>(Hg_processingMonthly!AK8*Q_pnode!AR8)/'A-IFR_pnode'!AR8</f>
        <v>0</v>
      </c>
      <c r="P8" s="23" t="e">
        <f>(Hg_processingMonthly!AL8*Q_pnode!AS8)/'A-IFR_pnode'!AS8</f>
        <v>#DIV/0!</v>
      </c>
      <c r="Q8" s="23">
        <f>(Hg_processingMonthly!AM8*Q_pnode!AT8)/'A-IFR_pnode'!AT8</f>
        <v>26.204483855685758</v>
      </c>
      <c r="R8" s="23">
        <f>(Hg_processingMonthly!AN8*Q_pnode!AU8)/'A-IFR_pnode'!AU8</f>
        <v>3.1629554386684391</v>
      </c>
      <c r="S8" s="23">
        <f>(Hg_processingMonthly!AO8*Q_pnode!AV8)/'A-IFR_pnode'!AV8</f>
        <v>0</v>
      </c>
      <c r="T8" s="23">
        <f>(Hg_processingMonthly!AP8*Q_pnode!AW8)/'A-IFR_pnode'!AW8</f>
        <v>26.204483855685758</v>
      </c>
      <c r="U8" s="23">
        <f>(Hg_processingMonthly!AQ8*Q_pnode!AX8)/'A-IFR_pnode'!AX8</f>
        <v>0</v>
      </c>
      <c r="V8" s="23">
        <f>(Hg_processingMonthly!AR8*Q_pnode!AY8)/'A-IFR_pnode'!AY8</f>
        <v>0</v>
      </c>
      <c r="W8" s="23">
        <f>(Hg_processingMonthly!AS8*Q_pnode!AZ8)/'A-IFR_pnode'!AZ8</f>
        <v>0</v>
      </c>
      <c r="X8" s="23">
        <f>(Hg_processingMonthly!AT8*Q_pnode!BA8)/'A-IFR_pnode'!BA8</f>
        <v>8.2373427349707331</v>
      </c>
      <c r="Y8" s="23">
        <f>(Hg_processingMonthly!AU8*Q_pnode!BB8)/'A-IFR_pnode'!BB8</f>
        <v>13.129086631861211</v>
      </c>
      <c r="Z8" s="23">
        <f>(Hg_processingMonthly!AV8*Q_pnode!BC8)/'A-IFR_pnode'!BC8</f>
        <v>0</v>
      </c>
      <c r="AA8" s="23">
        <f>(Hg_processingMonthly!AW8*Q_pnode!BD8)/'A-IFR_pnode'!BD8</f>
        <v>0</v>
      </c>
      <c r="AB8" s="23">
        <f>(Hg_processingMonthly!AX8*Q_pnode!BE8)/'A-IFR_pnode'!BE8</f>
        <v>0</v>
      </c>
      <c r="AC8" s="23">
        <f>(Hg_processingMonthly!AY8*Q_pnode!BF8)/'A-IFR_pnode'!BF8</f>
        <v>9.3511132326999267</v>
      </c>
      <c r="AD8" s="23">
        <f>(Hg_processingMonthly!AZ8*Q_pnode!BG8)/'A-IFR_pnode'!BG8</f>
        <v>0</v>
      </c>
      <c r="AF8" s="25" t="e">
        <v>#N/A</v>
      </c>
      <c r="AG8" s="23" t="e">
        <f t="shared" si="0"/>
        <v>#DIV/0!</v>
      </c>
      <c r="AH8" s="23" t="e">
        <f t="shared" si="1"/>
        <v>#DIV/0!</v>
      </c>
      <c r="AI8" s="23" t="e">
        <f t="shared" si="2"/>
        <v>#DIV/0!</v>
      </c>
      <c r="AJ8" s="23">
        <f t="shared" si="3"/>
        <v>0</v>
      </c>
      <c r="AK8" s="23" t="e">
        <f t="shared" si="4"/>
        <v>#DIV/0!</v>
      </c>
      <c r="AL8" s="23" t="e">
        <f t="shared" si="5"/>
        <v>#DIV/0!</v>
      </c>
      <c r="AM8" s="23" t="e">
        <f t="shared" si="6"/>
        <v>#DIV/0!</v>
      </c>
      <c r="AN8" s="23" t="e">
        <f t="shared" si="7"/>
        <v>#DIV/0!</v>
      </c>
      <c r="AO8" s="23" t="e">
        <f t="shared" si="8"/>
        <v>#DIV/0!</v>
      </c>
      <c r="AP8" s="23" t="e">
        <f t="shared" si="9"/>
        <v>#DIV/0!</v>
      </c>
      <c r="AQ8" s="23">
        <f t="shared" si="10"/>
        <v>0</v>
      </c>
      <c r="AR8" s="23" t="e">
        <f t="shared" si="11"/>
        <v>#DIV/0!</v>
      </c>
      <c r="AS8" s="23">
        <f t="shared" si="12"/>
        <v>0</v>
      </c>
      <c r="AT8" s="23">
        <f t="shared" si="13"/>
        <v>0</v>
      </c>
      <c r="AU8" s="23" t="e">
        <f t="shared" si="14"/>
        <v>#DIV/0!</v>
      </c>
      <c r="AV8" s="23">
        <f t="shared" si="15"/>
        <v>0</v>
      </c>
      <c r="AW8" s="23">
        <f t="shared" si="16"/>
        <v>0</v>
      </c>
      <c r="AX8" s="23">
        <f t="shared" si="17"/>
        <v>0</v>
      </c>
      <c r="AY8" s="23" t="e">
        <f t="shared" si="18"/>
        <v>#DIV/0!</v>
      </c>
      <c r="AZ8" s="23">
        <f t="shared" si="19"/>
        <v>0</v>
      </c>
      <c r="BA8" s="23">
        <f t="shared" si="20"/>
        <v>0</v>
      </c>
      <c r="BB8" s="23">
        <f t="shared" si="21"/>
        <v>0</v>
      </c>
      <c r="BC8" s="23" t="e">
        <f t="shared" si="22"/>
        <v>#DIV/0!</v>
      </c>
      <c r="BD8" s="23">
        <f t="shared" si="23"/>
        <v>0</v>
      </c>
      <c r="BE8" s="23">
        <f t="shared" si="24"/>
        <v>0</v>
      </c>
    </row>
    <row r="9" spans="1:57" x14ac:dyDescent="0.25">
      <c r="A9" s="7" t="s">
        <v>8</v>
      </c>
      <c r="B9" s="1">
        <v>17110004000932</v>
      </c>
      <c r="C9">
        <v>0.99912798404693604</v>
      </c>
      <c r="D9" s="9">
        <v>540</v>
      </c>
      <c r="F9" s="23">
        <f>(Hg_processingMonthly!AB9*Q_pnode!AI9)/'A-IFR_pnode'!AI9</f>
        <v>0</v>
      </c>
      <c r="G9" s="23">
        <f>(Hg_processingMonthly!AC9*Q_pnode!AJ9)/'A-IFR_pnode'!AJ9</f>
        <v>0</v>
      </c>
      <c r="H9" s="23" t="e">
        <f>(Hg_processingMonthly!AD9*Q_pnode!AK9)/'A-IFR_pnode'!AK9</f>
        <v>#DIV/0!</v>
      </c>
      <c r="I9" s="23">
        <f>(Hg_processingMonthly!AE9*Q_pnode!AL9)/'A-IFR_pnode'!AL9</f>
        <v>0</v>
      </c>
      <c r="J9" s="23" t="e">
        <f>(Hg_processingMonthly!AF9*Q_pnode!AM9)/'A-IFR_pnode'!AM9</f>
        <v>#DIV/0!</v>
      </c>
      <c r="K9" s="23">
        <f>(Hg_processingMonthly!AG9*Q_pnode!AN9)/'A-IFR_pnode'!AN9</f>
        <v>0</v>
      </c>
      <c r="L9" s="23" t="e">
        <f>(Hg_processingMonthly!AH9*Q_pnode!AO9)/'A-IFR_pnode'!AO9</f>
        <v>#DIV/0!</v>
      </c>
      <c r="M9" s="23">
        <f>(Hg_processingMonthly!AI9*Q_pnode!AP9)/'A-IFR_pnode'!AP9</f>
        <v>0</v>
      </c>
      <c r="N9" s="23" t="e">
        <f>(Hg_processingMonthly!AJ9*Q_pnode!AQ9)/'A-IFR_pnode'!AQ9</f>
        <v>#DIV/0!</v>
      </c>
      <c r="O9" s="23">
        <f>(Hg_processingMonthly!AK9*Q_pnode!AR9)/'A-IFR_pnode'!AR9</f>
        <v>0</v>
      </c>
      <c r="P9" s="23" t="e">
        <f>(Hg_processingMonthly!AL9*Q_pnode!AS9)/'A-IFR_pnode'!AS9</f>
        <v>#DIV/0!</v>
      </c>
      <c r="Q9" s="23">
        <f>(Hg_processingMonthly!AM9*Q_pnode!AT9)/'A-IFR_pnode'!AT9</f>
        <v>26.204483855685758</v>
      </c>
      <c r="R9" s="23">
        <f>(Hg_processingMonthly!AN9*Q_pnode!AU9)/'A-IFR_pnode'!AU9</f>
        <v>3.1629554386684391</v>
      </c>
      <c r="S9" s="23">
        <f>(Hg_processingMonthly!AO9*Q_pnode!AV9)/'A-IFR_pnode'!AV9</f>
        <v>0</v>
      </c>
      <c r="T9" s="23">
        <f>(Hg_processingMonthly!AP9*Q_pnode!AW9)/'A-IFR_pnode'!AW9</f>
        <v>26.204483855685758</v>
      </c>
      <c r="U9" s="23">
        <f>(Hg_processingMonthly!AQ9*Q_pnode!AX9)/'A-IFR_pnode'!AX9</f>
        <v>0</v>
      </c>
      <c r="V9" s="23">
        <f>(Hg_processingMonthly!AR9*Q_pnode!AY9)/'A-IFR_pnode'!AY9</f>
        <v>0</v>
      </c>
      <c r="W9" s="23">
        <f>(Hg_processingMonthly!AS9*Q_pnode!AZ9)/'A-IFR_pnode'!AZ9</f>
        <v>0</v>
      </c>
      <c r="X9" s="23">
        <f>(Hg_processingMonthly!AT9*Q_pnode!BA9)/'A-IFR_pnode'!BA9</f>
        <v>8.2373427349707331</v>
      </c>
      <c r="Y9" s="23">
        <f>(Hg_processingMonthly!AU9*Q_pnode!BB9)/'A-IFR_pnode'!BB9</f>
        <v>13.129086631861211</v>
      </c>
      <c r="Z9" s="23">
        <f>(Hg_processingMonthly!AV9*Q_pnode!BC9)/'A-IFR_pnode'!BC9</f>
        <v>0</v>
      </c>
      <c r="AA9" s="23">
        <f>(Hg_processingMonthly!AW9*Q_pnode!BD9)/'A-IFR_pnode'!BD9</f>
        <v>0</v>
      </c>
      <c r="AB9" s="23">
        <f>(Hg_processingMonthly!AX9*Q_pnode!BE9)/'A-IFR_pnode'!BE9</f>
        <v>0</v>
      </c>
      <c r="AC9" s="23">
        <f>(Hg_processingMonthly!AY9*Q_pnode!BF9)/'A-IFR_pnode'!BF9</f>
        <v>9.3511132326999267</v>
      </c>
      <c r="AD9" s="23">
        <f>(Hg_processingMonthly!AZ9*Q_pnode!BG9)/'A-IFR_pnode'!BG9</f>
        <v>0</v>
      </c>
      <c r="AF9" s="25">
        <v>17110004014907</v>
      </c>
      <c r="AG9" s="23" t="e">
        <f t="shared" si="0"/>
        <v>#DIV/0!</v>
      </c>
      <c r="AH9" s="23">
        <f t="shared" si="1"/>
        <v>0</v>
      </c>
      <c r="AI9" s="23">
        <f t="shared" si="2"/>
        <v>0</v>
      </c>
      <c r="AJ9" s="23" t="e">
        <f t="shared" si="3"/>
        <v>#DIV/0!</v>
      </c>
      <c r="AK9" s="23" t="e">
        <f t="shared" si="4"/>
        <v>#DIV/0!</v>
      </c>
      <c r="AL9" s="23" t="e">
        <f t="shared" si="5"/>
        <v>#DIV/0!</v>
      </c>
      <c r="AM9" s="23" t="e">
        <f t="shared" si="6"/>
        <v>#DIV/0!</v>
      </c>
      <c r="AN9" s="23" t="e">
        <f t="shared" si="7"/>
        <v>#DIV/0!</v>
      </c>
      <c r="AO9" s="23" t="e">
        <f t="shared" si="8"/>
        <v>#DIV/0!</v>
      </c>
      <c r="AP9" s="23" t="e">
        <f t="shared" si="9"/>
        <v>#DIV/0!</v>
      </c>
      <c r="AQ9" s="23" t="e">
        <f t="shared" si="10"/>
        <v>#DIV/0!</v>
      </c>
      <c r="AR9" s="23" t="e">
        <f t="shared" si="11"/>
        <v>#DIV/0!</v>
      </c>
      <c r="AS9" s="23">
        <f t="shared" si="12"/>
        <v>0</v>
      </c>
      <c r="AT9" s="23" t="e">
        <f t="shared" si="13"/>
        <v>#DIV/0!</v>
      </c>
      <c r="AU9" s="23" t="e">
        <f t="shared" si="14"/>
        <v>#DIV/0!</v>
      </c>
      <c r="AV9" s="23">
        <f t="shared" si="15"/>
        <v>0</v>
      </c>
      <c r="AW9" s="23" t="e">
        <f t="shared" si="16"/>
        <v>#DIV/0!</v>
      </c>
      <c r="AX9" s="23">
        <f t="shared" si="17"/>
        <v>0</v>
      </c>
      <c r="AY9" s="23" t="e">
        <f t="shared" si="18"/>
        <v>#DIV/0!</v>
      </c>
      <c r="AZ9" s="23" t="e">
        <f t="shared" si="19"/>
        <v>#DIV/0!</v>
      </c>
      <c r="BA9" s="23">
        <f t="shared" si="20"/>
        <v>0</v>
      </c>
      <c r="BB9" s="23">
        <f t="shared" si="21"/>
        <v>0</v>
      </c>
      <c r="BC9" s="23" t="e">
        <f t="shared" si="22"/>
        <v>#DIV/0!</v>
      </c>
      <c r="BD9" s="23" t="e">
        <f t="shared" si="23"/>
        <v>#DIV/0!</v>
      </c>
      <c r="BE9" s="23">
        <f t="shared" si="24"/>
        <v>0</v>
      </c>
    </row>
    <row r="10" spans="1:57" x14ac:dyDescent="0.25">
      <c r="A10" s="7" t="s">
        <v>8</v>
      </c>
      <c r="B10" s="1">
        <v>17110004000932</v>
      </c>
      <c r="C10">
        <v>0.99912798404693604</v>
      </c>
      <c r="D10" s="9">
        <v>540</v>
      </c>
      <c r="F10" s="23">
        <f>(Hg_processingMonthly!AB10*Q_pnode!AI10)/'A-IFR_pnode'!AI10</f>
        <v>0</v>
      </c>
      <c r="G10" s="23">
        <f>(Hg_processingMonthly!AC10*Q_pnode!AJ10)/'A-IFR_pnode'!AJ10</f>
        <v>0</v>
      </c>
      <c r="H10" s="23" t="e">
        <f>(Hg_processingMonthly!AD10*Q_pnode!AK10)/'A-IFR_pnode'!AK10</f>
        <v>#DIV/0!</v>
      </c>
      <c r="I10" s="23">
        <f>(Hg_processingMonthly!AE10*Q_pnode!AL10)/'A-IFR_pnode'!AL10</f>
        <v>0</v>
      </c>
      <c r="J10" s="23" t="e">
        <f>(Hg_processingMonthly!AF10*Q_pnode!AM10)/'A-IFR_pnode'!AM10</f>
        <v>#DIV/0!</v>
      </c>
      <c r="K10" s="23">
        <f>(Hg_processingMonthly!AG10*Q_pnode!AN10)/'A-IFR_pnode'!AN10</f>
        <v>0</v>
      </c>
      <c r="L10" s="23" t="e">
        <f>(Hg_processingMonthly!AH10*Q_pnode!AO10)/'A-IFR_pnode'!AO10</f>
        <v>#DIV/0!</v>
      </c>
      <c r="M10" s="23">
        <f>(Hg_processingMonthly!AI10*Q_pnode!AP10)/'A-IFR_pnode'!AP10</f>
        <v>0</v>
      </c>
      <c r="N10" s="23" t="e">
        <f>(Hg_processingMonthly!AJ10*Q_pnode!AQ10)/'A-IFR_pnode'!AQ10</f>
        <v>#DIV/0!</v>
      </c>
      <c r="O10" s="23">
        <f>(Hg_processingMonthly!AK10*Q_pnode!AR10)/'A-IFR_pnode'!AR10</f>
        <v>0</v>
      </c>
      <c r="P10" s="23" t="e">
        <f>(Hg_processingMonthly!AL10*Q_pnode!AS10)/'A-IFR_pnode'!AS10</f>
        <v>#DIV/0!</v>
      </c>
      <c r="Q10" s="23">
        <f>(Hg_processingMonthly!AM10*Q_pnode!AT10)/'A-IFR_pnode'!AT10</f>
        <v>26.204483855685758</v>
      </c>
      <c r="R10" s="23">
        <f>(Hg_processingMonthly!AN10*Q_pnode!AU10)/'A-IFR_pnode'!AU10</f>
        <v>3.1629554386684391</v>
      </c>
      <c r="S10" s="23">
        <f>(Hg_processingMonthly!AO10*Q_pnode!AV10)/'A-IFR_pnode'!AV10</f>
        <v>0</v>
      </c>
      <c r="T10" s="23">
        <f>(Hg_processingMonthly!AP10*Q_pnode!AW10)/'A-IFR_pnode'!AW10</f>
        <v>26.204483855685758</v>
      </c>
      <c r="U10" s="23">
        <f>(Hg_processingMonthly!AQ10*Q_pnode!AX10)/'A-IFR_pnode'!AX10</f>
        <v>0</v>
      </c>
      <c r="V10" s="23">
        <f>(Hg_processingMonthly!AR10*Q_pnode!AY10)/'A-IFR_pnode'!AY10</f>
        <v>0</v>
      </c>
      <c r="W10" s="23">
        <f>(Hg_processingMonthly!AS10*Q_pnode!AZ10)/'A-IFR_pnode'!AZ10</f>
        <v>0</v>
      </c>
      <c r="X10" s="23">
        <f>(Hg_processingMonthly!AT10*Q_pnode!BA10)/'A-IFR_pnode'!BA10</f>
        <v>8.2373427349707331</v>
      </c>
      <c r="Y10" s="23">
        <f>(Hg_processingMonthly!AU10*Q_pnode!BB10)/'A-IFR_pnode'!BB10</f>
        <v>13.129086631861211</v>
      </c>
      <c r="Z10" s="23">
        <f>(Hg_processingMonthly!AV10*Q_pnode!BC10)/'A-IFR_pnode'!BC10</f>
        <v>0</v>
      </c>
      <c r="AA10" s="23">
        <f>(Hg_processingMonthly!AW10*Q_pnode!BD10)/'A-IFR_pnode'!BD10</f>
        <v>0</v>
      </c>
      <c r="AB10" s="23">
        <f>(Hg_processingMonthly!AX10*Q_pnode!BE10)/'A-IFR_pnode'!BE10</f>
        <v>0</v>
      </c>
      <c r="AC10" s="23">
        <f>(Hg_processingMonthly!AY10*Q_pnode!BF10)/'A-IFR_pnode'!BF10</f>
        <v>9.3511132326999267</v>
      </c>
      <c r="AD10" s="23">
        <f>(Hg_processingMonthly!AZ10*Q_pnode!BG10)/'A-IFR_pnode'!BG10</f>
        <v>0</v>
      </c>
      <c r="AF10" s="25">
        <v>17110004013762</v>
      </c>
      <c r="AG10" s="23" t="e">
        <f t="shared" si="0"/>
        <v>#DIV/0!</v>
      </c>
      <c r="AH10" s="23" t="e">
        <f t="shared" si="1"/>
        <v>#DIV/0!</v>
      </c>
      <c r="AI10" s="23" t="e">
        <f t="shared" si="2"/>
        <v>#DIV/0!</v>
      </c>
      <c r="AJ10" s="23">
        <f t="shared" si="3"/>
        <v>0</v>
      </c>
      <c r="AK10" s="23" t="e">
        <f t="shared" si="4"/>
        <v>#DIV/0!</v>
      </c>
      <c r="AL10" s="23" t="e">
        <f t="shared" si="5"/>
        <v>#DIV/0!</v>
      </c>
      <c r="AM10" s="23" t="e">
        <f t="shared" si="6"/>
        <v>#DIV/0!</v>
      </c>
      <c r="AN10" s="23" t="e">
        <f t="shared" si="7"/>
        <v>#DIV/0!</v>
      </c>
      <c r="AO10" s="23" t="e">
        <f t="shared" si="8"/>
        <v>#DIV/0!</v>
      </c>
      <c r="AP10" s="23" t="e">
        <f t="shared" si="9"/>
        <v>#DIV/0!</v>
      </c>
      <c r="AQ10" s="23" t="e">
        <f t="shared" si="10"/>
        <v>#DIV/0!</v>
      </c>
      <c r="AR10" s="23" t="e">
        <f t="shared" si="11"/>
        <v>#DIV/0!</v>
      </c>
      <c r="AS10" s="23">
        <f t="shared" si="12"/>
        <v>0</v>
      </c>
      <c r="AT10" s="23" t="e">
        <f t="shared" si="13"/>
        <v>#DIV/0!</v>
      </c>
      <c r="AU10" s="23" t="e">
        <f t="shared" si="14"/>
        <v>#DIV/0!</v>
      </c>
      <c r="AV10" s="23">
        <f t="shared" si="15"/>
        <v>0</v>
      </c>
      <c r="AW10" s="23" t="e">
        <f t="shared" si="16"/>
        <v>#DIV/0!</v>
      </c>
      <c r="AX10" s="23">
        <f t="shared" si="17"/>
        <v>0</v>
      </c>
      <c r="AY10" s="23" t="e">
        <f t="shared" si="18"/>
        <v>#DIV/0!</v>
      </c>
      <c r="AZ10" s="23" t="e">
        <f t="shared" si="19"/>
        <v>#DIV/0!</v>
      </c>
      <c r="BA10" s="23">
        <f t="shared" si="20"/>
        <v>0</v>
      </c>
      <c r="BB10" s="23">
        <f t="shared" si="21"/>
        <v>0</v>
      </c>
      <c r="BC10" s="23" t="e">
        <f t="shared" si="22"/>
        <v>#DIV/0!</v>
      </c>
      <c r="BD10" s="23" t="e">
        <f t="shared" si="23"/>
        <v>#DIV/0!</v>
      </c>
      <c r="BE10" s="23">
        <f t="shared" si="24"/>
        <v>0</v>
      </c>
    </row>
    <row r="11" spans="1:57" x14ac:dyDescent="0.25">
      <c r="A11" s="7" t="s">
        <v>8</v>
      </c>
      <c r="B11" s="1">
        <v>17110004000932</v>
      </c>
      <c r="C11">
        <v>0.99912798404693604</v>
      </c>
      <c r="D11" s="9">
        <v>540</v>
      </c>
      <c r="F11" s="23">
        <f>(Hg_processingMonthly!AB11*Q_pnode!AI11)/'A-IFR_pnode'!AI11</f>
        <v>0</v>
      </c>
      <c r="G11" s="23">
        <f>(Hg_processingMonthly!AC11*Q_pnode!AJ11)/'A-IFR_pnode'!AJ11</f>
        <v>0</v>
      </c>
      <c r="H11" s="23" t="e">
        <f>(Hg_processingMonthly!AD11*Q_pnode!AK11)/'A-IFR_pnode'!AK11</f>
        <v>#DIV/0!</v>
      </c>
      <c r="I11" s="23">
        <f>(Hg_processingMonthly!AE11*Q_pnode!AL11)/'A-IFR_pnode'!AL11</f>
        <v>0</v>
      </c>
      <c r="J11" s="23" t="e">
        <f>(Hg_processingMonthly!AF11*Q_pnode!AM11)/'A-IFR_pnode'!AM11</f>
        <v>#DIV/0!</v>
      </c>
      <c r="K11" s="23">
        <f>(Hg_processingMonthly!AG11*Q_pnode!AN11)/'A-IFR_pnode'!AN11</f>
        <v>0</v>
      </c>
      <c r="L11" s="23" t="e">
        <f>(Hg_processingMonthly!AH11*Q_pnode!AO11)/'A-IFR_pnode'!AO11</f>
        <v>#DIV/0!</v>
      </c>
      <c r="M11" s="23">
        <f>(Hg_processingMonthly!AI11*Q_pnode!AP11)/'A-IFR_pnode'!AP11</f>
        <v>0</v>
      </c>
      <c r="N11" s="23" t="e">
        <f>(Hg_processingMonthly!AJ11*Q_pnode!AQ11)/'A-IFR_pnode'!AQ11</f>
        <v>#DIV/0!</v>
      </c>
      <c r="O11" s="23">
        <f>(Hg_processingMonthly!AK11*Q_pnode!AR11)/'A-IFR_pnode'!AR11</f>
        <v>0</v>
      </c>
      <c r="P11" s="23" t="e">
        <f>(Hg_processingMonthly!AL11*Q_pnode!AS11)/'A-IFR_pnode'!AS11</f>
        <v>#DIV/0!</v>
      </c>
      <c r="Q11" s="23">
        <f>(Hg_processingMonthly!AM11*Q_pnode!AT11)/'A-IFR_pnode'!AT11</f>
        <v>26.204483855685758</v>
      </c>
      <c r="R11" s="23">
        <f>(Hg_processingMonthly!AN11*Q_pnode!AU11)/'A-IFR_pnode'!AU11</f>
        <v>3.1629554386684391</v>
      </c>
      <c r="S11" s="23">
        <f>(Hg_processingMonthly!AO11*Q_pnode!AV11)/'A-IFR_pnode'!AV11</f>
        <v>0</v>
      </c>
      <c r="T11" s="23">
        <f>(Hg_processingMonthly!AP11*Q_pnode!AW11)/'A-IFR_pnode'!AW11</f>
        <v>26.204483855685758</v>
      </c>
      <c r="U11" s="23">
        <f>(Hg_processingMonthly!AQ11*Q_pnode!AX11)/'A-IFR_pnode'!AX11</f>
        <v>0</v>
      </c>
      <c r="V11" s="23">
        <f>(Hg_processingMonthly!AR11*Q_pnode!AY11)/'A-IFR_pnode'!AY11</f>
        <v>0</v>
      </c>
      <c r="W11" s="23">
        <f>(Hg_processingMonthly!AS11*Q_pnode!AZ11)/'A-IFR_pnode'!AZ11</f>
        <v>0</v>
      </c>
      <c r="X11" s="23">
        <f>(Hg_processingMonthly!AT11*Q_pnode!BA11)/'A-IFR_pnode'!BA11</f>
        <v>8.2373427349707331</v>
      </c>
      <c r="Y11" s="23">
        <f>(Hg_processingMonthly!AU11*Q_pnode!BB11)/'A-IFR_pnode'!BB11</f>
        <v>13.129086631861211</v>
      </c>
      <c r="Z11" s="23">
        <f>(Hg_processingMonthly!AV11*Q_pnode!BC11)/'A-IFR_pnode'!BC11</f>
        <v>0</v>
      </c>
      <c r="AA11" s="23">
        <f>(Hg_processingMonthly!AW11*Q_pnode!BD11)/'A-IFR_pnode'!BD11</f>
        <v>0</v>
      </c>
      <c r="AB11" s="23">
        <f>(Hg_processingMonthly!AX11*Q_pnode!BE11)/'A-IFR_pnode'!BE11</f>
        <v>0</v>
      </c>
      <c r="AC11" s="23">
        <f>(Hg_processingMonthly!AY11*Q_pnode!BF11)/'A-IFR_pnode'!BF11</f>
        <v>9.3511132326999267</v>
      </c>
      <c r="AD11" s="23">
        <f>(Hg_processingMonthly!AZ11*Q_pnode!BG11)/'A-IFR_pnode'!BG11</f>
        <v>0</v>
      </c>
      <c r="AF11" s="25">
        <v>17110004014586</v>
      </c>
      <c r="AG11" s="23">
        <f t="shared" si="0"/>
        <v>14.995085665424424</v>
      </c>
      <c r="AH11" s="23" t="e">
        <f t="shared" si="1"/>
        <v>#DIV/0!</v>
      </c>
      <c r="AI11" s="23" t="e">
        <f t="shared" si="2"/>
        <v>#DIV/0!</v>
      </c>
      <c r="AJ11" s="23">
        <f t="shared" si="3"/>
        <v>0</v>
      </c>
      <c r="AK11" s="23">
        <f t="shared" si="4"/>
        <v>0</v>
      </c>
      <c r="AL11" s="23" t="e">
        <f t="shared" si="5"/>
        <v>#DIV/0!</v>
      </c>
      <c r="AM11" s="23" t="e">
        <f t="shared" si="6"/>
        <v>#DIV/0!</v>
      </c>
      <c r="AN11" s="23" t="e">
        <f t="shared" si="7"/>
        <v>#DIV/0!</v>
      </c>
      <c r="AO11" s="23" t="e">
        <f t="shared" si="8"/>
        <v>#DIV/0!</v>
      </c>
      <c r="AP11" s="23" t="e">
        <f t="shared" si="9"/>
        <v>#DIV/0!</v>
      </c>
      <c r="AQ11" s="23">
        <f t="shared" si="10"/>
        <v>0</v>
      </c>
      <c r="AR11" s="23">
        <f t="shared" si="11"/>
        <v>15.018344957976066</v>
      </c>
      <c r="AS11" s="23">
        <f t="shared" si="12"/>
        <v>5.576812465778759</v>
      </c>
      <c r="AT11" s="23">
        <f t="shared" si="13"/>
        <v>0</v>
      </c>
      <c r="AU11" s="23">
        <f t="shared" si="14"/>
        <v>15.018344957976067</v>
      </c>
      <c r="AV11" s="23">
        <f t="shared" si="15"/>
        <v>0</v>
      </c>
      <c r="AW11" s="23">
        <f t="shared" si="16"/>
        <v>0</v>
      </c>
      <c r="AX11" s="23">
        <f t="shared" si="17"/>
        <v>0</v>
      </c>
      <c r="AY11" s="23">
        <f t="shared" si="18"/>
        <v>14.924322104614618</v>
      </c>
      <c r="AZ11" s="23">
        <f t="shared" si="19"/>
        <v>5.5635939154104159</v>
      </c>
      <c r="BA11" s="23">
        <f t="shared" si="20"/>
        <v>2.2093548814479198</v>
      </c>
      <c r="BB11" s="23">
        <f t="shared" si="21"/>
        <v>0</v>
      </c>
      <c r="BC11" s="23" t="e">
        <f t="shared" si="22"/>
        <v>#DIV/0!</v>
      </c>
      <c r="BD11" s="23">
        <f t="shared" si="23"/>
        <v>5.3301575669091781</v>
      </c>
      <c r="BE11" s="23">
        <f t="shared" si="24"/>
        <v>2.2946605986887243</v>
      </c>
    </row>
    <row r="12" spans="1:57" x14ac:dyDescent="0.25">
      <c r="A12" s="7" t="s">
        <v>8</v>
      </c>
      <c r="B12" s="1">
        <v>17110004000932</v>
      </c>
      <c r="C12">
        <v>0.99912798404693604</v>
      </c>
      <c r="D12" s="9">
        <v>540</v>
      </c>
      <c r="F12" s="23">
        <f>(Hg_processingMonthly!AB12*Q_pnode!AI12)/'A-IFR_pnode'!AI12</f>
        <v>0</v>
      </c>
      <c r="G12" s="23">
        <f>(Hg_processingMonthly!AC12*Q_pnode!AJ12)/'A-IFR_pnode'!AJ12</f>
        <v>0</v>
      </c>
      <c r="H12" s="23" t="e">
        <f>(Hg_processingMonthly!AD12*Q_pnode!AK12)/'A-IFR_pnode'!AK12</f>
        <v>#DIV/0!</v>
      </c>
      <c r="I12" s="23">
        <f>(Hg_processingMonthly!AE12*Q_pnode!AL12)/'A-IFR_pnode'!AL12</f>
        <v>0</v>
      </c>
      <c r="J12" s="23" t="e">
        <f>(Hg_processingMonthly!AF12*Q_pnode!AM12)/'A-IFR_pnode'!AM12</f>
        <v>#DIV/0!</v>
      </c>
      <c r="K12" s="23">
        <f>(Hg_processingMonthly!AG12*Q_pnode!AN12)/'A-IFR_pnode'!AN12</f>
        <v>0</v>
      </c>
      <c r="L12" s="23" t="e">
        <f>(Hg_processingMonthly!AH12*Q_pnode!AO12)/'A-IFR_pnode'!AO12</f>
        <v>#DIV/0!</v>
      </c>
      <c r="M12" s="23">
        <f>(Hg_processingMonthly!AI12*Q_pnode!AP12)/'A-IFR_pnode'!AP12</f>
        <v>0</v>
      </c>
      <c r="N12" s="23" t="e">
        <f>(Hg_processingMonthly!AJ12*Q_pnode!AQ12)/'A-IFR_pnode'!AQ12</f>
        <v>#DIV/0!</v>
      </c>
      <c r="O12" s="23">
        <f>(Hg_processingMonthly!AK12*Q_pnode!AR12)/'A-IFR_pnode'!AR12</f>
        <v>0</v>
      </c>
      <c r="P12" s="23" t="e">
        <f>(Hg_processingMonthly!AL12*Q_pnode!AS12)/'A-IFR_pnode'!AS12</f>
        <v>#DIV/0!</v>
      </c>
      <c r="Q12" s="23">
        <f>(Hg_processingMonthly!AM12*Q_pnode!AT12)/'A-IFR_pnode'!AT12</f>
        <v>26.204483855685758</v>
      </c>
      <c r="R12" s="23">
        <f>(Hg_processingMonthly!AN12*Q_pnode!AU12)/'A-IFR_pnode'!AU12</f>
        <v>3.1629554386684391</v>
      </c>
      <c r="S12" s="23">
        <f>(Hg_processingMonthly!AO12*Q_pnode!AV12)/'A-IFR_pnode'!AV12</f>
        <v>0</v>
      </c>
      <c r="T12" s="23">
        <f>(Hg_processingMonthly!AP12*Q_pnode!AW12)/'A-IFR_pnode'!AW12</f>
        <v>26.204483855685758</v>
      </c>
      <c r="U12" s="23">
        <f>(Hg_processingMonthly!AQ12*Q_pnode!AX12)/'A-IFR_pnode'!AX12</f>
        <v>0</v>
      </c>
      <c r="V12" s="23">
        <f>(Hg_processingMonthly!AR12*Q_pnode!AY12)/'A-IFR_pnode'!AY12</f>
        <v>0</v>
      </c>
      <c r="W12" s="23">
        <f>(Hg_processingMonthly!AS12*Q_pnode!AZ12)/'A-IFR_pnode'!AZ12</f>
        <v>0</v>
      </c>
      <c r="X12" s="23">
        <f>(Hg_processingMonthly!AT12*Q_pnode!BA12)/'A-IFR_pnode'!BA12</f>
        <v>8.2373427349707331</v>
      </c>
      <c r="Y12" s="23">
        <f>(Hg_processingMonthly!AU12*Q_pnode!BB12)/'A-IFR_pnode'!BB12</f>
        <v>13.129086631861211</v>
      </c>
      <c r="Z12" s="23">
        <f>(Hg_processingMonthly!AV12*Q_pnode!BC12)/'A-IFR_pnode'!BC12</f>
        <v>0</v>
      </c>
      <c r="AA12" s="23">
        <f>(Hg_processingMonthly!AW12*Q_pnode!BD12)/'A-IFR_pnode'!BD12</f>
        <v>0</v>
      </c>
      <c r="AB12" s="23">
        <f>(Hg_processingMonthly!AX12*Q_pnode!BE12)/'A-IFR_pnode'!BE12</f>
        <v>0</v>
      </c>
      <c r="AC12" s="23">
        <f>(Hg_processingMonthly!AY12*Q_pnode!BF12)/'A-IFR_pnode'!BF12</f>
        <v>9.3511132326999267</v>
      </c>
      <c r="AD12" s="23">
        <f>(Hg_processingMonthly!AZ12*Q_pnode!BG12)/'A-IFR_pnode'!BG12</f>
        <v>0</v>
      </c>
      <c r="AF12" s="25">
        <v>17110004014738</v>
      </c>
      <c r="AG12" s="23">
        <f t="shared" si="0"/>
        <v>14.995085665424424</v>
      </c>
      <c r="AH12" s="23" t="e">
        <f t="shared" si="1"/>
        <v>#DIV/0!</v>
      </c>
      <c r="AI12" s="23" t="e">
        <f t="shared" si="2"/>
        <v>#DIV/0!</v>
      </c>
      <c r="AJ12" s="23">
        <f t="shared" si="3"/>
        <v>0</v>
      </c>
      <c r="AK12" s="23" t="e">
        <f t="shared" si="4"/>
        <v>#DIV/0!</v>
      </c>
      <c r="AL12" s="23" t="e">
        <f t="shared" si="5"/>
        <v>#DIV/0!</v>
      </c>
      <c r="AM12" s="23" t="e">
        <f t="shared" si="6"/>
        <v>#DIV/0!</v>
      </c>
      <c r="AN12" s="23" t="e">
        <f t="shared" si="7"/>
        <v>#DIV/0!</v>
      </c>
      <c r="AO12" s="23" t="e">
        <f t="shared" si="8"/>
        <v>#DIV/0!</v>
      </c>
      <c r="AP12" s="23" t="e">
        <f t="shared" si="9"/>
        <v>#DIV/0!</v>
      </c>
      <c r="AQ12" s="23">
        <f t="shared" si="10"/>
        <v>0</v>
      </c>
      <c r="AR12" s="23">
        <f t="shared" si="11"/>
        <v>15.018344957976067</v>
      </c>
      <c r="AS12" s="23">
        <f t="shared" si="12"/>
        <v>6.7718437084456351</v>
      </c>
      <c r="AT12" s="23">
        <f t="shared" si="13"/>
        <v>0</v>
      </c>
      <c r="AU12" s="23">
        <f t="shared" si="14"/>
        <v>15.018344957976067</v>
      </c>
      <c r="AV12" s="23">
        <f t="shared" si="15"/>
        <v>0</v>
      </c>
      <c r="AW12" s="23">
        <f t="shared" si="16"/>
        <v>0</v>
      </c>
      <c r="AX12" s="23">
        <f t="shared" si="17"/>
        <v>0</v>
      </c>
      <c r="AY12" s="23">
        <f t="shared" si="18"/>
        <v>14.924322104614618</v>
      </c>
      <c r="AZ12" s="23">
        <f t="shared" si="19"/>
        <v>4.8217813933556934</v>
      </c>
      <c r="BA12" s="23">
        <f t="shared" si="20"/>
        <v>4.4187097628958396</v>
      </c>
      <c r="BB12" s="23">
        <f t="shared" si="21"/>
        <v>0</v>
      </c>
      <c r="BC12" s="23" t="e">
        <f t="shared" si="22"/>
        <v>#DIV/0!</v>
      </c>
      <c r="BD12" s="23">
        <f t="shared" si="23"/>
        <v>4.6194698913212875</v>
      </c>
      <c r="BE12" s="23">
        <f t="shared" si="24"/>
        <v>4.5893211973774486</v>
      </c>
    </row>
    <row r="13" spans="1:57" x14ac:dyDescent="0.25">
      <c r="A13" s="7" t="s">
        <v>8</v>
      </c>
      <c r="B13" s="1">
        <v>17110004000932</v>
      </c>
      <c r="C13">
        <v>0.99912798404693604</v>
      </c>
      <c r="D13" s="9">
        <v>540</v>
      </c>
      <c r="F13" s="23">
        <f>(Hg_processingMonthly!AB13*Q_pnode!AI13)/'A-IFR_pnode'!AI13</f>
        <v>0</v>
      </c>
      <c r="G13" s="23">
        <f>(Hg_processingMonthly!AC13*Q_pnode!AJ13)/'A-IFR_pnode'!AJ13</f>
        <v>0</v>
      </c>
      <c r="H13" s="23" t="e">
        <f>(Hg_processingMonthly!AD13*Q_pnode!AK13)/'A-IFR_pnode'!AK13</f>
        <v>#DIV/0!</v>
      </c>
      <c r="I13" s="23">
        <f>(Hg_processingMonthly!AE13*Q_pnode!AL13)/'A-IFR_pnode'!AL13</f>
        <v>0</v>
      </c>
      <c r="J13" s="23" t="e">
        <f>(Hg_processingMonthly!AF13*Q_pnode!AM13)/'A-IFR_pnode'!AM13</f>
        <v>#DIV/0!</v>
      </c>
      <c r="K13" s="23">
        <f>(Hg_processingMonthly!AG13*Q_pnode!AN13)/'A-IFR_pnode'!AN13</f>
        <v>0</v>
      </c>
      <c r="L13" s="23" t="e">
        <f>(Hg_processingMonthly!AH13*Q_pnode!AO13)/'A-IFR_pnode'!AO13</f>
        <v>#DIV/0!</v>
      </c>
      <c r="M13" s="23">
        <f>(Hg_processingMonthly!AI13*Q_pnode!AP13)/'A-IFR_pnode'!AP13</f>
        <v>0</v>
      </c>
      <c r="N13" s="23" t="e">
        <f>(Hg_processingMonthly!AJ13*Q_pnode!AQ13)/'A-IFR_pnode'!AQ13</f>
        <v>#DIV/0!</v>
      </c>
      <c r="O13" s="23">
        <f>(Hg_processingMonthly!AK13*Q_pnode!AR13)/'A-IFR_pnode'!AR13</f>
        <v>0</v>
      </c>
      <c r="P13" s="23" t="e">
        <f>(Hg_processingMonthly!AL13*Q_pnode!AS13)/'A-IFR_pnode'!AS13</f>
        <v>#DIV/0!</v>
      </c>
      <c r="Q13" s="23">
        <f>(Hg_processingMonthly!AM13*Q_pnode!AT13)/'A-IFR_pnode'!AT13</f>
        <v>26.204483855685758</v>
      </c>
      <c r="R13" s="23">
        <f>(Hg_processingMonthly!AN13*Q_pnode!AU13)/'A-IFR_pnode'!AU13</f>
        <v>3.1629554386684391</v>
      </c>
      <c r="S13" s="23">
        <f>(Hg_processingMonthly!AO13*Q_pnode!AV13)/'A-IFR_pnode'!AV13</f>
        <v>0</v>
      </c>
      <c r="T13" s="23">
        <f>(Hg_processingMonthly!AP13*Q_pnode!AW13)/'A-IFR_pnode'!AW13</f>
        <v>26.204483855685758</v>
      </c>
      <c r="U13" s="23">
        <f>(Hg_processingMonthly!AQ13*Q_pnode!AX13)/'A-IFR_pnode'!AX13</f>
        <v>0</v>
      </c>
      <c r="V13" s="23">
        <f>(Hg_processingMonthly!AR13*Q_pnode!AY13)/'A-IFR_pnode'!AY13</f>
        <v>0</v>
      </c>
      <c r="W13" s="23">
        <f>(Hg_processingMonthly!AS13*Q_pnode!AZ13)/'A-IFR_pnode'!AZ13</f>
        <v>0</v>
      </c>
      <c r="X13" s="23">
        <f>(Hg_processingMonthly!AT13*Q_pnode!BA13)/'A-IFR_pnode'!BA13</f>
        <v>8.2373427349707331</v>
      </c>
      <c r="Y13" s="23">
        <f>(Hg_processingMonthly!AU13*Q_pnode!BB13)/'A-IFR_pnode'!BB13</f>
        <v>13.129086631861211</v>
      </c>
      <c r="Z13" s="23">
        <f>(Hg_processingMonthly!AV13*Q_pnode!BC13)/'A-IFR_pnode'!BC13</f>
        <v>0</v>
      </c>
      <c r="AA13" s="23">
        <f>(Hg_processingMonthly!AW13*Q_pnode!BD13)/'A-IFR_pnode'!BD13</f>
        <v>0</v>
      </c>
      <c r="AB13" s="23">
        <f>(Hg_processingMonthly!AX13*Q_pnode!BE13)/'A-IFR_pnode'!BE13</f>
        <v>0</v>
      </c>
      <c r="AC13" s="23">
        <f>(Hg_processingMonthly!AY13*Q_pnode!BF13)/'A-IFR_pnode'!BF13</f>
        <v>9.3511132326999267</v>
      </c>
      <c r="AD13" s="23">
        <f>(Hg_processingMonthly!AZ13*Q_pnode!BG13)/'A-IFR_pnode'!BG13</f>
        <v>0</v>
      </c>
      <c r="AF13" s="25">
        <v>17110004013567</v>
      </c>
      <c r="AG13" s="23" t="e">
        <f t="shared" si="0"/>
        <v>#DIV/0!</v>
      </c>
      <c r="AH13" s="23" t="e">
        <f t="shared" si="1"/>
        <v>#DIV/0!</v>
      </c>
      <c r="AI13" s="23" t="e">
        <f t="shared" si="2"/>
        <v>#DIV/0!</v>
      </c>
      <c r="AJ13" s="23" t="e">
        <f t="shared" si="3"/>
        <v>#DIV/0!</v>
      </c>
      <c r="AK13" s="23" t="e">
        <f t="shared" si="4"/>
        <v>#DIV/0!</v>
      </c>
      <c r="AL13" s="23">
        <f t="shared" si="5"/>
        <v>0</v>
      </c>
      <c r="AM13" s="23" t="e">
        <f t="shared" si="6"/>
        <v>#DIV/0!</v>
      </c>
      <c r="AN13" s="23" t="e">
        <f t="shared" si="7"/>
        <v>#DIV/0!</v>
      </c>
      <c r="AO13" s="23" t="e">
        <f t="shared" si="8"/>
        <v>#DIV/0!</v>
      </c>
      <c r="AP13" s="23">
        <f t="shared" si="9"/>
        <v>0</v>
      </c>
      <c r="AQ13" s="23" t="e">
        <f t="shared" si="10"/>
        <v>#DIV/0!</v>
      </c>
      <c r="AR13" s="23" t="e">
        <f t="shared" si="11"/>
        <v>#DIV/0!</v>
      </c>
      <c r="AS13" s="23">
        <f t="shared" si="12"/>
        <v>0</v>
      </c>
      <c r="AT13" s="23">
        <f t="shared" si="13"/>
        <v>0</v>
      </c>
      <c r="AU13" s="23" t="e">
        <f t="shared" si="14"/>
        <v>#DIV/0!</v>
      </c>
      <c r="AV13" s="23">
        <f t="shared" si="15"/>
        <v>0</v>
      </c>
      <c r="AW13" s="23">
        <f t="shared" si="16"/>
        <v>0</v>
      </c>
      <c r="AX13" s="23">
        <f t="shared" si="17"/>
        <v>0</v>
      </c>
      <c r="AY13" s="23" t="e">
        <f t="shared" si="18"/>
        <v>#DIV/0!</v>
      </c>
      <c r="AZ13" s="23">
        <f t="shared" si="19"/>
        <v>0</v>
      </c>
      <c r="BA13" s="23">
        <f t="shared" si="20"/>
        <v>0</v>
      </c>
      <c r="BB13" s="23" t="e">
        <f t="shared" si="21"/>
        <v>#DIV/0!</v>
      </c>
      <c r="BC13" s="23">
        <f t="shared" si="22"/>
        <v>0</v>
      </c>
      <c r="BD13" s="23">
        <f t="shared" si="23"/>
        <v>0</v>
      </c>
      <c r="BE13" s="23">
        <f t="shared" si="24"/>
        <v>0</v>
      </c>
    </row>
    <row r="14" spans="1:57" x14ac:dyDescent="0.25">
      <c r="A14" s="7" t="s">
        <v>8</v>
      </c>
      <c r="B14" s="1">
        <v>17110004000932</v>
      </c>
      <c r="C14">
        <v>0.99912798404693604</v>
      </c>
      <c r="D14" s="9">
        <v>540</v>
      </c>
      <c r="F14" s="23">
        <f>(Hg_processingMonthly!AB14*Q_pnode!AI14)/'A-IFR_pnode'!AI14</f>
        <v>0</v>
      </c>
      <c r="G14" s="23">
        <f>(Hg_processingMonthly!AC14*Q_pnode!AJ14)/'A-IFR_pnode'!AJ14</f>
        <v>0</v>
      </c>
      <c r="H14" s="23" t="e">
        <f>(Hg_processingMonthly!AD14*Q_pnode!AK14)/'A-IFR_pnode'!AK14</f>
        <v>#DIV/0!</v>
      </c>
      <c r="I14" s="23">
        <f>(Hg_processingMonthly!AE14*Q_pnode!AL14)/'A-IFR_pnode'!AL14</f>
        <v>0</v>
      </c>
      <c r="J14" s="23" t="e">
        <f>(Hg_processingMonthly!AF14*Q_pnode!AM14)/'A-IFR_pnode'!AM14</f>
        <v>#DIV/0!</v>
      </c>
      <c r="K14" s="23">
        <f>(Hg_processingMonthly!AG14*Q_pnode!AN14)/'A-IFR_pnode'!AN14</f>
        <v>0</v>
      </c>
      <c r="L14" s="23" t="e">
        <f>(Hg_processingMonthly!AH14*Q_pnode!AO14)/'A-IFR_pnode'!AO14</f>
        <v>#DIV/0!</v>
      </c>
      <c r="M14" s="23">
        <f>(Hg_processingMonthly!AI14*Q_pnode!AP14)/'A-IFR_pnode'!AP14</f>
        <v>0</v>
      </c>
      <c r="N14" s="23" t="e">
        <f>(Hg_processingMonthly!AJ14*Q_pnode!AQ14)/'A-IFR_pnode'!AQ14</f>
        <v>#DIV/0!</v>
      </c>
      <c r="O14" s="23">
        <f>(Hg_processingMonthly!AK14*Q_pnode!AR14)/'A-IFR_pnode'!AR14</f>
        <v>0</v>
      </c>
      <c r="P14" s="23" t="e">
        <f>(Hg_processingMonthly!AL14*Q_pnode!AS14)/'A-IFR_pnode'!AS14</f>
        <v>#DIV/0!</v>
      </c>
      <c r="Q14" s="23">
        <f>(Hg_processingMonthly!AM14*Q_pnode!AT14)/'A-IFR_pnode'!AT14</f>
        <v>26.204483855685758</v>
      </c>
      <c r="R14" s="23">
        <f>(Hg_processingMonthly!AN14*Q_pnode!AU14)/'A-IFR_pnode'!AU14</f>
        <v>3.1629554386684391</v>
      </c>
      <c r="S14" s="23">
        <f>(Hg_processingMonthly!AO14*Q_pnode!AV14)/'A-IFR_pnode'!AV14</f>
        <v>0</v>
      </c>
      <c r="T14" s="23">
        <f>(Hg_processingMonthly!AP14*Q_pnode!AW14)/'A-IFR_pnode'!AW14</f>
        <v>26.204483855685758</v>
      </c>
      <c r="U14" s="23">
        <f>(Hg_processingMonthly!AQ14*Q_pnode!AX14)/'A-IFR_pnode'!AX14</f>
        <v>0</v>
      </c>
      <c r="V14" s="23">
        <f>(Hg_processingMonthly!AR14*Q_pnode!AY14)/'A-IFR_pnode'!AY14</f>
        <v>0</v>
      </c>
      <c r="W14" s="23">
        <f>(Hg_processingMonthly!AS14*Q_pnode!AZ14)/'A-IFR_pnode'!AZ14</f>
        <v>0</v>
      </c>
      <c r="X14" s="23">
        <f>(Hg_processingMonthly!AT14*Q_pnode!BA14)/'A-IFR_pnode'!BA14</f>
        <v>8.2373427349707331</v>
      </c>
      <c r="Y14" s="23">
        <f>(Hg_processingMonthly!AU14*Q_pnode!BB14)/'A-IFR_pnode'!BB14</f>
        <v>13.129086631861211</v>
      </c>
      <c r="Z14" s="23">
        <f>(Hg_processingMonthly!AV14*Q_pnode!BC14)/'A-IFR_pnode'!BC14</f>
        <v>0</v>
      </c>
      <c r="AA14" s="23">
        <f>(Hg_processingMonthly!AW14*Q_pnode!BD14)/'A-IFR_pnode'!BD14</f>
        <v>0</v>
      </c>
      <c r="AB14" s="23">
        <f>(Hg_processingMonthly!AX14*Q_pnode!BE14)/'A-IFR_pnode'!BE14</f>
        <v>0</v>
      </c>
      <c r="AC14" s="23">
        <f>(Hg_processingMonthly!AY14*Q_pnode!BF14)/'A-IFR_pnode'!BF14</f>
        <v>9.3511132326999267</v>
      </c>
      <c r="AD14" s="23">
        <f>(Hg_processingMonthly!AZ14*Q_pnode!BG14)/'A-IFR_pnode'!BG14</f>
        <v>0</v>
      </c>
      <c r="AF14" s="25">
        <v>17110004014411</v>
      </c>
      <c r="AG14" s="23" t="e">
        <f t="shared" si="0"/>
        <v>#DIV/0!</v>
      </c>
      <c r="AH14" s="23" t="e">
        <f t="shared" si="1"/>
        <v>#DIV/0!</v>
      </c>
      <c r="AI14" s="23" t="e">
        <f t="shared" si="2"/>
        <v>#DIV/0!</v>
      </c>
      <c r="AJ14" s="23" t="e">
        <f t="shared" si="3"/>
        <v>#DIV/0!</v>
      </c>
      <c r="AK14" s="23" t="e">
        <f t="shared" si="4"/>
        <v>#DIV/0!</v>
      </c>
      <c r="AL14" s="23">
        <f t="shared" si="5"/>
        <v>0</v>
      </c>
      <c r="AM14" s="23" t="e">
        <f t="shared" si="6"/>
        <v>#DIV/0!</v>
      </c>
      <c r="AN14" s="23" t="e">
        <f t="shared" si="7"/>
        <v>#DIV/0!</v>
      </c>
      <c r="AO14" s="23" t="e">
        <f t="shared" si="8"/>
        <v>#DIV/0!</v>
      </c>
      <c r="AP14" s="23">
        <f t="shared" si="9"/>
        <v>0</v>
      </c>
      <c r="AQ14" s="23" t="e">
        <f t="shared" si="10"/>
        <v>#DIV/0!</v>
      </c>
      <c r="AR14" s="23" t="e">
        <f t="shared" si="11"/>
        <v>#DIV/0!</v>
      </c>
      <c r="AS14" s="23">
        <f t="shared" si="12"/>
        <v>0</v>
      </c>
      <c r="AT14" s="23">
        <f t="shared" si="13"/>
        <v>0</v>
      </c>
      <c r="AU14" s="23" t="e">
        <f t="shared" si="14"/>
        <v>#DIV/0!</v>
      </c>
      <c r="AV14" s="23">
        <f t="shared" si="15"/>
        <v>0</v>
      </c>
      <c r="AW14" s="23">
        <f t="shared" si="16"/>
        <v>0</v>
      </c>
      <c r="AX14" s="23">
        <f t="shared" si="17"/>
        <v>0</v>
      </c>
      <c r="AY14" s="23" t="e">
        <f t="shared" si="18"/>
        <v>#DIV/0!</v>
      </c>
      <c r="AZ14" s="23">
        <f t="shared" si="19"/>
        <v>0</v>
      </c>
      <c r="BA14" s="23">
        <f t="shared" si="20"/>
        <v>0</v>
      </c>
      <c r="BB14" s="23" t="e">
        <f t="shared" si="21"/>
        <v>#DIV/0!</v>
      </c>
      <c r="BC14" s="23">
        <f t="shared" si="22"/>
        <v>0</v>
      </c>
      <c r="BD14" s="23">
        <f t="shared" si="23"/>
        <v>0</v>
      </c>
      <c r="BE14" s="23">
        <f t="shared" si="24"/>
        <v>0</v>
      </c>
    </row>
    <row r="15" spans="1:57" x14ac:dyDescent="0.25">
      <c r="A15" s="7" t="s">
        <v>9</v>
      </c>
      <c r="B15" s="1">
        <v>17110004000248</v>
      </c>
      <c r="C15">
        <v>0.97164702415466309</v>
      </c>
      <c r="D15" s="9">
        <v>152</v>
      </c>
      <c r="F15" s="23" t="e">
        <f>(Hg_processingMonthly!AB15*Q_pnode!AI15)/'A-IFR_pnode'!AI15</f>
        <v>#DIV/0!</v>
      </c>
      <c r="G15" s="23">
        <f>(Hg_processingMonthly!AC15*Q_pnode!AJ15)/'A-IFR_pnode'!AJ15</f>
        <v>0</v>
      </c>
      <c r="H15" s="23" t="e">
        <f>(Hg_processingMonthly!AD15*Q_pnode!AK15)/'A-IFR_pnode'!AK15</f>
        <v>#DIV/0!</v>
      </c>
      <c r="I15" s="23">
        <f>(Hg_processingMonthly!AE15*Q_pnode!AL15)/'A-IFR_pnode'!AL15</f>
        <v>0</v>
      </c>
      <c r="J15" s="23" t="e">
        <f>(Hg_processingMonthly!AF15*Q_pnode!AM15)/'A-IFR_pnode'!AM15</f>
        <v>#DIV/0!</v>
      </c>
      <c r="K15" s="23">
        <f>(Hg_processingMonthly!AG15*Q_pnode!AN15)/'A-IFR_pnode'!AN15</f>
        <v>0</v>
      </c>
      <c r="L15" s="23" t="e">
        <f>(Hg_processingMonthly!AH15*Q_pnode!AO15)/'A-IFR_pnode'!AO15</f>
        <v>#DIV/0!</v>
      </c>
      <c r="M15" s="23">
        <f>(Hg_processingMonthly!AI15*Q_pnode!AP15)/'A-IFR_pnode'!AP15</f>
        <v>0</v>
      </c>
      <c r="N15" s="23" t="e">
        <f>(Hg_processingMonthly!AJ15*Q_pnode!AQ15)/'A-IFR_pnode'!AQ15</f>
        <v>#DIV/0!</v>
      </c>
      <c r="O15" s="23">
        <f>(Hg_processingMonthly!AK15*Q_pnode!AR15)/'A-IFR_pnode'!AR15</f>
        <v>0</v>
      </c>
      <c r="P15" s="23" t="e">
        <f>(Hg_processingMonthly!AL15*Q_pnode!AS15)/'A-IFR_pnode'!AS15</f>
        <v>#DIV/0!</v>
      </c>
      <c r="Q15" s="23">
        <f>(Hg_processingMonthly!AM15*Q_pnode!AT15)/'A-IFR_pnode'!AT15</f>
        <v>0</v>
      </c>
      <c r="R15" s="23">
        <f>(Hg_processingMonthly!AN15*Q_pnode!AU15)/'A-IFR_pnode'!AU15</f>
        <v>0</v>
      </c>
      <c r="S15" s="23">
        <f>(Hg_processingMonthly!AO15*Q_pnode!AV15)/'A-IFR_pnode'!AV15</f>
        <v>0</v>
      </c>
      <c r="T15" s="23">
        <f>(Hg_processingMonthly!AP15*Q_pnode!AW15)/'A-IFR_pnode'!AW15</f>
        <v>0</v>
      </c>
      <c r="U15" s="23">
        <f>(Hg_processingMonthly!AQ15*Q_pnode!AX15)/'A-IFR_pnode'!AX15</f>
        <v>0</v>
      </c>
      <c r="V15" s="23">
        <f>(Hg_processingMonthly!AR15*Q_pnode!AY15)/'A-IFR_pnode'!AY15</f>
        <v>0</v>
      </c>
      <c r="W15" s="23">
        <f>(Hg_processingMonthly!AS15*Q_pnode!AZ15)/'A-IFR_pnode'!AZ15</f>
        <v>0</v>
      </c>
      <c r="X15" s="23" t="e">
        <f>(Hg_processingMonthly!AT15*Q_pnode!BA15)/'A-IFR_pnode'!BA15</f>
        <v>#DIV/0!</v>
      </c>
      <c r="Y15" s="23">
        <f>(Hg_processingMonthly!AU15*Q_pnode!BB15)/'A-IFR_pnode'!BB15</f>
        <v>0</v>
      </c>
      <c r="Z15" s="23">
        <f>(Hg_processingMonthly!AV15*Q_pnode!BC15)/'A-IFR_pnode'!BC15</f>
        <v>0</v>
      </c>
      <c r="AA15" s="23">
        <f>(Hg_processingMonthly!AW15*Q_pnode!BD15)/'A-IFR_pnode'!BD15</f>
        <v>0</v>
      </c>
      <c r="AB15" s="23">
        <f>(Hg_processingMonthly!AX15*Q_pnode!BE15)/'A-IFR_pnode'!BE15</f>
        <v>0</v>
      </c>
      <c r="AC15" s="23">
        <f>(Hg_processingMonthly!AY15*Q_pnode!BF15)/'A-IFR_pnode'!BF15</f>
        <v>0</v>
      </c>
      <c r="AD15" s="23">
        <f>(Hg_processingMonthly!AZ15*Q_pnode!BG15)/'A-IFR_pnode'!BG15</f>
        <v>0</v>
      </c>
      <c r="AF15" s="25">
        <v>17110004014207</v>
      </c>
      <c r="AG15" s="23" t="e">
        <f t="shared" si="0"/>
        <v>#DIV/0!</v>
      </c>
      <c r="AH15" s="23" t="e">
        <f t="shared" si="1"/>
        <v>#DIV/0!</v>
      </c>
      <c r="AI15" s="23" t="e">
        <f t="shared" si="2"/>
        <v>#DIV/0!</v>
      </c>
      <c r="AJ15" s="23" t="e">
        <f t="shared" si="3"/>
        <v>#DIV/0!</v>
      </c>
      <c r="AK15" s="23" t="e">
        <f t="shared" si="4"/>
        <v>#DIV/0!</v>
      </c>
      <c r="AL15" s="23">
        <f t="shared" si="5"/>
        <v>0.65214370616849837</v>
      </c>
      <c r="AM15" s="23" t="e">
        <f t="shared" si="6"/>
        <v>#DIV/0!</v>
      </c>
      <c r="AN15" s="23" t="e">
        <f t="shared" si="7"/>
        <v>#DIV/0!</v>
      </c>
      <c r="AO15" s="23" t="e">
        <f t="shared" si="8"/>
        <v>#DIV/0!</v>
      </c>
      <c r="AP15" s="23">
        <f t="shared" si="9"/>
        <v>0</v>
      </c>
      <c r="AQ15" s="23" t="e">
        <f t="shared" si="10"/>
        <v>#DIV/0!</v>
      </c>
      <c r="AR15" s="23" t="e">
        <f t="shared" si="11"/>
        <v>#DIV/0!</v>
      </c>
      <c r="AS15" s="23">
        <f t="shared" si="12"/>
        <v>0</v>
      </c>
      <c r="AT15" s="23">
        <f t="shared" si="13"/>
        <v>0</v>
      </c>
      <c r="AU15" s="23" t="e">
        <f t="shared" si="14"/>
        <v>#DIV/0!</v>
      </c>
      <c r="AV15" s="23">
        <f t="shared" si="15"/>
        <v>0.51100761419927898</v>
      </c>
      <c r="AW15" s="23">
        <f t="shared" si="16"/>
        <v>0</v>
      </c>
      <c r="AX15" s="23">
        <f t="shared" si="17"/>
        <v>0.50563983194063977</v>
      </c>
      <c r="AY15" s="23" t="e">
        <f t="shared" si="18"/>
        <v>#DIV/0!</v>
      </c>
      <c r="AZ15" s="23">
        <f t="shared" si="19"/>
        <v>0</v>
      </c>
      <c r="BA15" s="23">
        <f t="shared" si="20"/>
        <v>0.47282479187776061</v>
      </c>
      <c r="BB15" s="23" t="e">
        <f t="shared" si="21"/>
        <v>#DIV/0!</v>
      </c>
      <c r="BC15" s="23">
        <f t="shared" si="22"/>
        <v>0.60888945824197016</v>
      </c>
      <c r="BD15" s="23">
        <f t="shared" si="23"/>
        <v>0</v>
      </c>
      <c r="BE15" s="23">
        <f t="shared" si="24"/>
        <v>0.46609472718687583</v>
      </c>
    </row>
    <row r="16" spans="1:57" x14ac:dyDescent="0.25">
      <c r="A16" s="7" t="s">
        <v>9</v>
      </c>
      <c r="B16" s="1">
        <v>17110004000248</v>
      </c>
      <c r="C16">
        <v>0.97164702415466309</v>
      </c>
      <c r="D16" s="9">
        <v>152</v>
      </c>
      <c r="F16" s="23" t="e">
        <f>(Hg_processingMonthly!AB16*Q_pnode!AI16)/'A-IFR_pnode'!AI16</f>
        <v>#DIV/0!</v>
      </c>
      <c r="G16" s="23">
        <f>(Hg_processingMonthly!AC16*Q_pnode!AJ16)/'A-IFR_pnode'!AJ16</f>
        <v>0</v>
      </c>
      <c r="H16" s="23" t="e">
        <f>(Hg_processingMonthly!AD16*Q_pnode!AK16)/'A-IFR_pnode'!AK16</f>
        <v>#DIV/0!</v>
      </c>
      <c r="I16" s="23">
        <f>(Hg_processingMonthly!AE16*Q_pnode!AL16)/'A-IFR_pnode'!AL16</f>
        <v>0</v>
      </c>
      <c r="J16" s="23" t="e">
        <f>(Hg_processingMonthly!AF16*Q_pnode!AM16)/'A-IFR_pnode'!AM16</f>
        <v>#DIV/0!</v>
      </c>
      <c r="K16" s="23">
        <f>(Hg_processingMonthly!AG16*Q_pnode!AN16)/'A-IFR_pnode'!AN16</f>
        <v>0</v>
      </c>
      <c r="L16" s="23" t="e">
        <f>(Hg_processingMonthly!AH16*Q_pnode!AO16)/'A-IFR_pnode'!AO16</f>
        <v>#DIV/0!</v>
      </c>
      <c r="M16" s="23">
        <f>(Hg_processingMonthly!AI16*Q_pnode!AP16)/'A-IFR_pnode'!AP16</f>
        <v>0</v>
      </c>
      <c r="N16" s="23" t="e">
        <f>(Hg_processingMonthly!AJ16*Q_pnode!AQ16)/'A-IFR_pnode'!AQ16</f>
        <v>#DIV/0!</v>
      </c>
      <c r="O16" s="23">
        <f>(Hg_processingMonthly!AK16*Q_pnode!AR16)/'A-IFR_pnode'!AR16</f>
        <v>0</v>
      </c>
      <c r="P16" s="23" t="e">
        <f>(Hg_processingMonthly!AL16*Q_pnode!AS16)/'A-IFR_pnode'!AS16</f>
        <v>#DIV/0!</v>
      </c>
      <c r="Q16" s="23">
        <f>(Hg_processingMonthly!AM16*Q_pnode!AT16)/'A-IFR_pnode'!AT16</f>
        <v>0</v>
      </c>
      <c r="R16" s="23">
        <f>(Hg_processingMonthly!AN16*Q_pnode!AU16)/'A-IFR_pnode'!AU16</f>
        <v>0</v>
      </c>
      <c r="S16" s="23">
        <f>(Hg_processingMonthly!AO16*Q_pnode!AV16)/'A-IFR_pnode'!AV16</f>
        <v>0</v>
      </c>
      <c r="T16" s="23">
        <f>(Hg_processingMonthly!AP16*Q_pnode!AW16)/'A-IFR_pnode'!AW16</f>
        <v>0</v>
      </c>
      <c r="U16" s="23">
        <f>(Hg_processingMonthly!AQ16*Q_pnode!AX16)/'A-IFR_pnode'!AX16</f>
        <v>0</v>
      </c>
      <c r="V16" s="23">
        <f>(Hg_processingMonthly!AR16*Q_pnode!AY16)/'A-IFR_pnode'!AY16</f>
        <v>0</v>
      </c>
      <c r="W16" s="23">
        <f>(Hg_processingMonthly!AS16*Q_pnode!AZ16)/'A-IFR_pnode'!AZ16</f>
        <v>0</v>
      </c>
      <c r="X16" s="23" t="e">
        <f>(Hg_processingMonthly!AT16*Q_pnode!BA16)/'A-IFR_pnode'!BA16</f>
        <v>#DIV/0!</v>
      </c>
      <c r="Y16" s="23">
        <f>(Hg_processingMonthly!AU16*Q_pnode!BB16)/'A-IFR_pnode'!BB16</f>
        <v>0</v>
      </c>
      <c r="Z16" s="23">
        <f>(Hg_processingMonthly!AV16*Q_pnode!BC16)/'A-IFR_pnode'!BC16</f>
        <v>0</v>
      </c>
      <c r="AA16" s="23">
        <f>(Hg_processingMonthly!AW16*Q_pnode!BD16)/'A-IFR_pnode'!BD16</f>
        <v>0</v>
      </c>
      <c r="AB16" s="23">
        <f>(Hg_processingMonthly!AX16*Q_pnode!BE16)/'A-IFR_pnode'!BE16</f>
        <v>0</v>
      </c>
      <c r="AC16" s="23">
        <f>(Hg_processingMonthly!AY16*Q_pnode!BF16)/'A-IFR_pnode'!BF16</f>
        <v>0</v>
      </c>
      <c r="AD16" s="23">
        <f>(Hg_processingMonthly!AZ16*Q_pnode!BG16)/'A-IFR_pnode'!BG16</f>
        <v>0</v>
      </c>
      <c r="AF16" s="25">
        <v>17110004014447</v>
      </c>
      <c r="AG16" s="23" t="e">
        <f t="shared" si="0"/>
        <v>#DIV/0!</v>
      </c>
      <c r="AH16" s="23" t="e">
        <f t="shared" si="1"/>
        <v>#DIV/0!</v>
      </c>
      <c r="AI16" s="23" t="e">
        <f t="shared" si="2"/>
        <v>#DIV/0!</v>
      </c>
      <c r="AJ16" s="23" t="e">
        <f t="shared" si="3"/>
        <v>#DIV/0!</v>
      </c>
      <c r="AK16" s="23" t="e">
        <f t="shared" si="4"/>
        <v>#DIV/0!</v>
      </c>
      <c r="AL16" s="23">
        <f t="shared" si="5"/>
        <v>0</v>
      </c>
      <c r="AM16" s="23" t="e">
        <f t="shared" si="6"/>
        <v>#DIV/0!</v>
      </c>
      <c r="AN16" s="23" t="e">
        <f t="shared" si="7"/>
        <v>#DIV/0!</v>
      </c>
      <c r="AO16" s="23" t="e">
        <f t="shared" si="8"/>
        <v>#DIV/0!</v>
      </c>
      <c r="AP16" s="23">
        <f t="shared" si="9"/>
        <v>0</v>
      </c>
      <c r="AQ16" s="23" t="e">
        <f t="shared" si="10"/>
        <v>#DIV/0!</v>
      </c>
      <c r="AR16" s="23" t="e">
        <f t="shared" si="11"/>
        <v>#DIV/0!</v>
      </c>
      <c r="AS16" s="23">
        <f t="shared" si="12"/>
        <v>0</v>
      </c>
      <c r="AT16" s="23">
        <f t="shared" si="13"/>
        <v>0</v>
      </c>
      <c r="AU16" s="23" t="e">
        <f t="shared" si="14"/>
        <v>#DIV/0!</v>
      </c>
      <c r="AV16" s="23">
        <f t="shared" si="15"/>
        <v>0</v>
      </c>
      <c r="AW16" s="23">
        <f t="shared" si="16"/>
        <v>0</v>
      </c>
      <c r="AX16" s="23">
        <f t="shared" si="17"/>
        <v>0</v>
      </c>
      <c r="AY16" s="23" t="e">
        <f t="shared" si="18"/>
        <v>#DIV/0!</v>
      </c>
      <c r="AZ16" s="23">
        <f t="shared" si="19"/>
        <v>0</v>
      </c>
      <c r="BA16" s="23">
        <f t="shared" si="20"/>
        <v>0</v>
      </c>
      <c r="BB16" s="23" t="e">
        <f t="shared" si="21"/>
        <v>#DIV/0!</v>
      </c>
      <c r="BC16" s="23">
        <f t="shared" si="22"/>
        <v>0</v>
      </c>
      <c r="BD16" s="23">
        <f t="shared" si="23"/>
        <v>0</v>
      </c>
      <c r="BE16" s="23">
        <f t="shared" si="24"/>
        <v>0</v>
      </c>
    </row>
    <row r="17" spans="1:57" x14ac:dyDescent="0.25">
      <c r="A17" s="7" t="s">
        <v>9</v>
      </c>
      <c r="B17" s="1">
        <v>17110004000248</v>
      </c>
      <c r="C17">
        <v>0.97164702415466309</v>
      </c>
      <c r="D17" s="9">
        <v>152</v>
      </c>
      <c r="F17" s="23" t="e">
        <f>(Hg_processingMonthly!AB17*Q_pnode!AI17)/'A-IFR_pnode'!AI17</f>
        <v>#DIV/0!</v>
      </c>
      <c r="G17" s="23">
        <f>(Hg_processingMonthly!AC17*Q_pnode!AJ17)/'A-IFR_pnode'!AJ17</f>
        <v>0</v>
      </c>
      <c r="H17" s="23" t="e">
        <f>(Hg_processingMonthly!AD17*Q_pnode!AK17)/'A-IFR_pnode'!AK17</f>
        <v>#DIV/0!</v>
      </c>
      <c r="I17" s="23">
        <f>(Hg_processingMonthly!AE17*Q_pnode!AL17)/'A-IFR_pnode'!AL17</f>
        <v>0</v>
      </c>
      <c r="J17" s="23" t="e">
        <f>(Hg_processingMonthly!AF17*Q_pnode!AM17)/'A-IFR_pnode'!AM17</f>
        <v>#DIV/0!</v>
      </c>
      <c r="K17" s="23">
        <f>(Hg_processingMonthly!AG17*Q_pnode!AN17)/'A-IFR_pnode'!AN17</f>
        <v>0</v>
      </c>
      <c r="L17" s="23" t="e">
        <f>(Hg_processingMonthly!AH17*Q_pnode!AO17)/'A-IFR_pnode'!AO17</f>
        <v>#DIV/0!</v>
      </c>
      <c r="M17" s="23">
        <f>(Hg_processingMonthly!AI17*Q_pnode!AP17)/'A-IFR_pnode'!AP17</f>
        <v>0</v>
      </c>
      <c r="N17" s="23" t="e">
        <f>(Hg_processingMonthly!AJ17*Q_pnode!AQ17)/'A-IFR_pnode'!AQ17</f>
        <v>#DIV/0!</v>
      </c>
      <c r="O17" s="23">
        <f>(Hg_processingMonthly!AK17*Q_pnode!AR17)/'A-IFR_pnode'!AR17</f>
        <v>0</v>
      </c>
      <c r="P17" s="23" t="e">
        <f>(Hg_processingMonthly!AL17*Q_pnode!AS17)/'A-IFR_pnode'!AS17</f>
        <v>#DIV/0!</v>
      </c>
      <c r="Q17" s="23">
        <f>(Hg_processingMonthly!AM17*Q_pnode!AT17)/'A-IFR_pnode'!AT17</f>
        <v>0</v>
      </c>
      <c r="R17" s="23">
        <f>(Hg_processingMonthly!AN17*Q_pnode!AU17)/'A-IFR_pnode'!AU17</f>
        <v>0</v>
      </c>
      <c r="S17" s="23">
        <f>(Hg_processingMonthly!AO17*Q_pnode!AV17)/'A-IFR_pnode'!AV17</f>
        <v>0</v>
      </c>
      <c r="T17" s="23">
        <f>(Hg_processingMonthly!AP17*Q_pnode!AW17)/'A-IFR_pnode'!AW17</f>
        <v>0</v>
      </c>
      <c r="U17" s="23">
        <f>(Hg_processingMonthly!AQ17*Q_pnode!AX17)/'A-IFR_pnode'!AX17</f>
        <v>0</v>
      </c>
      <c r="V17" s="23">
        <f>(Hg_processingMonthly!AR17*Q_pnode!AY17)/'A-IFR_pnode'!AY17</f>
        <v>0</v>
      </c>
      <c r="W17" s="23">
        <f>(Hg_processingMonthly!AS17*Q_pnode!AZ17)/'A-IFR_pnode'!AZ17</f>
        <v>0</v>
      </c>
      <c r="X17" s="23" t="e">
        <f>(Hg_processingMonthly!AT17*Q_pnode!BA17)/'A-IFR_pnode'!BA17</f>
        <v>#DIV/0!</v>
      </c>
      <c r="Y17" s="23">
        <f>(Hg_processingMonthly!AU17*Q_pnode!BB17)/'A-IFR_pnode'!BB17</f>
        <v>0</v>
      </c>
      <c r="Z17" s="23">
        <f>(Hg_processingMonthly!AV17*Q_pnode!BC17)/'A-IFR_pnode'!BC17</f>
        <v>0</v>
      </c>
      <c r="AA17" s="23">
        <f>(Hg_processingMonthly!AW17*Q_pnode!BD17)/'A-IFR_pnode'!BD17</f>
        <v>0</v>
      </c>
      <c r="AB17" s="23">
        <f>(Hg_processingMonthly!AX17*Q_pnode!BE17)/'A-IFR_pnode'!BE17</f>
        <v>0</v>
      </c>
      <c r="AC17" s="23">
        <f>(Hg_processingMonthly!AY17*Q_pnode!BF17)/'A-IFR_pnode'!BF17</f>
        <v>0</v>
      </c>
      <c r="AD17" s="23">
        <f>(Hg_processingMonthly!AZ17*Q_pnode!BG17)/'A-IFR_pnode'!BG17</f>
        <v>0</v>
      </c>
      <c r="AF17" s="25">
        <v>17110004014459</v>
      </c>
      <c r="AG17" s="23">
        <f t="shared" si="0"/>
        <v>0</v>
      </c>
      <c r="AH17" s="23" t="e">
        <f t="shared" si="1"/>
        <v>#DIV/0!</v>
      </c>
      <c r="AI17" s="23">
        <f t="shared" si="2"/>
        <v>0</v>
      </c>
      <c r="AJ17" s="23" t="e">
        <f t="shared" si="3"/>
        <v>#DIV/0!</v>
      </c>
      <c r="AK17" s="23">
        <f t="shared" si="4"/>
        <v>0</v>
      </c>
      <c r="AL17" s="23" t="e">
        <f t="shared" si="5"/>
        <v>#DIV/0!</v>
      </c>
      <c r="AM17" s="23">
        <f t="shared" si="6"/>
        <v>0</v>
      </c>
      <c r="AN17" s="23" t="e">
        <f t="shared" si="7"/>
        <v>#DIV/0!</v>
      </c>
      <c r="AO17" s="23">
        <f t="shared" si="8"/>
        <v>0</v>
      </c>
      <c r="AP17" s="23" t="e">
        <f t="shared" si="9"/>
        <v>#DIV/0!</v>
      </c>
      <c r="AQ17" s="23">
        <f t="shared" si="10"/>
        <v>0</v>
      </c>
      <c r="AR17" s="23" t="e">
        <f t="shared" si="11"/>
        <v>#DIV/0!</v>
      </c>
      <c r="AS17" s="23">
        <f t="shared" si="12"/>
        <v>0</v>
      </c>
      <c r="AT17" s="23">
        <f t="shared" si="13"/>
        <v>0</v>
      </c>
      <c r="AU17" s="23">
        <f t="shared" si="14"/>
        <v>0</v>
      </c>
      <c r="AV17" s="23">
        <f t="shared" si="15"/>
        <v>0</v>
      </c>
      <c r="AW17" s="23">
        <f t="shared" si="16"/>
        <v>0</v>
      </c>
      <c r="AX17" s="23">
        <f t="shared" si="17"/>
        <v>0</v>
      </c>
      <c r="AY17" s="23">
        <f t="shared" si="18"/>
        <v>0</v>
      </c>
      <c r="AZ17" s="23">
        <f t="shared" si="19"/>
        <v>0</v>
      </c>
      <c r="BA17" s="23">
        <f t="shared" si="20"/>
        <v>0</v>
      </c>
      <c r="BB17" s="23">
        <f t="shared" si="21"/>
        <v>0</v>
      </c>
      <c r="BC17" s="23">
        <f t="shared" si="22"/>
        <v>0</v>
      </c>
      <c r="BD17" s="23">
        <f t="shared" si="23"/>
        <v>0</v>
      </c>
      <c r="BE17" s="23">
        <f t="shared" si="24"/>
        <v>0</v>
      </c>
    </row>
    <row r="18" spans="1:57" x14ac:dyDescent="0.25">
      <c r="A18" s="7" t="s">
        <v>9</v>
      </c>
      <c r="B18" s="1">
        <v>17110004000248</v>
      </c>
      <c r="C18">
        <v>0.97164702415466309</v>
      </c>
      <c r="D18" s="9">
        <v>152</v>
      </c>
      <c r="F18" s="23" t="e">
        <f>(Hg_processingMonthly!AB18*Q_pnode!AI18)/'A-IFR_pnode'!AI18</f>
        <v>#DIV/0!</v>
      </c>
      <c r="G18" s="23">
        <f>(Hg_processingMonthly!AC18*Q_pnode!AJ18)/'A-IFR_pnode'!AJ18</f>
        <v>0</v>
      </c>
      <c r="H18" s="23" t="e">
        <f>(Hg_processingMonthly!AD18*Q_pnode!AK18)/'A-IFR_pnode'!AK18</f>
        <v>#DIV/0!</v>
      </c>
      <c r="I18" s="23">
        <f>(Hg_processingMonthly!AE18*Q_pnode!AL18)/'A-IFR_pnode'!AL18</f>
        <v>0</v>
      </c>
      <c r="J18" s="23" t="e">
        <f>(Hg_processingMonthly!AF18*Q_pnode!AM18)/'A-IFR_pnode'!AM18</f>
        <v>#DIV/0!</v>
      </c>
      <c r="K18" s="23">
        <f>(Hg_processingMonthly!AG18*Q_pnode!AN18)/'A-IFR_pnode'!AN18</f>
        <v>0</v>
      </c>
      <c r="L18" s="23" t="e">
        <f>(Hg_processingMonthly!AH18*Q_pnode!AO18)/'A-IFR_pnode'!AO18</f>
        <v>#DIV/0!</v>
      </c>
      <c r="M18" s="23">
        <f>(Hg_processingMonthly!AI18*Q_pnode!AP18)/'A-IFR_pnode'!AP18</f>
        <v>0</v>
      </c>
      <c r="N18" s="23" t="e">
        <f>(Hg_processingMonthly!AJ18*Q_pnode!AQ18)/'A-IFR_pnode'!AQ18</f>
        <v>#DIV/0!</v>
      </c>
      <c r="O18" s="23">
        <f>(Hg_processingMonthly!AK18*Q_pnode!AR18)/'A-IFR_pnode'!AR18</f>
        <v>0</v>
      </c>
      <c r="P18" s="23" t="e">
        <f>(Hg_processingMonthly!AL18*Q_pnode!AS18)/'A-IFR_pnode'!AS18</f>
        <v>#DIV/0!</v>
      </c>
      <c r="Q18" s="23">
        <f>(Hg_processingMonthly!AM18*Q_pnode!AT18)/'A-IFR_pnode'!AT18</f>
        <v>0</v>
      </c>
      <c r="R18" s="23">
        <f>(Hg_processingMonthly!AN18*Q_pnode!AU18)/'A-IFR_pnode'!AU18</f>
        <v>0</v>
      </c>
      <c r="S18" s="23">
        <f>(Hg_processingMonthly!AO18*Q_pnode!AV18)/'A-IFR_pnode'!AV18</f>
        <v>0</v>
      </c>
      <c r="T18" s="23">
        <f>(Hg_processingMonthly!AP18*Q_pnode!AW18)/'A-IFR_pnode'!AW18</f>
        <v>0</v>
      </c>
      <c r="U18" s="23">
        <f>(Hg_processingMonthly!AQ18*Q_pnode!AX18)/'A-IFR_pnode'!AX18</f>
        <v>0</v>
      </c>
      <c r="V18" s="23">
        <f>(Hg_processingMonthly!AR18*Q_pnode!AY18)/'A-IFR_pnode'!AY18</f>
        <v>0</v>
      </c>
      <c r="W18" s="23">
        <f>(Hg_processingMonthly!AS18*Q_pnode!AZ18)/'A-IFR_pnode'!AZ18</f>
        <v>0</v>
      </c>
      <c r="X18" s="23" t="e">
        <f>(Hg_processingMonthly!AT18*Q_pnode!BA18)/'A-IFR_pnode'!BA18</f>
        <v>#DIV/0!</v>
      </c>
      <c r="Y18" s="23">
        <f>(Hg_processingMonthly!AU18*Q_pnode!BB18)/'A-IFR_pnode'!BB18</f>
        <v>0</v>
      </c>
      <c r="Z18" s="23">
        <f>(Hg_processingMonthly!AV18*Q_pnode!BC18)/'A-IFR_pnode'!BC18</f>
        <v>0</v>
      </c>
      <c r="AA18" s="23">
        <f>(Hg_processingMonthly!AW18*Q_pnode!BD18)/'A-IFR_pnode'!BD18</f>
        <v>0</v>
      </c>
      <c r="AB18" s="23">
        <f>(Hg_processingMonthly!AX18*Q_pnode!BE18)/'A-IFR_pnode'!BE18</f>
        <v>0</v>
      </c>
      <c r="AC18" s="23">
        <f>(Hg_processingMonthly!AY18*Q_pnode!BF18)/'A-IFR_pnode'!BF18</f>
        <v>0</v>
      </c>
      <c r="AD18" s="23">
        <f>(Hg_processingMonthly!AZ18*Q_pnode!BG18)/'A-IFR_pnode'!BG18</f>
        <v>0</v>
      </c>
      <c r="AF18" s="25">
        <v>17110004013663</v>
      </c>
      <c r="AG18" s="23">
        <f t="shared" si="0"/>
        <v>0</v>
      </c>
      <c r="AH18" s="23" t="e">
        <f t="shared" si="1"/>
        <v>#DIV/0!</v>
      </c>
      <c r="AI18" s="23">
        <f t="shared" si="2"/>
        <v>0</v>
      </c>
      <c r="AJ18" s="23" t="e">
        <f t="shared" si="3"/>
        <v>#DIV/0!</v>
      </c>
      <c r="AK18" s="23">
        <f t="shared" si="4"/>
        <v>0</v>
      </c>
      <c r="AL18" s="23" t="e">
        <f t="shared" si="5"/>
        <v>#DIV/0!</v>
      </c>
      <c r="AM18" s="23">
        <f t="shared" si="6"/>
        <v>0</v>
      </c>
      <c r="AN18" s="23" t="e">
        <f t="shared" si="7"/>
        <v>#DIV/0!</v>
      </c>
      <c r="AO18" s="23">
        <f t="shared" si="8"/>
        <v>0</v>
      </c>
      <c r="AP18" s="23" t="e">
        <f t="shared" si="9"/>
        <v>#DIV/0!</v>
      </c>
      <c r="AQ18" s="23">
        <f t="shared" si="10"/>
        <v>0</v>
      </c>
      <c r="AR18" s="23" t="e">
        <f t="shared" si="11"/>
        <v>#DIV/0!</v>
      </c>
      <c r="AS18" s="23">
        <f t="shared" si="12"/>
        <v>0</v>
      </c>
      <c r="AT18" s="23">
        <f t="shared" si="13"/>
        <v>0</v>
      </c>
      <c r="AU18" s="23">
        <f t="shared" si="14"/>
        <v>0</v>
      </c>
      <c r="AV18" s="23">
        <f t="shared" si="15"/>
        <v>0</v>
      </c>
      <c r="AW18" s="23">
        <f t="shared" si="16"/>
        <v>0</v>
      </c>
      <c r="AX18" s="23">
        <f t="shared" si="17"/>
        <v>0</v>
      </c>
      <c r="AY18" s="23">
        <f t="shared" si="18"/>
        <v>0</v>
      </c>
      <c r="AZ18" s="23">
        <f t="shared" si="19"/>
        <v>0</v>
      </c>
      <c r="BA18" s="23">
        <f t="shared" si="20"/>
        <v>0</v>
      </c>
      <c r="BB18" s="23">
        <f t="shared" si="21"/>
        <v>0</v>
      </c>
      <c r="BC18" s="23">
        <f t="shared" si="22"/>
        <v>0</v>
      </c>
      <c r="BD18" s="23">
        <f t="shared" si="23"/>
        <v>0</v>
      </c>
      <c r="BE18" s="23">
        <f t="shared" si="24"/>
        <v>0</v>
      </c>
    </row>
    <row r="19" spans="1:57" x14ac:dyDescent="0.25">
      <c r="A19" s="7" t="s">
        <v>9</v>
      </c>
      <c r="B19" s="1">
        <v>17110004000248</v>
      </c>
      <c r="C19">
        <v>0.97164702415466309</v>
      </c>
      <c r="D19" s="9">
        <v>152</v>
      </c>
      <c r="F19" s="23" t="e">
        <f>(Hg_processingMonthly!AB19*Q_pnode!AI19)/'A-IFR_pnode'!AI19</f>
        <v>#DIV/0!</v>
      </c>
      <c r="G19" s="23">
        <f>(Hg_processingMonthly!AC19*Q_pnode!AJ19)/'A-IFR_pnode'!AJ19</f>
        <v>0</v>
      </c>
      <c r="H19" s="23" t="e">
        <f>(Hg_processingMonthly!AD19*Q_pnode!AK19)/'A-IFR_pnode'!AK19</f>
        <v>#DIV/0!</v>
      </c>
      <c r="I19" s="23">
        <f>(Hg_processingMonthly!AE19*Q_pnode!AL19)/'A-IFR_pnode'!AL19</f>
        <v>0</v>
      </c>
      <c r="J19" s="23" t="e">
        <f>(Hg_processingMonthly!AF19*Q_pnode!AM19)/'A-IFR_pnode'!AM19</f>
        <v>#DIV/0!</v>
      </c>
      <c r="K19" s="23">
        <f>(Hg_processingMonthly!AG19*Q_pnode!AN19)/'A-IFR_pnode'!AN19</f>
        <v>0</v>
      </c>
      <c r="L19" s="23" t="e">
        <f>(Hg_processingMonthly!AH19*Q_pnode!AO19)/'A-IFR_pnode'!AO19</f>
        <v>#DIV/0!</v>
      </c>
      <c r="M19" s="23">
        <f>(Hg_processingMonthly!AI19*Q_pnode!AP19)/'A-IFR_pnode'!AP19</f>
        <v>0</v>
      </c>
      <c r="N19" s="23" t="e">
        <f>(Hg_processingMonthly!AJ19*Q_pnode!AQ19)/'A-IFR_pnode'!AQ19</f>
        <v>#DIV/0!</v>
      </c>
      <c r="O19" s="23">
        <f>(Hg_processingMonthly!AK19*Q_pnode!AR19)/'A-IFR_pnode'!AR19</f>
        <v>0</v>
      </c>
      <c r="P19" s="23" t="e">
        <f>(Hg_processingMonthly!AL19*Q_pnode!AS19)/'A-IFR_pnode'!AS19</f>
        <v>#DIV/0!</v>
      </c>
      <c r="Q19" s="23">
        <f>(Hg_processingMonthly!AM19*Q_pnode!AT19)/'A-IFR_pnode'!AT19</f>
        <v>0</v>
      </c>
      <c r="R19" s="23">
        <f>(Hg_processingMonthly!AN19*Q_pnode!AU19)/'A-IFR_pnode'!AU19</f>
        <v>0</v>
      </c>
      <c r="S19" s="23">
        <f>(Hg_processingMonthly!AO19*Q_pnode!AV19)/'A-IFR_pnode'!AV19</f>
        <v>0</v>
      </c>
      <c r="T19" s="23">
        <f>(Hg_processingMonthly!AP19*Q_pnode!AW19)/'A-IFR_pnode'!AW19</f>
        <v>0</v>
      </c>
      <c r="U19" s="23">
        <f>(Hg_processingMonthly!AQ19*Q_pnode!AX19)/'A-IFR_pnode'!AX19</f>
        <v>0</v>
      </c>
      <c r="V19" s="23">
        <f>(Hg_processingMonthly!AR19*Q_pnode!AY19)/'A-IFR_pnode'!AY19</f>
        <v>0</v>
      </c>
      <c r="W19" s="23">
        <f>(Hg_processingMonthly!AS19*Q_pnode!AZ19)/'A-IFR_pnode'!AZ19</f>
        <v>0</v>
      </c>
      <c r="X19" s="23" t="e">
        <f>(Hg_processingMonthly!AT19*Q_pnode!BA19)/'A-IFR_pnode'!BA19</f>
        <v>#DIV/0!</v>
      </c>
      <c r="Y19" s="23">
        <f>(Hg_processingMonthly!AU19*Q_pnode!BB19)/'A-IFR_pnode'!BB19</f>
        <v>0</v>
      </c>
      <c r="Z19" s="23">
        <f>(Hg_processingMonthly!AV19*Q_pnode!BC19)/'A-IFR_pnode'!BC19</f>
        <v>0</v>
      </c>
      <c r="AA19" s="23">
        <f>(Hg_processingMonthly!AW19*Q_pnode!BD19)/'A-IFR_pnode'!BD19</f>
        <v>0</v>
      </c>
      <c r="AB19" s="23">
        <f>(Hg_processingMonthly!AX19*Q_pnode!BE19)/'A-IFR_pnode'!BE19</f>
        <v>0</v>
      </c>
      <c r="AC19" s="23">
        <f>(Hg_processingMonthly!AY19*Q_pnode!BF19)/'A-IFR_pnode'!BF19</f>
        <v>0</v>
      </c>
      <c r="AD19" s="23">
        <f>(Hg_processingMonthly!AZ19*Q_pnode!BG19)/'A-IFR_pnode'!BG19</f>
        <v>0</v>
      </c>
      <c r="AF19" s="25">
        <v>17110004014737</v>
      </c>
      <c r="AG19" s="23">
        <f t="shared" si="0"/>
        <v>0</v>
      </c>
      <c r="AH19" s="23" t="e">
        <f t="shared" si="1"/>
        <v>#DIV/0!</v>
      </c>
      <c r="AI19" s="23">
        <f t="shared" si="2"/>
        <v>0</v>
      </c>
      <c r="AJ19" s="23" t="e">
        <f t="shared" si="3"/>
        <v>#DIV/0!</v>
      </c>
      <c r="AK19" s="23">
        <f t="shared" si="4"/>
        <v>0</v>
      </c>
      <c r="AL19" s="23" t="e">
        <f t="shared" si="5"/>
        <v>#DIV/0!</v>
      </c>
      <c r="AM19" s="23">
        <f t="shared" si="6"/>
        <v>0</v>
      </c>
      <c r="AN19" s="23" t="e">
        <f t="shared" si="7"/>
        <v>#DIV/0!</v>
      </c>
      <c r="AO19" s="23">
        <f t="shared" si="8"/>
        <v>0</v>
      </c>
      <c r="AP19" s="23" t="e">
        <f t="shared" si="9"/>
        <v>#DIV/0!</v>
      </c>
      <c r="AQ19" s="23">
        <f t="shared" si="10"/>
        <v>0</v>
      </c>
      <c r="AR19" s="23" t="e">
        <f t="shared" si="11"/>
        <v>#DIV/0!</v>
      </c>
      <c r="AS19" s="23">
        <f t="shared" si="12"/>
        <v>0</v>
      </c>
      <c r="AT19" s="23">
        <f t="shared" si="13"/>
        <v>0</v>
      </c>
      <c r="AU19" s="23">
        <f t="shared" si="14"/>
        <v>0</v>
      </c>
      <c r="AV19" s="23">
        <f t="shared" si="15"/>
        <v>0</v>
      </c>
      <c r="AW19" s="23">
        <f t="shared" si="16"/>
        <v>0</v>
      </c>
      <c r="AX19" s="23">
        <f t="shared" si="17"/>
        <v>0</v>
      </c>
      <c r="AY19" s="23">
        <f t="shared" si="18"/>
        <v>0</v>
      </c>
      <c r="AZ19" s="23">
        <f t="shared" si="19"/>
        <v>0</v>
      </c>
      <c r="BA19" s="23">
        <f t="shared" si="20"/>
        <v>0</v>
      </c>
      <c r="BB19" s="23">
        <f t="shared" si="21"/>
        <v>0</v>
      </c>
      <c r="BC19" s="23">
        <f t="shared" si="22"/>
        <v>0</v>
      </c>
      <c r="BD19" s="23">
        <f t="shared" si="23"/>
        <v>0</v>
      </c>
      <c r="BE19" s="23">
        <f t="shared" si="24"/>
        <v>0</v>
      </c>
    </row>
    <row r="20" spans="1:57" x14ac:dyDescent="0.25">
      <c r="A20" s="7" t="s">
        <v>9</v>
      </c>
      <c r="B20" s="1">
        <v>17110004000248</v>
      </c>
      <c r="C20">
        <v>0.97164702415466309</v>
      </c>
      <c r="D20" s="9">
        <v>152</v>
      </c>
      <c r="F20" s="23" t="e">
        <f>(Hg_processingMonthly!AB20*Q_pnode!AI20)/'A-IFR_pnode'!AI20</f>
        <v>#DIV/0!</v>
      </c>
      <c r="G20" s="23">
        <f>(Hg_processingMonthly!AC20*Q_pnode!AJ20)/'A-IFR_pnode'!AJ20</f>
        <v>0</v>
      </c>
      <c r="H20" s="23" t="e">
        <f>(Hg_processingMonthly!AD20*Q_pnode!AK20)/'A-IFR_pnode'!AK20</f>
        <v>#DIV/0!</v>
      </c>
      <c r="I20" s="23">
        <f>(Hg_processingMonthly!AE20*Q_pnode!AL20)/'A-IFR_pnode'!AL20</f>
        <v>0</v>
      </c>
      <c r="J20" s="23" t="e">
        <f>(Hg_processingMonthly!AF20*Q_pnode!AM20)/'A-IFR_pnode'!AM20</f>
        <v>#DIV/0!</v>
      </c>
      <c r="K20" s="23">
        <f>(Hg_processingMonthly!AG20*Q_pnode!AN20)/'A-IFR_pnode'!AN20</f>
        <v>0</v>
      </c>
      <c r="L20" s="23" t="e">
        <f>(Hg_processingMonthly!AH20*Q_pnode!AO20)/'A-IFR_pnode'!AO20</f>
        <v>#DIV/0!</v>
      </c>
      <c r="M20" s="23">
        <f>(Hg_processingMonthly!AI20*Q_pnode!AP20)/'A-IFR_pnode'!AP20</f>
        <v>0</v>
      </c>
      <c r="N20" s="23" t="e">
        <f>(Hg_processingMonthly!AJ20*Q_pnode!AQ20)/'A-IFR_pnode'!AQ20</f>
        <v>#DIV/0!</v>
      </c>
      <c r="O20" s="23">
        <f>(Hg_processingMonthly!AK20*Q_pnode!AR20)/'A-IFR_pnode'!AR20</f>
        <v>0</v>
      </c>
      <c r="P20" s="23" t="e">
        <f>(Hg_processingMonthly!AL20*Q_pnode!AS20)/'A-IFR_pnode'!AS20</f>
        <v>#DIV/0!</v>
      </c>
      <c r="Q20" s="23">
        <f>(Hg_processingMonthly!AM20*Q_pnode!AT20)/'A-IFR_pnode'!AT20</f>
        <v>0</v>
      </c>
      <c r="R20" s="23">
        <f>(Hg_processingMonthly!AN20*Q_pnode!AU20)/'A-IFR_pnode'!AU20</f>
        <v>0</v>
      </c>
      <c r="S20" s="23">
        <f>(Hg_processingMonthly!AO20*Q_pnode!AV20)/'A-IFR_pnode'!AV20</f>
        <v>0</v>
      </c>
      <c r="T20" s="23">
        <f>(Hg_processingMonthly!AP20*Q_pnode!AW20)/'A-IFR_pnode'!AW20</f>
        <v>0</v>
      </c>
      <c r="U20" s="23">
        <f>(Hg_processingMonthly!AQ20*Q_pnode!AX20)/'A-IFR_pnode'!AX20</f>
        <v>0</v>
      </c>
      <c r="V20" s="23">
        <f>(Hg_processingMonthly!AR20*Q_pnode!AY20)/'A-IFR_pnode'!AY20</f>
        <v>0</v>
      </c>
      <c r="W20" s="23">
        <f>(Hg_processingMonthly!AS20*Q_pnode!AZ20)/'A-IFR_pnode'!AZ20</f>
        <v>0</v>
      </c>
      <c r="X20" s="23" t="e">
        <f>(Hg_processingMonthly!AT20*Q_pnode!BA20)/'A-IFR_pnode'!BA20</f>
        <v>#DIV/0!</v>
      </c>
      <c r="Y20" s="23">
        <f>(Hg_processingMonthly!AU20*Q_pnode!BB20)/'A-IFR_pnode'!BB20</f>
        <v>0</v>
      </c>
      <c r="Z20" s="23">
        <f>(Hg_processingMonthly!AV20*Q_pnode!BC20)/'A-IFR_pnode'!BC20</f>
        <v>0</v>
      </c>
      <c r="AA20" s="23">
        <f>(Hg_processingMonthly!AW20*Q_pnode!BD20)/'A-IFR_pnode'!BD20</f>
        <v>0</v>
      </c>
      <c r="AB20" s="23">
        <f>(Hg_processingMonthly!AX20*Q_pnode!BE20)/'A-IFR_pnode'!BE20</f>
        <v>0</v>
      </c>
      <c r="AC20" s="23">
        <f>(Hg_processingMonthly!AY20*Q_pnode!BF20)/'A-IFR_pnode'!BF20</f>
        <v>0</v>
      </c>
      <c r="AD20" s="23">
        <f>(Hg_processingMonthly!AZ20*Q_pnode!BG20)/'A-IFR_pnode'!BG20</f>
        <v>0</v>
      </c>
      <c r="AF20" s="25">
        <v>17110004014376</v>
      </c>
      <c r="AG20" s="23">
        <f t="shared" si="0"/>
        <v>0</v>
      </c>
      <c r="AH20" s="23" t="e">
        <f t="shared" si="1"/>
        <v>#DIV/0!</v>
      </c>
      <c r="AI20" s="23">
        <f t="shared" si="2"/>
        <v>0</v>
      </c>
      <c r="AJ20" s="23" t="e">
        <f t="shared" si="3"/>
        <v>#DIV/0!</v>
      </c>
      <c r="AK20" s="23">
        <f t="shared" si="4"/>
        <v>0</v>
      </c>
      <c r="AL20" s="23" t="e">
        <f t="shared" si="5"/>
        <v>#DIV/0!</v>
      </c>
      <c r="AM20" s="23">
        <f t="shared" si="6"/>
        <v>0</v>
      </c>
      <c r="AN20" s="23" t="e">
        <f t="shared" si="7"/>
        <v>#DIV/0!</v>
      </c>
      <c r="AO20" s="23" t="e">
        <f t="shared" si="8"/>
        <v>#DIV/0!</v>
      </c>
      <c r="AP20" s="23" t="e">
        <f t="shared" si="9"/>
        <v>#DIV/0!</v>
      </c>
      <c r="AQ20" s="23" t="e">
        <f t="shared" si="10"/>
        <v>#DIV/0!</v>
      </c>
      <c r="AR20" s="23" t="e">
        <f t="shared" si="11"/>
        <v>#DIV/0!</v>
      </c>
      <c r="AS20" s="23">
        <f t="shared" si="12"/>
        <v>0</v>
      </c>
      <c r="AT20" s="23" t="e">
        <f t="shared" si="13"/>
        <v>#DIV/0!</v>
      </c>
      <c r="AU20" s="23">
        <f t="shared" si="14"/>
        <v>0</v>
      </c>
      <c r="AV20" s="23">
        <f t="shared" si="15"/>
        <v>0</v>
      </c>
      <c r="AW20" s="23">
        <f t="shared" si="16"/>
        <v>0</v>
      </c>
      <c r="AX20" s="23">
        <f t="shared" si="17"/>
        <v>0</v>
      </c>
      <c r="AY20" s="23">
        <f t="shared" si="18"/>
        <v>0</v>
      </c>
      <c r="AZ20" s="23" t="e">
        <f t="shared" si="19"/>
        <v>#DIV/0!</v>
      </c>
      <c r="BA20" s="23">
        <f t="shared" si="20"/>
        <v>0</v>
      </c>
      <c r="BB20" s="23">
        <f t="shared" si="21"/>
        <v>0</v>
      </c>
      <c r="BC20" s="23">
        <f t="shared" si="22"/>
        <v>0</v>
      </c>
      <c r="BD20" s="23" t="e">
        <f t="shared" si="23"/>
        <v>#DIV/0!</v>
      </c>
      <c r="BE20" s="23">
        <f t="shared" si="24"/>
        <v>0</v>
      </c>
    </row>
    <row r="21" spans="1:57" x14ac:dyDescent="0.25">
      <c r="A21" s="7" t="s">
        <v>10</v>
      </c>
      <c r="B21" s="1">
        <v>17110004000118</v>
      </c>
      <c r="C21">
        <v>0.30861809849739075</v>
      </c>
      <c r="D21" s="9">
        <v>180</v>
      </c>
      <c r="F21" s="23" t="e">
        <f>(Hg_processingMonthly!AB21*Q_pnode!AI21)/'A-IFR_pnode'!AI21</f>
        <v>#DIV/0!</v>
      </c>
      <c r="G21" s="23">
        <f>(Hg_processingMonthly!AC21*Q_pnode!AJ21)/'A-IFR_pnode'!AJ21</f>
        <v>0</v>
      </c>
      <c r="H21" s="23" t="e">
        <f>(Hg_processingMonthly!AD21*Q_pnode!AK21)/'A-IFR_pnode'!AK21</f>
        <v>#DIV/0!</v>
      </c>
      <c r="I21" s="23">
        <f>(Hg_processingMonthly!AE21*Q_pnode!AL21)/'A-IFR_pnode'!AL21</f>
        <v>0</v>
      </c>
      <c r="J21" s="23" t="e">
        <f>(Hg_processingMonthly!AF21*Q_pnode!AM21)/'A-IFR_pnode'!AM21</f>
        <v>#DIV/0!</v>
      </c>
      <c r="K21" s="23">
        <f>(Hg_processingMonthly!AG21*Q_pnode!AN21)/'A-IFR_pnode'!AN21</f>
        <v>0</v>
      </c>
      <c r="L21" s="23" t="e">
        <f>(Hg_processingMonthly!AH21*Q_pnode!AO21)/'A-IFR_pnode'!AO21</f>
        <v>#DIV/0!</v>
      </c>
      <c r="M21" s="23">
        <f>(Hg_processingMonthly!AI21*Q_pnode!AP21)/'A-IFR_pnode'!AP21</f>
        <v>0</v>
      </c>
      <c r="N21" s="23" t="e">
        <f>(Hg_processingMonthly!AJ21*Q_pnode!AQ21)/'A-IFR_pnode'!AQ21</f>
        <v>#DIV/0!</v>
      </c>
      <c r="O21" s="23">
        <f>(Hg_processingMonthly!AK21*Q_pnode!AR21)/'A-IFR_pnode'!AR21</f>
        <v>0</v>
      </c>
      <c r="P21" s="23" t="e">
        <f>(Hg_processingMonthly!AL21*Q_pnode!AS21)/'A-IFR_pnode'!AS21</f>
        <v>#DIV/0!</v>
      </c>
      <c r="Q21" s="23">
        <f>(Hg_processingMonthly!AM21*Q_pnode!AT21)/'A-IFR_pnode'!AT21</f>
        <v>0</v>
      </c>
      <c r="R21" s="23">
        <f>(Hg_processingMonthly!AN21*Q_pnode!AU21)/'A-IFR_pnode'!AU21</f>
        <v>0</v>
      </c>
      <c r="S21" s="23">
        <f>(Hg_processingMonthly!AO21*Q_pnode!AV21)/'A-IFR_pnode'!AV21</f>
        <v>0</v>
      </c>
      <c r="T21" s="23">
        <f>(Hg_processingMonthly!AP21*Q_pnode!AW21)/'A-IFR_pnode'!AW21</f>
        <v>0</v>
      </c>
      <c r="U21" s="23">
        <f>(Hg_processingMonthly!AQ21*Q_pnode!AX21)/'A-IFR_pnode'!AX21</f>
        <v>0</v>
      </c>
      <c r="V21" s="23">
        <f>(Hg_processingMonthly!AR21*Q_pnode!AY21)/'A-IFR_pnode'!AY21</f>
        <v>0</v>
      </c>
      <c r="W21" s="23">
        <f>(Hg_processingMonthly!AS21*Q_pnode!AZ21)/'A-IFR_pnode'!AZ21</f>
        <v>0</v>
      </c>
      <c r="X21" s="23" t="e">
        <f>(Hg_processingMonthly!AT21*Q_pnode!BA21)/'A-IFR_pnode'!BA21</f>
        <v>#DIV/0!</v>
      </c>
      <c r="Y21" s="23">
        <f>(Hg_processingMonthly!AU21*Q_pnode!BB21)/'A-IFR_pnode'!BB21</f>
        <v>0</v>
      </c>
      <c r="Z21" s="23">
        <f>(Hg_processingMonthly!AV21*Q_pnode!BC21)/'A-IFR_pnode'!BC21</f>
        <v>0</v>
      </c>
      <c r="AA21" s="23">
        <f>(Hg_processingMonthly!AW21*Q_pnode!BD21)/'A-IFR_pnode'!BD21</f>
        <v>0</v>
      </c>
      <c r="AB21" s="23">
        <f>(Hg_processingMonthly!AX21*Q_pnode!BE21)/'A-IFR_pnode'!BE21</f>
        <v>0</v>
      </c>
      <c r="AC21" s="23">
        <f>(Hg_processingMonthly!AY21*Q_pnode!BF21)/'A-IFR_pnode'!BF21</f>
        <v>0</v>
      </c>
      <c r="AD21" s="23">
        <f>(Hg_processingMonthly!AZ21*Q_pnode!BG21)/'A-IFR_pnode'!BG21</f>
        <v>0</v>
      </c>
      <c r="AF21" s="25">
        <v>17110004013599</v>
      </c>
      <c r="AG21" s="23">
        <f t="shared" si="0"/>
        <v>0</v>
      </c>
      <c r="AH21" s="23" t="e">
        <f t="shared" si="1"/>
        <v>#DIV/0!</v>
      </c>
      <c r="AI21" s="23">
        <f t="shared" si="2"/>
        <v>0</v>
      </c>
      <c r="AJ21" s="23" t="e">
        <f t="shared" si="3"/>
        <v>#DIV/0!</v>
      </c>
      <c r="AK21" s="23">
        <f t="shared" si="4"/>
        <v>0</v>
      </c>
      <c r="AL21" s="23" t="e">
        <f t="shared" si="5"/>
        <v>#DIV/0!</v>
      </c>
      <c r="AM21" s="23">
        <f t="shared" si="6"/>
        <v>0</v>
      </c>
      <c r="AN21" s="23" t="e">
        <f t="shared" si="7"/>
        <v>#DIV/0!</v>
      </c>
      <c r="AO21" s="23" t="e">
        <f t="shared" si="8"/>
        <v>#DIV/0!</v>
      </c>
      <c r="AP21" s="23" t="e">
        <f t="shared" si="9"/>
        <v>#DIV/0!</v>
      </c>
      <c r="AQ21" s="23">
        <f t="shared" si="10"/>
        <v>0</v>
      </c>
      <c r="AR21" s="23" t="e">
        <f t="shared" si="11"/>
        <v>#DIV/0!</v>
      </c>
      <c r="AS21" s="23">
        <f t="shared" si="12"/>
        <v>0</v>
      </c>
      <c r="AT21" s="23">
        <f t="shared" si="13"/>
        <v>0</v>
      </c>
      <c r="AU21" s="23">
        <f t="shared" si="14"/>
        <v>0</v>
      </c>
      <c r="AV21" s="23">
        <f t="shared" si="15"/>
        <v>0</v>
      </c>
      <c r="AW21" s="23">
        <f t="shared" si="16"/>
        <v>0</v>
      </c>
      <c r="AX21" s="23">
        <f t="shared" si="17"/>
        <v>0</v>
      </c>
      <c r="AY21" s="23">
        <f t="shared" si="18"/>
        <v>0</v>
      </c>
      <c r="AZ21" s="23">
        <f t="shared" si="19"/>
        <v>0</v>
      </c>
      <c r="BA21" s="23">
        <f t="shared" si="20"/>
        <v>0</v>
      </c>
      <c r="BB21" s="23">
        <f t="shared" si="21"/>
        <v>0</v>
      </c>
      <c r="BC21" s="23">
        <f t="shared" si="22"/>
        <v>0</v>
      </c>
      <c r="BD21" s="23">
        <f t="shared" si="23"/>
        <v>0</v>
      </c>
      <c r="BE21" s="23">
        <f t="shared" si="24"/>
        <v>0</v>
      </c>
    </row>
    <row r="22" spans="1:57" x14ac:dyDescent="0.25">
      <c r="A22" s="7" t="s">
        <v>10</v>
      </c>
      <c r="B22" s="1">
        <v>17110004000118</v>
      </c>
      <c r="C22">
        <v>0.30861809849739075</v>
      </c>
      <c r="D22" s="9">
        <v>180</v>
      </c>
      <c r="F22" s="23" t="e">
        <f>(Hg_processingMonthly!AB22*Q_pnode!AI22)/'A-IFR_pnode'!AI22</f>
        <v>#DIV/0!</v>
      </c>
      <c r="G22" s="23">
        <f>(Hg_processingMonthly!AC22*Q_pnode!AJ22)/'A-IFR_pnode'!AJ22</f>
        <v>0</v>
      </c>
      <c r="H22" s="23" t="e">
        <f>(Hg_processingMonthly!AD22*Q_pnode!AK22)/'A-IFR_pnode'!AK22</f>
        <v>#DIV/0!</v>
      </c>
      <c r="I22" s="23">
        <f>(Hg_processingMonthly!AE22*Q_pnode!AL22)/'A-IFR_pnode'!AL22</f>
        <v>0</v>
      </c>
      <c r="J22" s="23" t="e">
        <f>(Hg_processingMonthly!AF22*Q_pnode!AM22)/'A-IFR_pnode'!AM22</f>
        <v>#DIV/0!</v>
      </c>
      <c r="K22" s="23">
        <f>(Hg_processingMonthly!AG22*Q_pnode!AN22)/'A-IFR_pnode'!AN22</f>
        <v>0</v>
      </c>
      <c r="L22" s="23" t="e">
        <f>(Hg_processingMonthly!AH22*Q_pnode!AO22)/'A-IFR_pnode'!AO22</f>
        <v>#DIV/0!</v>
      </c>
      <c r="M22" s="23">
        <f>(Hg_processingMonthly!AI22*Q_pnode!AP22)/'A-IFR_pnode'!AP22</f>
        <v>0</v>
      </c>
      <c r="N22" s="23" t="e">
        <f>(Hg_processingMonthly!AJ22*Q_pnode!AQ22)/'A-IFR_pnode'!AQ22</f>
        <v>#DIV/0!</v>
      </c>
      <c r="O22" s="23">
        <f>(Hg_processingMonthly!AK22*Q_pnode!AR22)/'A-IFR_pnode'!AR22</f>
        <v>0</v>
      </c>
      <c r="P22" s="23" t="e">
        <f>(Hg_processingMonthly!AL22*Q_pnode!AS22)/'A-IFR_pnode'!AS22</f>
        <v>#DIV/0!</v>
      </c>
      <c r="Q22" s="23">
        <f>(Hg_processingMonthly!AM22*Q_pnode!AT22)/'A-IFR_pnode'!AT22</f>
        <v>0</v>
      </c>
      <c r="R22" s="23">
        <f>(Hg_processingMonthly!AN22*Q_pnode!AU22)/'A-IFR_pnode'!AU22</f>
        <v>0</v>
      </c>
      <c r="S22" s="23">
        <f>(Hg_processingMonthly!AO22*Q_pnode!AV22)/'A-IFR_pnode'!AV22</f>
        <v>0</v>
      </c>
      <c r="T22" s="23">
        <f>(Hg_processingMonthly!AP22*Q_pnode!AW22)/'A-IFR_pnode'!AW22</f>
        <v>0</v>
      </c>
      <c r="U22" s="23">
        <f>(Hg_processingMonthly!AQ22*Q_pnode!AX22)/'A-IFR_pnode'!AX22</f>
        <v>0</v>
      </c>
      <c r="V22" s="23">
        <f>(Hg_processingMonthly!AR22*Q_pnode!AY22)/'A-IFR_pnode'!AY22</f>
        <v>0</v>
      </c>
      <c r="W22" s="23">
        <f>(Hg_processingMonthly!AS22*Q_pnode!AZ22)/'A-IFR_pnode'!AZ22</f>
        <v>0</v>
      </c>
      <c r="X22" s="23" t="e">
        <f>(Hg_processingMonthly!AT22*Q_pnode!BA22)/'A-IFR_pnode'!BA22</f>
        <v>#DIV/0!</v>
      </c>
      <c r="Y22" s="23">
        <f>(Hg_processingMonthly!AU22*Q_pnode!BB22)/'A-IFR_pnode'!BB22</f>
        <v>0</v>
      </c>
      <c r="Z22" s="23">
        <f>(Hg_processingMonthly!AV22*Q_pnode!BC22)/'A-IFR_pnode'!BC22</f>
        <v>0</v>
      </c>
      <c r="AA22" s="23">
        <f>(Hg_processingMonthly!AW22*Q_pnode!BD22)/'A-IFR_pnode'!BD22</f>
        <v>0</v>
      </c>
      <c r="AB22" s="23">
        <f>(Hg_processingMonthly!AX22*Q_pnode!BE22)/'A-IFR_pnode'!BE22</f>
        <v>0</v>
      </c>
      <c r="AC22" s="23">
        <f>(Hg_processingMonthly!AY22*Q_pnode!BF22)/'A-IFR_pnode'!BF22</f>
        <v>0</v>
      </c>
      <c r="AD22" s="23">
        <f>(Hg_processingMonthly!AZ22*Q_pnode!BG22)/'A-IFR_pnode'!BG22</f>
        <v>0</v>
      </c>
      <c r="AF22" s="25">
        <v>17110004014028</v>
      </c>
      <c r="AG22" s="23">
        <f t="shared" si="0"/>
        <v>0</v>
      </c>
      <c r="AH22" s="23" t="e">
        <f t="shared" si="1"/>
        <v>#DIV/0!</v>
      </c>
      <c r="AI22" s="23">
        <f t="shared" si="2"/>
        <v>0</v>
      </c>
      <c r="AJ22" s="23" t="e">
        <f t="shared" si="3"/>
        <v>#DIV/0!</v>
      </c>
      <c r="AK22" s="23">
        <f t="shared" si="4"/>
        <v>0</v>
      </c>
      <c r="AL22" s="23" t="e">
        <f t="shared" si="5"/>
        <v>#DIV/0!</v>
      </c>
      <c r="AM22" s="23" t="e">
        <f t="shared" si="6"/>
        <v>#DIV/0!</v>
      </c>
      <c r="AN22" s="23" t="e">
        <f t="shared" si="7"/>
        <v>#DIV/0!</v>
      </c>
      <c r="AO22" s="23" t="e">
        <f t="shared" si="8"/>
        <v>#DIV/0!</v>
      </c>
      <c r="AP22" s="23" t="e">
        <f t="shared" si="9"/>
        <v>#DIV/0!</v>
      </c>
      <c r="AQ22" s="23" t="e">
        <f t="shared" si="10"/>
        <v>#DIV/0!</v>
      </c>
      <c r="AR22" s="23" t="e">
        <f t="shared" si="11"/>
        <v>#DIV/0!</v>
      </c>
      <c r="AS22" s="23">
        <f t="shared" si="12"/>
        <v>0</v>
      </c>
      <c r="AT22" s="23" t="e">
        <f t="shared" si="13"/>
        <v>#DIV/0!</v>
      </c>
      <c r="AU22" s="23">
        <f t="shared" si="14"/>
        <v>0</v>
      </c>
      <c r="AV22" s="23">
        <f t="shared" si="15"/>
        <v>0</v>
      </c>
      <c r="AW22" s="23" t="e">
        <f t="shared" si="16"/>
        <v>#DIV/0!</v>
      </c>
      <c r="AX22" s="23">
        <f t="shared" si="17"/>
        <v>0</v>
      </c>
      <c r="AY22" s="23">
        <f t="shared" si="18"/>
        <v>0</v>
      </c>
      <c r="AZ22" s="23" t="e">
        <f t="shared" si="19"/>
        <v>#DIV/0!</v>
      </c>
      <c r="BA22" s="23">
        <f t="shared" si="20"/>
        <v>0</v>
      </c>
      <c r="BB22" s="23">
        <f t="shared" si="21"/>
        <v>0</v>
      </c>
      <c r="BC22" s="23" t="e">
        <f t="shared" si="22"/>
        <v>#DIV/0!</v>
      </c>
      <c r="BD22" s="23" t="e">
        <f t="shared" si="23"/>
        <v>#DIV/0!</v>
      </c>
      <c r="BE22" s="23">
        <f t="shared" si="24"/>
        <v>0</v>
      </c>
    </row>
    <row r="23" spans="1:57" x14ac:dyDescent="0.25">
      <c r="A23" s="7" t="s">
        <v>10</v>
      </c>
      <c r="B23" s="1">
        <v>17110004000118</v>
      </c>
      <c r="C23">
        <v>0.30861809849739075</v>
      </c>
      <c r="D23" s="9">
        <v>180</v>
      </c>
      <c r="F23" s="23" t="e">
        <f>(Hg_processingMonthly!AB23*Q_pnode!AI23)/'A-IFR_pnode'!AI23</f>
        <v>#DIV/0!</v>
      </c>
      <c r="G23" s="23">
        <f>(Hg_processingMonthly!AC23*Q_pnode!AJ23)/'A-IFR_pnode'!AJ23</f>
        <v>0</v>
      </c>
      <c r="H23" s="23" t="e">
        <f>(Hg_processingMonthly!AD23*Q_pnode!AK23)/'A-IFR_pnode'!AK23</f>
        <v>#DIV/0!</v>
      </c>
      <c r="I23" s="23">
        <f>(Hg_processingMonthly!AE23*Q_pnode!AL23)/'A-IFR_pnode'!AL23</f>
        <v>0</v>
      </c>
      <c r="J23" s="23" t="e">
        <f>(Hg_processingMonthly!AF23*Q_pnode!AM23)/'A-IFR_pnode'!AM23</f>
        <v>#DIV/0!</v>
      </c>
      <c r="K23" s="23">
        <f>(Hg_processingMonthly!AG23*Q_pnode!AN23)/'A-IFR_pnode'!AN23</f>
        <v>0</v>
      </c>
      <c r="L23" s="23" t="e">
        <f>(Hg_processingMonthly!AH23*Q_pnode!AO23)/'A-IFR_pnode'!AO23</f>
        <v>#DIV/0!</v>
      </c>
      <c r="M23" s="23">
        <f>(Hg_processingMonthly!AI23*Q_pnode!AP23)/'A-IFR_pnode'!AP23</f>
        <v>0</v>
      </c>
      <c r="N23" s="23" t="e">
        <f>(Hg_processingMonthly!AJ23*Q_pnode!AQ23)/'A-IFR_pnode'!AQ23</f>
        <v>#DIV/0!</v>
      </c>
      <c r="O23" s="23">
        <f>(Hg_processingMonthly!AK23*Q_pnode!AR23)/'A-IFR_pnode'!AR23</f>
        <v>0</v>
      </c>
      <c r="P23" s="23" t="e">
        <f>(Hg_processingMonthly!AL23*Q_pnode!AS23)/'A-IFR_pnode'!AS23</f>
        <v>#DIV/0!</v>
      </c>
      <c r="Q23" s="23">
        <f>(Hg_processingMonthly!AM23*Q_pnode!AT23)/'A-IFR_pnode'!AT23</f>
        <v>0</v>
      </c>
      <c r="R23" s="23">
        <f>(Hg_processingMonthly!AN23*Q_pnode!AU23)/'A-IFR_pnode'!AU23</f>
        <v>0</v>
      </c>
      <c r="S23" s="23">
        <f>(Hg_processingMonthly!AO23*Q_pnode!AV23)/'A-IFR_pnode'!AV23</f>
        <v>0</v>
      </c>
      <c r="T23" s="23">
        <f>(Hg_processingMonthly!AP23*Q_pnode!AW23)/'A-IFR_pnode'!AW23</f>
        <v>0</v>
      </c>
      <c r="U23" s="23">
        <f>(Hg_processingMonthly!AQ23*Q_pnode!AX23)/'A-IFR_pnode'!AX23</f>
        <v>0</v>
      </c>
      <c r="V23" s="23">
        <f>(Hg_processingMonthly!AR23*Q_pnode!AY23)/'A-IFR_pnode'!AY23</f>
        <v>0</v>
      </c>
      <c r="W23" s="23">
        <f>(Hg_processingMonthly!AS23*Q_pnode!AZ23)/'A-IFR_pnode'!AZ23</f>
        <v>0</v>
      </c>
      <c r="X23" s="23" t="e">
        <f>(Hg_processingMonthly!AT23*Q_pnode!BA23)/'A-IFR_pnode'!BA23</f>
        <v>#DIV/0!</v>
      </c>
      <c r="Y23" s="23">
        <f>(Hg_processingMonthly!AU23*Q_pnode!BB23)/'A-IFR_pnode'!BB23</f>
        <v>0</v>
      </c>
      <c r="Z23" s="23">
        <f>(Hg_processingMonthly!AV23*Q_pnode!BC23)/'A-IFR_pnode'!BC23</f>
        <v>0</v>
      </c>
      <c r="AA23" s="23">
        <f>(Hg_processingMonthly!AW23*Q_pnode!BD23)/'A-IFR_pnode'!BD23</f>
        <v>0</v>
      </c>
      <c r="AB23" s="23">
        <f>(Hg_processingMonthly!AX23*Q_pnode!BE23)/'A-IFR_pnode'!BE23</f>
        <v>0</v>
      </c>
      <c r="AC23" s="23">
        <f>(Hg_processingMonthly!AY23*Q_pnode!BF23)/'A-IFR_pnode'!BF23</f>
        <v>0</v>
      </c>
      <c r="AD23" s="23">
        <f>(Hg_processingMonthly!AZ23*Q_pnode!BG23)/'A-IFR_pnode'!BG23</f>
        <v>0</v>
      </c>
      <c r="AF23" s="25">
        <v>17110004013681</v>
      </c>
      <c r="AG23" s="23">
        <f t="shared" si="0"/>
        <v>0</v>
      </c>
      <c r="AH23" s="23" t="e">
        <f t="shared" si="1"/>
        <v>#DIV/0!</v>
      </c>
      <c r="AI23" s="23">
        <f t="shared" si="2"/>
        <v>0</v>
      </c>
      <c r="AJ23" s="23" t="e">
        <f t="shared" si="3"/>
        <v>#DIV/0!</v>
      </c>
      <c r="AK23" s="23">
        <f t="shared" si="4"/>
        <v>0</v>
      </c>
      <c r="AL23" s="23" t="e">
        <f t="shared" si="5"/>
        <v>#DIV/0!</v>
      </c>
      <c r="AM23" s="23">
        <f t="shared" si="6"/>
        <v>0</v>
      </c>
      <c r="AN23" s="23" t="e">
        <f t="shared" si="7"/>
        <v>#DIV/0!</v>
      </c>
      <c r="AO23" s="23">
        <f t="shared" si="8"/>
        <v>0</v>
      </c>
      <c r="AP23" s="23" t="e">
        <f t="shared" si="9"/>
        <v>#DIV/0!</v>
      </c>
      <c r="AQ23" s="23">
        <f t="shared" si="10"/>
        <v>0</v>
      </c>
      <c r="AR23" s="23" t="e">
        <f t="shared" si="11"/>
        <v>#DIV/0!</v>
      </c>
      <c r="AS23" s="23">
        <f t="shared" si="12"/>
        <v>0</v>
      </c>
      <c r="AT23" s="23">
        <f t="shared" si="13"/>
        <v>0</v>
      </c>
      <c r="AU23" s="23">
        <f t="shared" si="14"/>
        <v>0</v>
      </c>
      <c r="AV23" s="23">
        <f t="shared" si="15"/>
        <v>0</v>
      </c>
      <c r="AW23" s="23">
        <f t="shared" si="16"/>
        <v>0</v>
      </c>
      <c r="AX23" s="23">
        <f t="shared" si="17"/>
        <v>0</v>
      </c>
      <c r="AY23" s="23">
        <f t="shared" si="18"/>
        <v>0</v>
      </c>
      <c r="AZ23" s="23">
        <f t="shared" si="19"/>
        <v>0</v>
      </c>
      <c r="BA23" s="23">
        <f t="shared" si="20"/>
        <v>0</v>
      </c>
      <c r="BB23" s="23">
        <f t="shared" si="21"/>
        <v>0</v>
      </c>
      <c r="BC23" s="23">
        <f t="shared" si="22"/>
        <v>0</v>
      </c>
      <c r="BD23" s="23">
        <f t="shared" si="23"/>
        <v>0</v>
      </c>
      <c r="BE23" s="23">
        <f t="shared" si="24"/>
        <v>0</v>
      </c>
    </row>
    <row r="24" spans="1:57" x14ac:dyDescent="0.25">
      <c r="A24" s="7" t="s">
        <v>10</v>
      </c>
      <c r="B24" s="1">
        <v>17110004000118</v>
      </c>
      <c r="C24">
        <v>0.30861809849739075</v>
      </c>
      <c r="D24" s="9">
        <v>180</v>
      </c>
      <c r="F24" s="23" t="e">
        <f>(Hg_processingMonthly!AB24*Q_pnode!AI24)/'A-IFR_pnode'!AI24</f>
        <v>#DIV/0!</v>
      </c>
      <c r="G24" s="23">
        <f>(Hg_processingMonthly!AC24*Q_pnode!AJ24)/'A-IFR_pnode'!AJ24</f>
        <v>0</v>
      </c>
      <c r="H24" s="23" t="e">
        <f>(Hg_processingMonthly!AD24*Q_pnode!AK24)/'A-IFR_pnode'!AK24</f>
        <v>#DIV/0!</v>
      </c>
      <c r="I24" s="23">
        <f>(Hg_processingMonthly!AE24*Q_pnode!AL24)/'A-IFR_pnode'!AL24</f>
        <v>0</v>
      </c>
      <c r="J24" s="23" t="e">
        <f>(Hg_processingMonthly!AF24*Q_pnode!AM24)/'A-IFR_pnode'!AM24</f>
        <v>#DIV/0!</v>
      </c>
      <c r="K24" s="23">
        <f>(Hg_processingMonthly!AG24*Q_pnode!AN24)/'A-IFR_pnode'!AN24</f>
        <v>0</v>
      </c>
      <c r="L24" s="23" t="e">
        <f>(Hg_processingMonthly!AH24*Q_pnode!AO24)/'A-IFR_pnode'!AO24</f>
        <v>#DIV/0!</v>
      </c>
      <c r="M24" s="23">
        <f>(Hg_processingMonthly!AI24*Q_pnode!AP24)/'A-IFR_pnode'!AP24</f>
        <v>0</v>
      </c>
      <c r="N24" s="23" t="e">
        <f>(Hg_processingMonthly!AJ24*Q_pnode!AQ24)/'A-IFR_pnode'!AQ24</f>
        <v>#DIV/0!</v>
      </c>
      <c r="O24" s="23">
        <f>(Hg_processingMonthly!AK24*Q_pnode!AR24)/'A-IFR_pnode'!AR24</f>
        <v>0</v>
      </c>
      <c r="P24" s="23" t="e">
        <f>(Hg_processingMonthly!AL24*Q_pnode!AS24)/'A-IFR_pnode'!AS24</f>
        <v>#DIV/0!</v>
      </c>
      <c r="Q24" s="23">
        <f>(Hg_processingMonthly!AM24*Q_pnode!AT24)/'A-IFR_pnode'!AT24</f>
        <v>0</v>
      </c>
      <c r="R24" s="23">
        <f>(Hg_processingMonthly!AN24*Q_pnode!AU24)/'A-IFR_pnode'!AU24</f>
        <v>0</v>
      </c>
      <c r="S24" s="23">
        <f>(Hg_processingMonthly!AO24*Q_pnode!AV24)/'A-IFR_pnode'!AV24</f>
        <v>0</v>
      </c>
      <c r="T24" s="23">
        <f>(Hg_processingMonthly!AP24*Q_pnode!AW24)/'A-IFR_pnode'!AW24</f>
        <v>0</v>
      </c>
      <c r="U24" s="23">
        <f>(Hg_processingMonthly!AQ24*Q_pnode!AX24)/'A-IFR_pnode'!AX24</f>
        <v>0</v>
      </c>
      <c r="V24" s="23">
        <f>(Hg_processingMonthly!AR24*Q_pnode!AY24)/'A-IFR_pnode'!AY24</f>
        <v>0</v>
      </c>
      <c r="W24" s="23">
        <f>(Hg_processingMonthly!AS24*Q_pnode!AZ24)/'A-IFR_pnode'!AZ24</f>
        <v>0</v>
      </c>
      <c r="X24" s="23" t="e">
        <f>(Hg_processingMonthly!AT24*Q_pnode!BA24)/'A-IFR_pnode'!BA24</f>
        <v>#DIV/0!</v>
      </c>
      <c r="Y24" s="23">
        <f>(Hg_processingMonthly!AU24*Q_pnode!BB24)/'A-IFR_pnode'!BB24</f>
        <v>0</v>
      </c>
      <c r="Z24" s="23">
        <f>(Hg_processingMonthly!AV24*Q_pnode!BC24)/'A-IFR_pnode'!BC24</f>
        <v>0</v>
      </c>
      <c r="AA24" s="23">
        <f>(Hg_processingMonthly!AW24*Q_pnode!BD24)/'A-IFR_pnode'!BD24</f>
        <v>0</v>
      </c>
      <c r="AB24" s="23">
        <f>(Hg_processingMonthly!AX24*Q_pnode!BE24)/'A-IFR_pnode'!BE24</f>
        <v>0</v>
      </c>
      <c r="AC24" s="23">
        <f>(Hg_processingMonthly!AY24*Q_pnode!BF24)/'A-IFR_pnode'!BF24</f>
        <v>0</v>
      </c>
      <c r="AD24" s="23">
        <f>(Hg_processingMonthly!AZ24*Q_pnode!BG24)/'A-IFR_pnode'!BG24</f>
        <v>0</v>
      </c>
      <c r="AF24" s="25">
        <v>17110004014792</v>
      </c>
      <c r="AG24" s="23">
        <f t="shared" si="0"/>
        <v>0</v>
      </c>
      <c r="AH24" s="23" t="e">
        <f t="shared" si="1"/>
        <v>#DIV/0!</v>
      </c>
      <c r="AI24" s="23">
        <f t="shared" si="2"/>
        <v>0</v>
      </c>
      <c r="AJ24" s="23" t="e">
        <f t="shared" si="3"/>
        <v>#DIV/0!</v>
      </c>
      <c r="AK24" s="23">
        <f t="shared" si="4"/>
        <v>0</v>
      </c>
      <c r="AL24" s="23" t="e">
        <f t="shared" si="5"/>
        <v>#DIV/0!</v>
      </c>
      <c r="AM24" s="23">
        <f t="shared" si="6"/>
        <v>0</v>
      </c>
      <c r="AN24" s="23" t="e">
        <f t="shared" si="7"/>
        <v>#DIV/0!</v>
      </c>
      <c r="AO24" s="23">
        <f t="shared" si="8"/>
        <v>0</v>
      </c>
      <c r="AP24" s="23" t="e">
        <f t="shared" si="9"/>
        <v>#DIV/0!</v>
      </c>
      <c r="AQ24" s="23">
        <f t="shared" si="10"/>
        <v>0</v>
      </c>
      <c r="AR24" s="23" t="e">
        <f t="shared" si="11"/>
        <v>#DIV/0!</v>
      </c>
      <c r="AS24" s="23">
        <f t="shared" si="12"/>
        <v>0</v>
      </c>
      <c r="AT24" s="23">
        <f t="shared" si="13"/>
        <v>0</v>
      </c>
      <c r="AU24" s="23">
        <f t="shared" si="14"/>
        <v>0</v>
      </c>
      <c r="AV24" s="23">
        <f t="shared" si="15"/>
        <v>0</v>
      </c>
      <c r="AW24" s="23">
        <f t="shared" si="16"/>
        <v>0</v>
      </c>
      <c r="AX24" s="23">
        <f t="shared" si="17"/>
        <v>0</v>
      </c>
      <c r="AY24" s="23">
        <f t="shared" si="18"/>
        <v>0</v>
      </c>
      <c r="AZ24" s="23">
        <f t="shared" si="19"/>
        <v>0</v>
      </c>
      <c r="BA24" s="23">
        <f t="shared" si="20"/>
        <v>0</v>
      </c>
      <c r="BB24" s="23">
        <f t="shared" si="21"/>
        <v>0</v>
      </c>
      <c r="BC24" s="23">
        <f t="shared" si="22"/>
        <v>0</v>
      </c>
      <c r="BD24" s="23">
        <f t="shared" si="23"/>
        <v>0</v>
      </c>
      <c r="BE24" s="23">
        <f t="shared" si="24"/>
        <v>0</v>
      </c>
    </row>
    <row r="25" spans="1:57" x14ac:dyDescent="0.25">
      <c r="A25" s="7" t="s">
        <v>10</v>
      </c>
      <c r="B25" s="1">
        <v>17110004000118</v>
      </c>
      <c r="C25">
        <v>0.30861809849739075</v>
      </c>
      <c r="D25" s="9">
        <v>180</v>
      </c>
      <c r="F25" s="23" t="e">
        <f>(Hg_processingMonthly!AB25*Q_pnode!AI25)/'A-IFR_pnode'!AI25</f>
        <v>#DIV/0!</v>
      </c>
      <c r="G25" s="23">
        <f>(Hg_processingMonthly!AC25*Q_pnode!AJ25)/'A-IFR_pnode'!AJ25</f>
        <v>0</v>
      </c>
      <c r="H25" s="23" t="e">
        <f>(Hg_processingMonthly!AD25*Q_pnode!AK25)/'A-IFR_pnode'!AK25</f>
        <v>#DIV/0!</v>
      </c>
      <c r="I25" s="23">
        <f>(Hg_processingMonthly!AE25*Q_pnode!AL25)/'A-IFR_pnode'!AL25</f>
        <v>0</v>
      </c>
      <c r="J25" s="23" t="e">
        <f>(Hg_processingMonthly!AF25*Q_pnode!AM25)/'A-IFR_pnode'!AM25</f>
        <v>#DIV/0!</v>
      </c>
      <c r="K25" s="23">
        <f>(Hg_processingMonthly!AG25*Q_pnode!AN25)/'A-IFR_pnode'!AN25</f>
        <v>0</v>
      </c>
      <c r="L25" s="23" t="e">
        <f>(Hg_processingMonthly!AH25*Q_pnode!AO25)/'A-IFR_pnode'!AO25</f>
        <v>#DIV/0!</v>
      </c>
      <c r="M25" s="23">
        <f>(Hg_processingMonthly!AI25*Q_pnode!AP25)/'A-IFR_pnode'!AP25</f>
        <v>0</v>
      </c>
      <c r="N25" s="23" t="e">
        <f>(Hg_processingMonthly!AJ25*Q_pnode!AQ25)/'A-IFR_pnode'!AQ25</f>
        <v>#DIV/0!</v>
      </c>
      <c r="O25" s="23">
        <f>(Hg_processingMonthly!AK25*Q_pnode!AR25)/'A-IFR_pnode'!AR25</f>
        <v>0</v>
      </c>
      <c r="P25" s="23" t="e">
        <f>(Hg_processingMonthly!AL25*Q_pnode!AS25)/'A-IFR_pnode'!AS25</f>
        <v>#DIV/0!</v>
      </c>
      <c r="Q25" s="23">
        <f>(Hg_processingMonthly!AM25*Q_pnode!AT25)/'A-IFR_pnode'!AT25</f>
        <v>0</v>
      </c>
      <c r="R25" s="23">
        <f>(Hg_processingMonthly!AN25*Q_pnode!AU25)/'A-IFR_pnode'!AU25</f>
        <v>0</v>
      </c>
      <c r="S25" s="23">
        <f>(Hg_processingMonthly!AO25*Q_pnode!AV25)/'A-IFR_pnode'!AV25</f>
        <v>0</v>
      </c>
      <c r="T25" s="23">
        <f>(Hg_processingMonthly!AP25*Q_pnode!AW25)/'A-IFR_pnode'!AW25</f>
        <v>0</v>
      </c>
      <c r="U25" s="23">
        <f>(Hg_processingMonthly!AQ25*Q_pnode!AX25)/'A-IFR_pnode'!AX25</f>
        <v>0</v>
      </c>
      <c r="V25" s="23">
        <f>(Hg_processingMonthly!AR25*Q_pnode!AY25)/'A-IFR_pnode'!AY25</f>
        <v>0</v>
      </c>
      <c r="W25" s="23">
        <f>(Hg_processingMonthly!AS25*Q_pnode!AZ25)/'A-IFR_pnode'!AZ25</f>
        <v>0</v>
      </c>
      <c r="X25" s="23" t="e">
        <f>(Hg_processingMonthly!AT25*Q_pnode!BA25)/'A-IFR_pnode'!BA25</f>
        <v>#DIV/0!</v>
      </c>
      <c r="Y25" s="23">
        <f>(Hg_processingMonthly!AU25*Q_pnode!BB25)/'A-IFR_pnode'!BB25</f>
        <v>0</v>
      </c>
      <c r="Z25" s="23">
        <f>(Hg_processingMonthly!AV25*Q_pnode!BC25)/'A-IFR_pnode'!BC25</f>
        <v>0</v>
      </c>
      <c r="AA25" s="23">
        <f>(Hg_processingMonthly!AW25*Q_pnode!BD25)/'A-IFR_pnode'!BD25</f>
        <v>0</v>
      </c>
      <c r="AB25" s="23">
        <f>(Hg_processingMonthly!AX25*Q_pnode!BE25)/'A-IFR_pnode'!BE25</f>
        <v>0</v>
      </c>
      <c r="AC25" s="23">
        <f>(Hg_processingMonthly!AY25*Q_pnode!BF25)/'A-IFR_pnode'!BF25</f>
        <v>0</v>
      </c>
      <c r="AD25" s="23">
        <f>(Hg_processingMonthly!AZ25*Q_pnode!BG25)/'A-IFR_pnode'!BG25</f>
        <v>0</v>
      </c>
      <c r="AF25" s="25">
        <v>17110004014650</v>
      </c>
      <c r="AG25" s="23">
        <f t="shared" si="0"/>
        <v>0</v>
      </c>
      <c r="AH25" s="23" t="e">
        <f t="shared" si="1"/>
        <v>#DIV/0!</v>
      </c>
      <c r="AI25" s="23">
        <f t="shared" si="2"/>
        <v>0</v>
      </c>
      <c r="AJ25" s="23" t="e">
        <f t="shared" si="3"/>
        <v>#DIV/0!</v>
      </c>
      <c r="AK25" s="23">
        <f t="shared" si="4"/>
        <v>0</v>
      </c>
      <c r="AL25" s="23" t="e">
        <f t="shared" si="5"/>
        <v>#DIV/0!</v>
      </c>
      <c r="AM25" s="23">
        <f t="shared" si="6"/>
        <v>0</v>
      </c>
      <c r="AN25" s="23" t="e">
        <f t="shared" si="7"/>
        <v>#DIV/0!</v>
      </c>
      <c r="AO25" s="23">
        <f t="shared" si="8"/>
        <v>0</v>
      </c>
      <c r="AP25" s="23" t="e">
        <f t="shared" si="9"/>
        <v>#DIV/0!</v>
      </c>
      <c r="AQ25" s="23">
        <f t="shared" si="10"/>
        <v>0</v>
      </c>
      <c r="AR25" s="23" t="e">
        <f t="shared" si="11"/>
        <v>#DIV/0!</v>
      </c>
      <c r="AS25" s="23">
        <f t="shared" si="12"/>
        <v>0</v>
      </c>
      <c r="AT25" s="23">
        <f t="shared" si="13"/>
        <v>0</v>
      </c>
      <c r="AU25" s="23">
        <f t="shared" si="14"/>
        <v>0</v>
      </c>
      <c r="AV25" s="23">
        <f t="shared" si="15"/>
        <v>0</v>
      </c>
      <c r="AW25" s="23">
        <f t="shared" si="16"/>
        <v>0</v>
      </c>
      <c r="AX25" s="23">
        <f t="shared" si="17"/>
        <v>0</v>
      </c>
      <c r="AY25" s="23">
        <f t="shared" si="18"/>
        <v>0</v>
      </c>
      <c r="AZ25" s="23">
        <f t="shared" si="19"/>
        <v>0</v>
      </c>
      <c r="BA25" s="23">
        <f t="shared" si="20"/>
        <v>0</v>
      </c>
      <c r="BB25" s="23">
        <f t="shared" si="21"/>
        <v>0</v>
      </c>
      <c r="BC25" s="23">
        <f t="shared" si="22"/>
        <v>0</v>
      </c>
      <c r="BD25" s="23">
        <f t="shared" si="23"/>
        <v>0</v>
      </c>
      <c r="BE25" s="23">
        <f t="shared" si="24"/>
        <v>0</v>
      </c>
    </row>
    <row r="26" spans="1:57" x14ac:dyDescent="0.25">
      <c r="A26" s="7" t="s">
        <v>10</v>
      </c>
      <c r="B26" s="1">
        <v>17110004000118</v>
      </c>
      <c r="C26">
        <v>0.30861809849739075</v>
      </c>
      <c r="D26" s="9">
        <v>180</v>
      </c>
      <c r="F26" s="23" t="e">
        <f>(Hg_processingMonthly!AB26*Q_pnode!AI26)/'A-IFR_pnode'!AI26</f>
        <v>#DIV/0!</v>
      </c>
      <c r="G26" s="23">
        <f>(Hg_processingMonthly!AC26*Q_pnode!AJ26)/'A-IFR_pnode'!AJ26</f>
        <v>0</v>
      </c>
      <c r="H26" s="23" t="e">
        <f>(Hg_processingMonthly!AD26*Q_pnode!AK26)/'A-IFR_pnode'!AK26</f>
        <v>#DIV/0!</v>
      </c>
      <c r="I26" s="23">
        <f>(Hg_processingMonthly!AE26*Q_pnode!AL26)/'A-IFR_pnode'!AL26</f>
        <v>0</v>
      </c>
      <c r="J26" s="23" t="e">
        <f>(Hg_processingMonthly!AF26*Q_pnode!AM26)/'A-IFR_pnode'!AM26</f>
        <v>#DIV/0!</v>
      </c>
      <c r="K26" s="23">
        <f>(Hg_processingMonthly!AG26*Q_pnode!AN26)/'A-IFR_pnode'!AN26</f>
        <v>0</v>
      </c>
      <c r="L26" s="23" t="e">
        <f>(Hg_processingMonthly!AH26*Q_pnode!AO26)/'A-IFR_pnode'!AO26</f>
        <v>#DIV/0!</v>
      </c>
      <c r="M26" s="23">
        <f>(Hg_processingMonthly!AI26*Q_pnode!AP26)/'A-IFR_pnode'!AP26</f>
        <v>0</v>
      </c>
      <c r="N26" s="23" t="e">
        <f>(Hg_processingMonthly!AJ26*Q_pnode!AQ26)/'A-IFR_pnode'!AQ26</f>
        <v>#DIV/0!</v>
      </c>
      <c r="O26" s="23">
        <f>(Hg_processingMonthly!AK26*Q_pnode!AR26)/'A-IFR_pnode'!AR26</f>
        <v>0</v>
      </c>
      <c r="P26" s="23" t="e">
        <f>(Hg_processingMonthly!AL26*Q_pnode!AS26)/'A-IFR_pnode'!AS26</f>
        <v>#DIV/0!</v>
      </c>
      <c r="Q26" s="23">
        <f>(Hg_processingMonthly!AM26*Q_pnode!AT26)/'A-IFR_pnode'!AT26</f>
        <v>0</v>
      </c>
      <c r="R26" s="23">
        <f>(Hg_processingMonthly!AN26*Q_pnode!AU26)/'A-IFR_pnode'!AU26</f>
        <v>0</v>
      </c>
      <c r="S26" s="23">
        <f>(Hg_processingMonthly!AO26*Q_pnode!AV26)/'A-IFR_pnode'!AV26</f>
        <v>0</v>
      </c>
      <c r="T26" s="23">
        <f>(Hg_processingMonthly!AP26*Q_pnode!AW26)/'A-IFR_pnode'!AW26</f>
        <v>0</v>
      </c>
      <c r="U26" s="23">
        <f>(Hg_processingMonthly!AQ26*Q_pnode!AX26)/'A-IFR_pnode'!AX26</f>
        <v>0</v>
      </c>
      <c r="V26" s="23">
        <f>(Hg_processingMonthly!AR26*Q_pnode!AY26)/'A-IFR_pnode'!AY26</f>
        <v>0</v>
      </c>
      <c r="W26" s="23">
        <f>(Hg_processingMonthly!AS26*Q_pnode!AZ26)/'A-IFR_pnode'!AZ26</f>
        <v>0</v>
      </c>
      <c r="X26" s="23" t="e">
        <f>(Hg_processingMonthly!AT26*Q_pnode!BA26)/'A-IFR_pnode'!BA26</f>
        <v>#DIV/0!</v>
      </c>
      <c r="Y26" s="23">
        <f>(Hg_processingMonthly!AU26*Q_pnode!BB26)/'A-IFR_pnode'!BB26</f>
        <v>0</v>
      </c>
      <c r="Z26" s="23">
        <f>(Hg_processingMonthly!AV26*Q_pnode!BC26)/'A-IFR_pnode'!BC26</f>
        <v>0</v>
      </c>
      <c r="AA26" s="23">
        <f>(Hg_processingMonthly!AW26*Q_pnode!BD26)/'A-IFR_pnode'!BD26</f>
        <v>0</v>
      </c>
      <c r="AB26" s="23">
        <f>(Hg_processingMonthly!AX26*Q_pnode!BE26)/'A-IFR_pnode'!BE26</f>
        <v>0</v>
      </c>
      <c r="AC26" s="23">
        <f>(Hg_processingMonthly!AY26*Q_pnode!BF26)/'A-IFR_pnode'!BF26</f>
        <v>0</v>
      </c>
      <c r="AD26" s="23">
        <f>(Hg_processingMonthly!AZ26*Q_pnode!BG26)/'A-IFR_pnode'!BG26</f>
        <v>0</v>
      </c>
      <c r="AF26" s="25">
        <v>17110004000343</v>
      </c>
      <c r="AG26" s="23" t="e">
        <f t="shared" si="0"/>
        <v>#DIV/0!</v>
      </c>
      <c r="AH26" s="23" t="e">
        <f t="shared" si="1"/>
        <v>#DIV/0!</v>
      </c>
      <c r="AI26" s="23" t="e">
        <f t="shared" si="2"/>
        <v>#DIV/0!</v>
      </c>
      <c r="AJ26" s="23" t="e">
        <f t="shared" si="3"/>
        <v>#DIV/0!</v>
      </c>
      <c r="AK26" s="23" t="e">
        <f t="shared" si="4"/>
        <v>#DIV/0!</v>
      </c>
      <c r="AL26" s="23">
        <f t="shared" si="5"/>
        <v>0</v>
      </c>
      <c r="AM26" s="23" t="e">
        <f t="shared" si="6"/>
        <v>#DIV/0!</v>
      </c>
      <c r="AN26" s="23" t="e">
        <f t="shared" si="7"/>
        <v>#DIV/0!</v>
      </c>
      <c r="AO26" s="23" t="e">
        <f t="shared" si="8"/>
        <v>#DIV/0!</v>
      </c>
      <c r="AP26" s="23">
        <f t="shared" si="9"/>
        <v>0</v>
      </c>
      <c r="AQ26" s="23" t="e">
        <f t="shared" si="10"/>
        <v>#DIV/0!</v>
      </c>
      <c r="AR26" s="23" t="e">
        <f t="shared" si="11"/>
        <v>#DIV/0!</v>
      </c>
      <c r="AS26" s="23">
        <f t="shared" si="12"/>
        <v>0</v>
      </c>
      <c r="AT26" s="23">
        <f t="shared" si="13"/>
        <v>0</v>
      </c>
      <c r="AU26" s="23" t="e">
        <f t="shared" si="14"/>
        <v>#DIV/0!</v>
      </c>
      <c r="AV26" s="23">
        <f t="shared" si="15"/>
        <v>0</v>
      </c>
      <c r="AW26" s="23">
        <f t="shared" si="16"/>
        <v>0</v>
      </c>
      <c r="AX26" s="23">
        <f t="shared" si="17"/>
        <v>0</v>
      </c>
      <c r="AY26" s="23" t="e">
        <f t="shared" si="18"/>
        <v>#DIV/0!</v>
      </c>
      <c r="AZ26" s="23">
        <f t="shared" si="19"/>
        <v>0</v>
      </c>
      <c r="BA26" s="23">
        <f t="shared" si="20"/>
        <v>0</v>
      </c>
      <c r="BB26" s="23" t="e">
        <f t="shared" si="21"/>
        <v>#DIV/0!</v>
      </c>
      <c r="BC26" s="23">
        <f t="shared" si="22"/>
        <v>0</v>
      </c>
      <c r="BD26" s="23">
        <f t="shared" si="23"/>
        <v>0</v>
      </c>
      <c r="BE26" s="23">
        <f t="shared" si="24"/>
        <v>0</v>
      </c>
    </row>
    <row r="27" spans="1:57" x14ac:dyDescent="0.25">
      <c r="A27" s="7" t="s">
        <v>11</v>
      </c>
      <c r="B27" s="1">
        <v>17110004000214</v>
      </c>
      <c r="C27">
        <v>0.89564228057861328</v>
      </c>
      <c r="D27" s="9">
        <v>558</v>
      </c>
      <c r="F27" s="23" t="e">
        <f>(Hg_processingMonthly!AB27*Q_pnode!AI27)/'A-IFR_pnode'!AI27</f>
        <v>#DIV/0!</v>
      </c>
      <c r="G27" s="23">
        <f>(Hg_processingMonthly!AC27*Q_pnode!AJ27)/'A-IFR_pnode'!AJ27</f>
        <v>0</v>
      </c>
      <c r="H27" s="23" t="e">
        <f>(Hg_processingMonthly!AD27*Q_pnode!AK27)/'A-IFR_pnode'!AK27</f>
        <v>#DIV/0!</v>
      </c>
      <c r="I27" s="23">
        <f>(Hg_processingMonthly!AE27*Q_pnode!AL27)/'A-IFR_pnode'!AL27</f>
        <v>0</v>
      </c>
      <c r="J27" s="23" t="e">
        <f>(Hg_processingMonthly!AF27*Q_pnode!AM27)/'A-IFR_pnode'!AM27</f>
        <v>#DIV/0!</v>
      </c>
      <c r="K27" s="23">
        <f>(Hg_processingMonthly!AG27*Q_pnode!AN27)/'A-IFR_pnode'!AN27</f>
        <v>0</v>
      </c>
      <c r="L27" s="23" t="e">
        <f>(Hg_processingMonthly!AH27*Q_pnode!AO27)/'A-IFR_pnode'!AO27</f>
        <v>#DIV/0!</v>
      </c>
      <c r="M27" s="23">
        <f>(Hg_processingMonthly!AI27*Q_pnode!AP27)/'A-IFR_pnode'!AP27</f>
        <v>0</v>
      </c>
      <c r="N27" s="23" t="e">
        <f>(Hg_processingMonthly!AJ27*Q_pnode!AQ27)/'A-IFR_pnode'!AQ27</f>
        <v>#DIV/0!</v>
      </c>
      <c r="O27" s="23">
        <f>(Hg_processingMonthly!AK27*Q_pnode!AR27)/'A-IFR_pnode'!AR27</f>
        <v>0</v>
      </c>
      <c r="P27" s="23" t="e">
        <f>(Hg_processingMonthly!AL27*Q_pnode!AS27)/'A-IFR_pnode'!AS27</f>
        <v>#DIV/0!</v>
      </c>
      <c r="Q27" s="23">
        <f>(Hg_processingMonthly!AM27*Q_pnode!AT27)/'A-IFR_pnode'!AT27</f>
        <v>0</v>
      </c>
      <c r="R27" s="23">
        <f>(Hg_processingMonthly!AN27*Q_pnode!AU27)/'A-IFR_pnode'!AU27</f>
        <v>0</v>
      </c>
      <c r="S27" s="23">
        <f>(Hg_processingMonthly!AO27*Q_pnode!AV27)/'A-IFR_pnode'!AV27</f>
        <v>0</v>
      </c>
      <c r="T27" s="23">
        <f>(Hg_processingMonthly!AP27*Q_pnode!AW27)/'A-IFR_pnode'!AW27</f>
        <v>0</v>
      </c>
      <c r="U27" s="23">
        <f>(Hg_processingMonthly!AQ27*Q_pnode!AX27)/'A-IFR_pnode'!AX27</f>
        <v>0</v>
      </c>
      <c r="V27" s="23">
        <f>(Hg_processingMonthly!AR27*Q_pnode!AY27)/'A-IFR_pnode'!AY27</f>
        <v>0</v>
      </c>
      <c r="W27" s="23">
        <f>(Hg_processingMonthly!AS27*Q_pnode!AZ27)/'A-IFR_pnode'!AZ27</f>
        <v>0</v>
      </c>
      <c r="X27" s="23" t="e">
        <f>(Hg_processingMonthly!AT27*Q_pnode!BA27)/'A-IFR_pnode'!BA27</f>
        <v>#DIV/0!</v>
      </c>
      <c r="Y27" s="23">
        <f>(Hg_processingMonthly!AU27*Q_pnode!BB27)/'A-IFR_pnode'!BB27</f>
        <v>0</v>
      </c>
      <c r="Z27" s="23">
        <f>(Hg_processingMonthly!AV27*Q_pnode!BC27)/'A-IFR_pnode'!BC27</f>
        <v>0</v>
      </c>
      <c r="AA27" s="23">
        <f>(Hg_processingMonthly!AW27*Q_pnode!BD27)/'A-IFR_pnode'!BD27</f>
        <v>0</v>
      </c>
      <c r="AB27" s="23">
        <f>(Hg_processingMonthly!AX27*Q_pnode!BE27)/'A-IFR_pnode'!BE27</f>
        <v>0</v>
      </c>
      <c r="AC27" s="23">
        <f>(Hg_processingMonthly!AY27*Q_pnode!BF27)/'A-IFR_pnode'!BF27</f>
        <v>0</v>
      </c>
      <c r="AD27" s="23">
        <f>(Hg_processingMonthly!AZ27*Q_pnode!BG27)/'A-IFR_pnode'!BG27</f>
        <v>0</v>
      </c>
      <c r="AF27" s="25">
        <v>17110004003604</v>
      </c>
      <c r="AG27" s="23" t="e">
        <f t="shared" si="0"/>
        <v>#DIV/0!</v>
      </c>
      <c r="AH27" s="23" t="e">
        <f t="shared" si="1"/>
        <v>#DIV/0!</v>
      </c>
      <c r="AI27" s="23" t="e">
        <f t="shared" si="2"/>
        <v>#DIV/0!</v>
      </c>
      <c r="AJ27" s="23" t="e">
        <f t="shared" si="3"/>
        <v>#DIV/0!</v>
      </c>
      <c r="AK27" s="23" t="e">
        <f t="shared" si="4"/>
        <v>#DIV/0!</v>
      </c>
      <c r="AL27" s="23" t="e">
        <f t="shared" si="5"/>
        <v>#DIV/0!</v>
      </c>
      <c r="AM27" s="23" t="e">
        <f t="shared" si="6"/>
        <v>#DIV/0!</v>
      </c>
      <c r="AN27" s="23">
        <f t="shared" si="7"/>
        <v>0</v>
      </c>
      <c r="AO27" s="23" t="e">
        <f t="shared" si="8"/>
        <v>#DIV/0!</v>
      </c>
      <c r="AP27" s="23" t="e">
        <f t="shared" si="9"/>
        <v>#DIV/0!</v>
      </c>
      <c r="AQ27" s="23" t="e">
        <f t="shared" si="10"/>
        <v>#DIV/0!</v>
      </c>
      <c r="AR27" s="23" t="e">
        <f t="shared" si="11"/>
        <v>#DIV/0!</v>
      </c>
      <c r="AS27" s="23">
        <f t="shared" si="12"/>
        <v>0</v>
      </c>
      <c r="AT27" s="23" t="e">
        <f t="shared" si="13"/>
        <v>#DIV/0!</v>
      </c>
      <c r="AU27" s="23" t="e">
        <f t="shared" si="14"/>
        <v>#DIV/0!</v>
      </c>
      <c r="AV27" s="23" t="e">
        <f t="shared" si="15"/>
        <v>#DIV/0!</v>
      </c>
      <c r="AW27" s="23">
        <f t="shared" si="16"/>
        <v>0</v>
      </c>
      <c r="AX27" s="23" t="e">
        <f t="shared" si="17"/>
        <v>#DIV/0!</v>
      </c>
      <c r="AY27" s="23" t="e">
        <f t="shared" si="18"/>
        <v>#DIV/0!</v>
      </c>
      <c r="AZ27" s="23" t="e">
        <f t="shared" si="19"/>
        <v>#DIV/0!</v>
      </c>
      <c r="BA27" s="23" t="e">
        <f t="shared" si="20"/>
        <v>#DIV/0!</v>
      </c>
      <c r="BB27" s="23" t="e">
        <f t="shared" si="21"/>
        <v>#DIV/0!</v>
      </c>
      <c r="BC27" s="23" t="e">
        <f t="shared" si="22"/>
        <v>#DIV/0!</v>
      </c>
      <c r="BD27" s="23">
        <f t="shared" si="23"/>
        <v>0</v>
      </c>
      <c r="BE27" s="23" t="e">
        <f t="shared" si="24"/>
        <v>#DIV/0!</v>
      </c>
    </row>
    <row r="28" spans="1:57" x14ac:dyDescent="0.25">
      <c r="A28" s="7" t="s">
        <v>11</v>
      </c>
      <c r="B28" s="1">
        <v>17110004000214</v>
      </c>
      <c r="C28">
        <v>0.89564228057861328</v>
      </c>
      <c r="D28" s="9">
        <v>558</v>
      </c>
      <c r="F28" s="23" t="e">
        <f>(Hg_processingMonthly!AB28*Q_pnode!AI28)/'A-IFR_pnode'!AI28</f>
        <v>#DIV/0!</v>
      </c>
      <c r="G28" s="23">
        <f>(Hg_processingMonthly!AC28*Q_pnode!AJ28)/'A-IFR_pnode'!AJ28</f>
        <v>0</v>
      </c>
      <c r="H28" s="23" t="e">
        <f>(Hg_processingMonthly!AD28*Q_pnode!AK28)/'A-IFR_pnode'!AK28</f>
        <v>#DIV/0!</v>
      </c>
      <c r="I28" s="23">
        <f>(Hg_processingMonthly!AE28*Q_pnode!AL28)/'A-IFR_pnode'!AL28</f>
        <v>0</v>
      </c>
      <c r="J28" s="23" t="e">
        <f>(Hg_processingMonthly!AF28*Q_pnode!AM28)/'A-IFR_pnode'!AM28</f>
        <v>#DIV/0!</v>
      </c>
      <c r="K28" s="23">
        <f>(Hg_processingMonthly!AG28*Q_pnode!AN28)/'A-IFR_pnode'!AN28</f>
        <v>0</v>
      </c>
      <c r="L28" s="23" t="e">
        <f>(Hg_processingMonthly!AH28*Q_pnode!AO28)/'A-IFR_pnode'!AO28</f>
        <v>#DIV/0!</v>
      </c>
      <c r="M28" s="23">
        <f>(Hg_processingMonthly!AI28*Q_pnode!AP28)/'A-IFR_pnode'!AP28</f>
        <v>0</v>
      </c>
      <c r="N28" s="23" t="e">
        <f>(Hg_processingMonthly!AJ28*Q_pnode!AQ28)/'A-IFR_pnode'!AQ28</f>
        <v>#DIV/0!</v>
      </c>
      <c r="O28" s="23">
        <f>(Hg_processingMonthly!AK28*Q_pnode!AR28)/'A-IFR_pnode'!AR28</f>
        <v>0</v>
      </c>
      <c r="P28" s="23" t="e">
        <f>(Hg_processingMonthly!AL28*Q_pnode!AS28)/'A-IFR_pnode'!AS28</f>
        <v>#DIV/0!</v>
      </c>
      <c r="Q28" s="23">
        <f>(Hg_processingMonthly!AM28*Q_pnode!AT28)/'A-IFR_pnode'!AT28</f>
        <v>0</v>
      </c>
      <c r="R28" s="23">
        <f>(Hg_processingMonthly!AN28*Q_pnode!AU28)/'A-IFR_pnode'!AU28</f>
        <v>0</v>
      </c>
      <c r="S28" s="23">
        <f>(Hg_processingMonthly!AO28*Q_pnode!AV28)/'A-IFR_pnode'!AV28</f>
        <v>0</v>
      </c>
      <c r="T28" s="23">
        <f>(Hg_processingMonthly!AP28*Q_pnode!AW28)/'A-IFR_pnode'!AW28</f>
        <v>0</v>
      </c>
      <c r="U28" s="23">
        <f>(Hg_processingMonthly!AQ28*Q_pnode!AX28)/'A-IFR_pnode'!AX28</f>
        <v>0</v>
      </c>
      <c r="V28" s="23">
        <f>(Hg_processingMonthly!AR28*Q_pnode!AY28)/'A-IFR_pnode'!AY28</f>
        <v>0</v>
      </c>
      <c r="W28" s="23">
        <f>(Hg_processingMonthly!AS28*Q_pnode!AZ28)/'A-IFR_pnode'!AZ28</f>
        <v>0</v>
      </c>
      <c r="X28" s="23" t="e">
        <f>(Hg_processingMonthly!AT28*Q_pnode!BA28)/'A-IFR_pnode'!BA28</f>
        <v>#DIV/0!</v>
      </c>
      <c r="Y28" s="23">
        <f>(Hg_processingMonthly!AU28*Q_pnode!BB28)/'A-IFR_pnode'!BB28</f>
        <v>0</v>
      </c>
      <c r="Z28" s="23">
        <f>(Hg_processingMonthly!AV28*Q_pnode!BC28)/'A-IFR_pnode'!BC28</f>
        <v>0</v>
      </c>
      <c r="AA28" s="23">
        <f>(Hg_processingMonthly!AW28*Q_pnode!BD28)/'A-IFR_pnode'!BD28</f>
        <v>0</v>
      </c>
      <c r="AB28" s="23">
        <f>(Hg_processingMonthly!AX28*Q_pnode!BE28)/'A-IFR_pnode'!BE28</f>
        <v>0</v>
      </c>
      <c r="AC28" s="23">
        <f>(Hg_processingMonthly!AY28*Q_pnode!BF28)/'A-IFR_pnode'!BF28</f>
        <v>0</v>
      </c>
      <c r="AD28" s="23">
        <f>(Hg_processingMonthly!AZ28*Q_pnode!BG28)/'A-IFR_pnode'!BG28</f>
        <v>0</v>
      </c>
      <c r="AF28" s="25">
        <v>17110004000126</v>
      </c>
      <c r="AG28" s="23" t="e">
        <f t="shared" si="0"/>
        <v>#DIV/0!</v>
      </c>
      <c r="AH28" s="23" t="e">
        <f t="shared" si="1"/>
        <v>#DIV/0!</v>
      </c>
      <c r="AI28" s="23" t="e">
        <f t="shared" si="2"/>
        <v>#DIV/0!</v>
      </c>
      <c r="AJ28" s="23" t="e">
        <f t="shared" si="3"/>
        <v>#DIV/0!</v>
      </c>
      <c r="AK28" s="23" t="e">
        <f t="shared" si="4"/>
        <v>#DIV/0!</v>
      </c>
      <c r="AL28" s="23" t="e">
        <f t="shared" si="5"/>
        <v>#DIV/0!</v>
      </c>
      <c r="AM28" s="23">
        <f t="shared" si="6"/>
        <v>0</v>
      </c>
      <c r="AN28" s="23" t="e">
        <f t="shared" si="7"/>
        <v>#DIV/0!</v>
      </c>
      <c r="AO28" s="23">
        <f t="shared" si="8"/>
        <v>0</v>
      </c>
      <c r="AP28" s="23">
        <f t="shared" si="9"/>
        <v>0</v>
      </c>
      <c r="AQ28" s="23" t="e">
        <f t="shared" si="10"/>
        <v>#DIV/0!</v>
      </c>
      <c r="AR28" s="23" t="e">
        <f t="shared" si="11"/>
        <v>#DIV/0!</v>
      </c>
      <c r="AS28" s="23">
        <f t="shared" si="12"/>
        <v>0</v>
      </c>
      <c r="AT28" s="23">
        <f t="shared" si="13"/>
        <v>0</v>
      </c>
      <c r="AU28" s="23" t="e">
        <f t="shared" si="14"/>
        <v>#DIV/0!</v>
      </c>
      <c r="AV28" s="23">
        <f t="shared" si="15"/>
        <v>0</v>
      </c>
      <c r="AW28" s="23">
        <f t="shared" si="16"/>
        <v>0</v>
      </c>
      <c r="AX28" s="23" t="e">
        <f t="shared" si="17"/>
        <v>#DIV/0!</v>
      </c>
      <c r="AY28" s="23" t="e">
        <f t="shared" si="18"/>
        <v>#DIV/0!</v>
      </c>
      <c r="AZ28" s="23">
        <f t="shared" si="19"/>
        <v>0</v>
      </c>
      <c r="BA28" s="23">
        <f t="shared" si="20"/>
        <v>0</v>
      </c>
      <c r="BB28" s="23" t="e">
        <f t="shared" si="21"/>
        <v>#DIV/0!</v>
      </c>
      <c r="BC28" s="23">
        <f t="shared" si="22"/>
        <v>0</v>
      </c>
      <c r="BD28" s="23">
        <f t="shared" si="23"/>
        <v>0</v>
      </c>
      <c r="BE28" s="23" t="e">
        <f t="shared" si="24"/>
        <v>#DIV/0!</v>
      </c>
    </row>
    <row r="29" spans="1:57" x14ac:dyDescent="0.25">
      <c r="A29" s="7" t="s">
        <v>11</v>
      </c>
      <c r="B29" s="1">
        <v>17110004000214</v>
      </c>
      <c r="C29">
        <v>0.89564228057861328</v>
      </c>
      <c r="D29" s="9">
        <v>558</v>
      </c>
      <c r="F29" s="23" t="e">
        <f>(Hg_processingMonthly!AB29*Q_pnode!AI29)/'A-IFR_pnode'!AI29</f>
        <v>#DIV/0!</v>
      </c>
      <c r="G29" s="23">
        <f>(Hg_processingMonthly!AC29*Q_pnode!AJ29)/'A-IFR_pnode'!AJ29</f>
        <v>0</v>
      </c>
      <c r="H29" s="23" t="e">
        <f>(Hg_processingMonthly!AD29*Q_pnode!AK29)/'A-IFR_pnode'!AK29</f>
        <v>#DIV/0!</v>
      </c>
      <c r="I29" s="23">
        <f>(Hg_processingMonthly!AE29*Q_pnode!AL29)/'A-IFR_pnode'!AL29</f>
        <v>0</v>
      </c>
      <c r="J29" s="23" t="e">
        <f>(Hg_processingMonthly!AF29*Q_pnode!AM29)/'A-IFR_pnode'!AM29</f>
        <v>#DIV/0!</v>
      </c>
      <c r="K29" s="23">
        <f>(Hg_processingMonthly!AG29*Q_pnode!AN29)/'A-IFR_pnode'!AN29</f>
        <v>0</v>
      </c>
      <c r="L29" s="23" t="e">
        <f>(Hg_processingMonthly!AH29*Q_pnode!AO29)/'A-IFR_pnode'!AO29</f>
        <v>#DIV/0!</v>
      </c>
      <c r="M29" s="23">
        <f>(Hg_processingMonthly!AI29*Q_pnode!AP29)/'A-IFR_pnode'!AP29</f>
        <v>0</v>
      </c>
      <c r="N29" s="23" t="e">
        <f>(Hg_processingMonthly!AJ29*Q_pnode!AQ29)/'A-IFR_pnode'!AQ29</f>
        <v>#DIV/0!</v>
      </c>
      <c r="O29" s="23">
        <f>(Hg_processingMonthly!AK29*Q_pnode!AR29)/'A-IFR_pnode'!AR29</f>
        <v>0</v>
      </c>
      <c r="P29" s="23" t="e">
        <f>(Hg_processingMonthly!AL29*Q_pnode!AS29)/'A-IFR_pnode'!AS29</f>
        <v>#DIV/0!</v>
      </c>
      <c r="Q29" s="23">
        <f>(Hg_processingMonthly!AM29*Q_pnode!AT29)/'A-IFR_pnode'!AT29</f>
        <v>0</v>
      </c>
      <c r="R29" s="23">
        <f>(Hg_processingMonthly!AN29*Q_pnode!AU29)/'A-IFR_pnode'!AU29</f>
        <v>0</v>
      </c>
      <c r="S29" s="23">
        <f>(Hg_processingMonthly!AO29*Q_pnode!AV29)/'A-IFR_pnode'!AV29</f>
        <v>0</v>
      </c>
      <c r="T29" s="23">
        <f>(Hg_processingMonthly!AP29*Q_pnode!AW29)/'A-IFR_pnode'!AW29</f>
        <v>0</v>
      </c>
      <c r="U29" s="23">
        <f>(Hg_processingMonthly!AQ29*Q_pnode!AX29)/'A-IFR_pnode'!AX29</f>
        <v>0</v>
      </c>
      <c r="V29" s="23">
        <f>(Hg_processingMonthly!AR29*Q_pnode!AY29)/'A-IFR_pnode'!AY29</f>
        <v>0</v>
      </c>
      <c r="W29" s="23">
        <f>(Hg_processingMonthly!AS29*Q_pnode!AZ29)/'A-IFR_pnode'!AZ29</f>
        <v>0</v>
      </c>
      <c r="X29" s="23" t="e">
        <f>(Hg_processingMonthly!AT29*Q_pnode!BA29)/'A-IFR_pnode'!BA29</f>
        <v>#DIV/0!</v>
      </c>
      <c r="Y29" s="23">
        <f>(Hg_processingMonthly!AU29*Q_pnode!BB29)/'A-IFR_pnode'!BB29</f>
        <v>0</v>
      </c>
      <c r="Z29" s="23">
        <f>(Hg_processingMonthly!AV29*Q_pnode!BC29)/'A-IFR_pnode'!BC29</f>
        <v>0</v>
      </c>
      <c r="AA29" s="23">
        <f>(Hg_processingMonthly!AW29*Q_pnode!BD29)/'A-IFR_pnode'!BD29</f>
        <v>0</v>
      </c>
      <c r="AB29" s="23">
        <f>(Hg_processingMonthly!AX29*Q_pnode!BE29)/'A-IFR_pnode'!BE29</f>
        <v>0</v>
      </c>
      <c r="AC29" s="23">
        <f>(Hg_processingMonthly!AY29*Q_pnode!BF29)/'A-IFR_pnode'!BF29</f>
        <v>0</v>
      </c>
      <c r="AD29" s="23">
        <f>(Hg_processingMonthly!AZ29*Q_pnode!BG29)/'A-IFR_pnode'!BG29</f>
        <v>0</v>
      </c>
      <c r="AF29" s="25">
        <v>17110004000163</v>
      </c>
      <c r="AG29" s="23" t="e">
        <f t="shared" si="0"/>
        <v>#DIV/0!</v>
      </c>
      <c r="AH29" s="23" t="e">
        <f t="shared" si="1"/>
        <v>#DIV/0!</v>
      </c>
      <c r="AI29" s="23" t="e">
        <f t="shared" si="2"/>
        <v>#DIV/0!</v>
      </c>
      <c r="AJ29" s="23" t="e">
        <f t="shared" si="3"/>
        <v>#DIV/0!</v>
      </c>
      <c r="AK29" s="23" t="e">
        <f t="shared" si="4"/>
        <v>#DIV/0!</v>
      </c>
      <c r="AL29" s="23" t="e">
        <f t="shared" si="5"/>
        <v>#DIV/0!</v>
      </c>
      <c r="AM29" s="23">
        <f t="shared" si="6"/>
        <v>0</v>
      </c>
      <c r="AN29" s="23">
        <f t="shared" si="7"/>
        <v>0</v>
      </c>
      <c r="AO29" s="23" t="e">
        <f t="shared" si="8"/>
        <v>#DIV/0!</v>
      </c>
      <c r="AP29" s="23">
        <f t="shared" si="9"/>
        <v>0</v>
      </c>
      <c r="AQ29" s="23" t="e">
        <f t="shared" si="10"/>
        <v>#DIV/0!</v>
      </c>
      <c r="AR29" s="23" t="e">
        <f t="shared" si="11"/>
        <v>#DIV/0!</v>
      </c>
      <c r="AS29" s="23">
        <f t="shared" si="12"/>
        <v>0</v>
      </c>
      <c r="AT29" s="23">
        <f t="shared" si="13"/>
        <v>0</v>
      </c>
      <c r="AU29" s="23" t="e">
        <f t="shared" si="14"/>
        <v>#DIV/0!</v>
      </c>
      <c r="AV29" s="23">
        <f t="shared" si="15"/>
        <v>0</v>
      </c>
      <c r="AW29" s="23">
        <f t="shared" si="16"/>
        <v>0</v>
      </c>
      <c r="AX29" s="23" t="e">
        <f t="shared" si="17"/>
        <v>#DIV/0!</v>
      </c>
      <c r="AY29" s="23" t="e">
        <f t="shared" si="18"/>
        <v>#DIV/0!</v>
      </c>
      <c r="AZ29" s="23">
        <f t="shared" si="19"/>
        <v>0</v>
      </c>
      <c r="BA29" s="23">
        <f t="shared" si="20"/>
        <v>0</v>
      </c>
      <c r="BB29" s="23" t="e">
        <f t="shared" si="21"/>
        <v>#DIV/0!</v>
      </c>
      <c r="BC29" s="23">
        <f t="shared" si="22"/>
        <v>0</v>
      </c>
      <c r="BD29" s="23">
        <f t="shared" si="23"/>
        <v>0</v>
      </c>
      <c r="BE29" s="23" t="e">
        <f t="shared" si="24"/>
        <v>#DIV/0!</v>
      </c>
    </row>
    <row r="30" spans="1:57" x14ac:dyDescent="0.25">
      <c r="A30" s="7" t="s">
        <v>11</v>
      </c>
      <c r="B30" s="1">
        <v>17110004000214</v>
      </c>
      <c r="C30">
        <v>0.89564228057861328</v>
      </c>
      <c r="D30" s="9">
        <v>558</v>
      </c>
      <c r="F30" s="23" t="e">
        <f>(Hg_processingMonthly!AB30*Q_pnode!AI30)/'A-IFR_pnode'!AI30</f>
        <v>#DIV/0!</v>
      </c>
      <c r="G30" s="23">
        <f>(Hg_processingMonthly!AC30*Q_pnode!AJ30)/'A-IFR_pnode'!AJ30</f>
        <v>0</v>
      </c>
      <c r="H30" s="23" t="e">
        <f>(Hg_processingMonthly!AD30*Q_pnode!AK30)/'A-IFR_pnode'!AK30</f>
        <v>#DIV/0!</v>
      </c>
      <c r="I30" s="23">
        <f>(Hg_processingMonthly!AE30*Q_pnode!AL30)/'A-IFR_pnode'!AL30</f>
        <v>0</v>
      </c>
      <c r="J30" s="23" t="e">
        <f>(Hg_processingMonthly!AF30*Q_pnode!AM30)/'A-IFR_pnode'!AM30</f>
        <v>#DIV/0!</v>
      </c>
      <c r="K30" s="23">
        <f>(Hg_processingMonthly!AG30*Q_pnode!AN30)/'A-IFR_pnode'!AN30</f>
        <v>0</v>
      </c>
      <c r="L30" s="23" t="e">
        <f>(Hg_processingMonthly!AH30*Q_pnode!AO30)/'A-IFR_pnode'!AO30</f>
        <v>#DIV/0!</v>
      </c>
      <c r="M30" s="23">
        <f>(Hg_processingMonthly!AI30*Q_pnode!AP30)/'A-IFR_pnode'!AP30</f>
        <v>0</v>
      </c>
      <c r="N30" s="23" t="e">
        <f>(Hg_processingMonthly!AJ30*Q_pnode!AQ30)/'A-IFR_pnode'!AQ30</f>
        <v>#DIV/0!</v>
      </c>
      <c r="O30" s="23">
        <f>(Hg_processingMonthly!AK30*Q_pnode!AR30)/'A-IFR_pnode'!AR30</f>
        <v>0</v>
      </c>
      <c r="P30" s="23" t="e">
        <f>(Hg_processingMonthly!AL30*Q_pnode!AS30)/'A-IFR_pnode'!AS30</f>
        <v>#DIV/0!</v>
      </c>
      <c r="Q30" s="23">
        <f>(Hg_processingMonthly!AM30*Q_pnode!AT30)/'A-IFR_pnode'!AT30</f>
        <v>0</v>
      </c>
      <c r="R30" s="23">
        <f>(Hg_processingMonthly!AN30*Q_pnode!AU30)/'A-IFR_pnode'!AU30</f>
        <v>0</v>
      </c>
      <c r="S30" s="23">
        <f>(Hg_processingMonthly!AO30*Q_pnode!AV30)/'A-IFR_pnode'!AV30</f>
        <v>0</v>
      </c>
      <c r="T30" s="23">
        <f>(Hg_processingMonthly!AP30*Q_pnode!AW30)/'A-IFR_pnode'!AW30</f>
        <v>0</v>
      </c>
      <c r="U30" s="23">
        <f>(Hg_processingMonthly!AQ30*Q_pnode!AX30)/'A-IFR_pnode'!AX30</f>
        <v>0</v>
      </c>
      <c r="V30" s="23">
        <f>(Hg_processingMonthly!AR30*Q_pnode!AY30)/'A-IFR_pnode'!AY30</f>
        <v>0</v>
      </c>
      <c r="W30" s="23">
        <f>(Hg_processingMonthly!AS30*Q_pnode!AZ30)/'A-IFR_pnode'!AZ30</f>
        <v>0</v>
      </c>
      <c r="X30" s="23" t="e">
        <f>(Hg_processingMonthly!AT30*Q_pnode!BA30)/'A-IFR_pnode'!BA30</f>
        <v>#DIV/0!</v>
      </c>
      <c r="Y30" s="23">
        <f>(Hg_processingMonthly!AU30*Q_pnode!BB30)/'A-IFR_pnode'!BB30</f>
        <v>0</v>
      </c>
      <c r="Z30" s="23">
        <f>(Hg_processingMonthly!AV30*Q_pnode!BC30)/'A-IFR_pnode'!BC30</f>
        <v>0</v>
      </c>
      <c r="AA30" s="23">
        <f>(Hg_processingMonthly!AW30*Q_pnode!BD30)/'A-IFR_pnode'!BD30</f>
        <v>0</v>
      </c>
      <c r="AB30" s="23">
        <f>(Hg_processingMonthly!AX30*Q_pnode!BE30)/'A-IFR_pnode'!BE30</f>
        <v>0</v>
      </c>
      <c r="AC30" s="23">
        <f>(Hg_processingMonthly!AY30*Q_pnode!BF30)/'A-IFR_pnode'!BF30</f>
        <v>0</v>
      </c>
      <c r="AD30" s="23">
        <f>(Hg_processingMonthly!AZ30*Q_pnode!BG30)/'A-IFR_pnode'!BG30</f>
        <v>0</v>
      </c>
      <c r="AF30" s="25">
        <v>17110004000158</v>
      </c>
      <c r="AG30" s="23" t="e">
        <f t="shared" si="0"/>
        <v>#DIV/0!</v>
      </c>
      <c r="AH30" s="23" t="e">
        <f t="shared" si="1"/>
        <v>#DIV/0!</v>
      </c>
      <c r="AI30" s="23" t="e">
        <f t="shared" si="2"/>
        <v>#DIV/0!</v>
      </c>
      <c r="AJ30" s="23" t="e">
        <f t="shared" si="3"/>
        <v>#DIV/0!</v>
      </c>
      <c r="AK30" s="23" t="e">
        <f t="shared" si="4"/>
        <v>#DIV/0!</v>
      </c>
      <c r="AL30" s="23" t="e">
        <f t="shared" si="5"/>
        <v>#DIV/0!</v>
      </c>
      <c r="AM30" s="23">
        <f t="shared" si="6"/>
        <v>0</v>
      </c>
      <c r="AN30" s="23">
        <f t="shared" si="7"/>
        <v>0</v>
      </c>
      <c r="AO30" s="23" t="e">
        <f t="shared" si="8"/>
        <v>#DIV/0!</v>
      </c>
      <c r="AP30" s="23">
        <f t="shared" si="9"/>
        <v>0</v>
      </c>
      <c r="AQ30" s="23" t="e">
        <f t="shared" si="10"/>
        <v>#DIV/0!</v>
      </c>
      <c r="AR30" s="23" t="e">
        <f t="shared" si="11"/>
        <v>#DIV/0!</v>
      </c>
      <c r="AS30" s="23">
        <f t="shared" si="12"/>
        <v>0</v>
      </c>
      <c r="AT30" s="23">
        <f t="shared" si="13"/>
        <v>0</v>
      </c>
      <c r="AU30" s="23" t="e">
        <f t="shared" si="14"/>
        <v>#DIV/0!</v>
      </c>
      <c r="AV30" s="23">
        <f t="shared" si="15"/>
        <v>0</v>
      </c>
      <c r="AW30" s="23">
        <f t="shared" si="16"/>
        <v>0</v>
      </c>
      <c r="AX30" s="23" t="e">
        <f t="shared" si="17"/>
        <v>#DIV/0!</v>
      </c>
      <c r="AY30" s="23" t="e">
        <f t="shared" si="18"/>
        <v>#DIV/0!</v>
      </c>
      <c r="AZ30" s="23">
        <f t="shared" si="19"/>
        <v>0</v>
      </c>
      <c r="BA30" s="23">
        <f t="shared" si="20"/>
        <v>0</v>
      </c>
      <c r="BB30" s="23" t="e">
        <f t="shared" si="21"/>
        <v>#DIV/0!</v>
      </c>
      <c r="BC30" s="23">
        <f t="shared" si="22"/>
        <v>0</v>
      </c>
      <c r="BD30" s="23">
        <f t="shared" si="23"/>
        <v>0</v>
      </c>
      <c r="BE30" s="23" t="e">
        <f t="shared" si="24"/>
        <v>#DIV/0!</v>
      </c>
    </row>
    <row r="31" spans="1:57" x14ac:dyDescent="0.25">
      <c r="A31" s="7" t="s">
        <v>11</v>
      </c>
      <c r="B31" s="1">
        <v>17110004000214</v>
      </c>
      <c r="C31">
        <v>0.89564228057861328</v>
      </c>
      <c r="D31" s="9">
        <v>558</v>
      </c>
      <c r="F31" s="23" t="e">
        <f>(Hg_processingMonthly!AB31*Q_pnode!AI31)/'A-IFR_pnode'!AI31</f>
        <v>#DIV/0!</v>
      </c>
      <c r="G31" s="23">
        <f>(Hg_processingMonthly!AC31*Q_pnode!AJ31)/'A-IFR_pnode'!AJ31</f>
        <v>0</v>
      </c>
      <c r="H31" s="23" t="e">
        <f>(Hg_processingMonthly!AD31*Q_pnode!AK31)/'A-IFR_pnode'!AK31</f>
        <v>#DIV/0!</v>
      </c>
      <c r="I31" s="23">
        <f>(Hg_processingMonthly!AE31*Q_pnode!AL31)/'A-IFR_pnode'!AL31</f>
        <v>0</v>
      </c>
      <c r="J31" s="23" t="e">
        <f>(Hg_processingMonthly!AF31*Q_pnode!AM31)/'A-IFR_pnode'!AM31</f>
        <v>#DIV/0!</v>
      </c>
      <c r="K31" s="23">
        <f>(Hg_processingMonthly!AG31*Q_pnode!AN31)/'A-IFR_pnode'!AN31</f>
        <v>0</v>
      </c>
      <c r="L31" s="23" t="e">
        <f>(Hg_processingMonthly!AH31*Q_pnode!AO31)/'A-IFR_pnode'!AO31</f>
        <v>#DIV/0!</v>
      </c>
      <c r="M31" s="23">
        <f>(Hg_processingMonthly!AI31*Q_pnode!AP31)/'A-IFR_pnode'!AP31</f>
        <v>0</v>
      </c>
      <c r="N31" s="23" t="e">
        <f>(Hg_processingMonthly!AJ31*Q_pnode!AQ31)/'A-IFR_pnode'!AQ31</f>
        <v>#DIV/0!</v>
      </c>
      <c r="O31" s="23">
        <f>(Hg_processingMonthly!AK31*Q_pnode!AR31)/'A-IFR_pnode'!AR31</f>
        <v>0</v>
      </c>
      <c r="P31" s="23" t="e">
        <f>(Hg_processingMonthly!AL31*Q_pnode!AS31)/'A-IFR_pnode'!AS31</f>
        <v>#DIV/0!</v>
      </c>
      <c r="Q31" s="23">
        <f>(Hg_processingMonthly!AM31*Q_pnode!AT31)/'A-IFR_pnode'!AT31</f>
        <v>0</v>
      </c>
      <c r="R31" s="23">
        <f>(Hg_processingMonthly!AN31*Q_pnode!AU31)/'A-IFR_pnode'!AU31</f>
        <v>0</v>
      </c>
      <c r="S31" s="23">
        <f>(Hg_processingMonthly!AO31*Q_pnode!AV31)/'A-IFR_pnode'!AV31</f>
        <v>0</v>
      </c>
      <c r="T31" s="23">
        <f>(Hg_processingMonthly!AP31*Q_pnode!AW31)/'A-IFR_pnode'!AW31</f>
        <v>0</v>
      </c>
      <c r="U31" s="23">
        <f>(Hg_processingMonthly!AQ31*Q_pnode!AX31)/'A-IFR_pnode'!AX31</f>
        <v>0</v>
      </c>
      <c r="V31" s="23">
        <f>(Hg_processingMonthly!AR31*Q_pnode!AY31)/'A-IFR_pnode'!AY31</f>
        <v>0</v>
      </c>
      <c r="W31" s="23">
        <f>(Hg_processingMonthly!AS31*Q_pnode!AZ31)/'A-IFR_pnode'!AZ31</f>
        <v>0</v>
      </c>
      <c r="X31" s="23" t="e">
        <f>(Hg_processingMonthly!AT31*Q_pnode!BA31)/'A-IFR_pnode'!BA31</f>
        <v>#DIV/0!</v>
      </c>
      <c r="Y31" s="23">
        <f>(Hg_processingMonthly!AU31*Q_pnode!BB31)/'A-IFR_pnode'!BB31</f>
        <v>0</v>
      </c>
      <c r="Z31" s="23">
        <f>(Hg_processingMonthly!AV31*Q_pnode!BC31)/'A-IFR_pnode'!BC31</f>
        <v>0</v>
      </c>
      <c r="AA31" s="23">
        <f>(Hg_processingMonthly!AW31*Q_pnode!BD31)/'A-IFR_pnode'!BD31</f>
        <v>0</v>
      </c>
      <c r="AB31" s="23">
        <f>(Hg_processingMonthly!AX31*Q_pnode!BE31)/'A-IFR_pnode'!BE31</f>
        <v>0</v>
      </c>
      <c r="AC31" s="23">
        <f>(Hg_processingMonthly!AY31*Q_pnode!BF31)/'A-IFR_pnode'!BF31</f>
        <v>0</v>
      </c>
      <c r="AD31" s="23">
        <f>(Hg_processingMonthly!AZ31*Q_pnode!BG31)/'A-IFR_pnode'!BG31</f>
        <v>0</v>
      </c>
      <c r="AF31" s="25">
        <v>17110004000154</v>
      </c>
      <c r="AG31" s="23" t="e">
        <f t="shared" si="0"/>
        <v>#DIV/0!</v>
      </c>
      <c r="AH31" s="23" t="e">
        <f t="shared" si="1"/>
        <v>#DIV/0!</v>
      </c>
      <c r="AI31" s="23" t="e">
        <f t="shared" si="2"/>
        <v>#DIV/0!</v>
      </c>
      <c r="AJ31" s="23" t="e">
        <f t="shared" si="3"/>
        <v>#DIV/0!</v>
      </c>
      <c r="AK31" s="23" t="e">
        <f t="shared" si="4"/>
        <v>#DIV/0!</v>
      </c>
      <c r="AL31" s="23" t="e">
        <f t="shared" si="5"/>
        <v>#DIV/0!</v>
      </c>
      <c r="AM31" s="23">
        <f t="shared" si="6"/>
        <v>0</v>
      </c>
      <c r="AN31" s="23">
        <f t="shared" si="7"/>
        <v>0</v>
      </c>
      <c r="AO31" s="23" t="e">
        <f t="shared" si="8"/>
        <v>#DIV/0!</v>
      </c>
      <c r="AP31" s="23">
        <f t="shared" si="9"/>
        <v>0</v>
      </c>
      <c r="AQ31" s="23" t="e">
        <f t="shared" si="10"/>
        <v>#DIV/0!</v>
      </c>
      <c r="AR31" s="23" t="e">
        <f t="shared" si="11"/>
        <v>#DIV/0!</v>
      </c>
      <c r="AS31" s="23">
        <f t="shared" si="12"/>
        <v>0</v>
      </c>
      <c r="AT31" s="23">
        <f t="shared" si="13"/>
        <v>0</v>
      </c>
      <c r="AU31" s="23" t="e">
        <f t="shared" si="14"/>
        <v>#DIV/0!</v>
      </c>
      <c r="AV31" s="23">
        <f t="shared" si="15"/>
        <v>0</v>
      </c>
      <c r="AW31" s="23">
        <f t="shared" si="16"/>
        <v>0</v>
      </c>
      <c r="AX31" s="23" t="e">
        <f t="shared" si="17"/>
        <v>#DIV/0!</v>
      </c>
      <c r="AY31" s="23" t="e">
        <f t="shared" si="18"/>
        <v>#DIV/0!</v>
      </c>
      <c r="AZ31" s="23">
        <f t="shared" si="19"/>
        <v>0</v>
      </c>
      <c r="BA31" s="23">
        <f t="shared" si="20"/>
        <v>0</v>
      </c>
      <c r="BB31" s="23" t="e">
        <f t="shared" si="21"/>
        <v>#DIV/0!</v>
      </c>
      <c r="BC31" s="23">
        <f t="shared" si="22"/>
        <v>0</v>
      </c>
      <c r="BD31" s="23">
        <f t="shared" si="23"/>
        <v>0</v>
      </c>
      <c r="BE31" s="23" t="e">
        <f t="shared" si="24"/>
        <v>#DIV/0!</v>
      </c>
    </row>
    <row r="32" spans="1:57" x14ac:dyDescent="0.25">
      <c r="A32" s="7" t="s">
        <v>11</v>
      </c>
      <c r="B32" s="1">
        <v>17110004000214</v>
      </c>
      <c r="C32">
        <v>0.89564228057861328</v>
      </c>
      <c r="D32" s="9">
        <v>558</v>
      </c>
      <c r="F32" s="23" t="e">
        <f>(Hg_processingMonthly!AB32*Q_pnode!AI32)/'A-IFR_pnode'!AI32</f>
        <v>#DIV/0!</v>
      </c>
      <c r="G32" s="23">
        <f>(Hg_processingMonthly!AC32*Q_pnode!AJ32)/'A-IFR_pnode'!AJ32</f>
        <v>0</v>
      </c>
      <c r="H32" s="23" t="e">
        <f>(Hg_processingMonthly!AD32*Q_pnode!AK32)/'A-IFR_pnode'!AK32</f>
        <v>#DIV/0!</v>
      </c>
      <c r="I32" s="23">
        <f>(Hg_processingMonthly!AE32*Q_pnode!AL32)/'A-IFR_pnode'!AL32</f>
        <v>0</v>
      </c>
      <c r="J32" s="23" t="e">
        <f>(Hg_processingMonthly!AF32*Q_pnode!AM32)/'A-IFR_pnode'!AM32</f>
        <v>#DIV/0!</v>
      </c>
      <c r="K32" s="23">
        <f>(Hg_processingMonthly!AG32*Q_pnode!AN32)/'A-IFR_pnode'!AN32</f>
        <v>0</v>
      </c>
      <c r="L32" s="23" t="e">
        <f>(Hg_processingMonthly!AH32*Q_pnode!AO32)/'A-IFR_pnode'!AO32</f>
        <v>#DIV/0!</v>
      </c>
      <c r="M32" s="23">
        <f>(Hg_processingMonthly!AI32*Q_pnode!AP32)/'A-IFR_pnode'!AP32</f>
        <v>0</v>
      </c>
      <c r="N32" s="23" t="e">
        <f>(Hg_processingMonthly!AJ32*Q_pnode!AQ32)/'A-IFR_pnode'!AQ32</f>
        <v>#DIV/0!</v>
      </c>
      <c r="O32" s="23">
        <f>(Hg_processingMonthly!AK32*Q_pnode!AR32)/'A-IFR_pnode'!AR32</f>
        <v>0</v>
      </c>
      <c r="P32" s="23" t="e">
        <f>(Hg_processingMonthly!AL32*Q_pnode!AS32)/'A-IFR_pnode'!AS32</f>
        <v>#DIV/0!</v>
      </c>
      <c r="Q32" s="23">
        <f>(Hg_processingMonthly!AM32*Q_pnode!AT32)/'A-IFR_pnode'!AT32</f>
        <v>0</v>
      </c>
      <c r="R32" s="23">
        <f>(Hg_processingMonthly!AN32*Q_pnode!AU32)/'A-IFR_pnode'!AU32</f>
        <v>0</v>
      </c>
      <c r="S32" s="23">
        <f>(Hg_processingMonthly!AO32*Q_pnode!AV32)/'A-IFR_pnode'!AV32</f>
        <v>0</v>
      </c>
      <c r="T32" s="23">
        <f>(Hg_processingMonthly!AP32*Q_pnode!AW32)/'A-IFR_pnode'!AW32</f>
        <v>0</v>
      </c>
      <c r="U32" s="23">
        <f>(Hg_processingMonthly!AQ32*Q_pnode!AX32)/'A-IFR_pnode'!AX32</f>
        <v>0</v>
      </c>
      <c r="V32" s="23">
        <f>(Hg_processingMonthly!AR32*Q_pnode!AY32)/'A-IFR_pnode'!AY32</f>
        <v>0</v>
      </c>
      <c r="W32" s="23">
        <f>(Hg_processingMonthly!AS32*Q_pnode!AZ32)/'A-IFR_pnode'!AZ32</f>
        <v>0</v>
      </c>
      <c r="X32" s="23" t="e">
        <f>(Hg_processingMonthly!AT32*Q_pnode!BA32)/'A-IFR_pnode'!BA32</f>
        <v>#DIV/0!</v>
      </c>
      <c r="Y32" s="23">
        <f>(Hg_processingMonthly!AU32*Q_pnode!BB32)/'A-IFR_pnode'!BB32</f>
        <v>0</v>
      </c>
      <c r="Z32" s="23">
        <f>(Hg_processingMonthly!AV32*Q_pnode!BC32)/'A-IFR_pnode'!BC32</f>
        <v>0</v>
      </c>
      <c r="AA32" s="23">
        <f>(Hg_processingMonthly!AW32*Q_pnode!BD32)/'A-IFR_pnode'!BD32</f>
        <v>0</v>
      </c>
      <c r="AB32" s="23">
        <f>(Hg_processingMonthly!AX32*Q_pnode!BE32)/'A-IFR_pnode'!BE32</f>
        <v>0</v>
      </c>
      <c r="AC32" s="23">
        <f>(Hg_processingMonthly!AY32*Q_pnode!BF32)/'A-IFR_pnode'!BF32</f>
        <v>0</v>
      </c>
      <c r="AD32" s="23">
        <f>(Hg_processingMonthly!AZ32*Q_pnode!BG32)/'A-IFR_pnode'!BG32</f>
        <v>0</v>
      </c>
      <c r="AF32" s="25">
        <v>17110004000142</v>
      </c>
      <c r="AG32" s="23" t="e">
        <f t="shared" si="0"/>
        <v>#DIV/0!</v>
      </c>
      <c r="AH32" s="23" t="e">
        <f t="shared" si="1"/>
        <v>#DIV/0!</v>
      </c>
      <c r="AI32" s="23" t="e">
        <f t="shared" si="2"/>
        <v>#DIV/0!</v>
      </c>
      <c r="AJ32" s="23" t="e">
        <f t="shared" si="3"/>
        <v>#DIV/0!</v>
      </c>
      <c r="AK32" s="23" t="e">
        <f t="shared" si="4"/>
        <v>#DIV/0!</v>
      </c>
      <c r="AL32" s="23" t="e">
        <f t="shared" si="5"/>
        <v>#DIV/0!</v>
      </c>
      <c r="AM32" s="23">
        <f t="shared" si="6"/>
        <v>0</v>
      </c>
      <c r="AN32" s="23">
        <f t="shared" si="7"/>
        <v>0</v>
      </c>
      <c r="AO32" s="23" t="e">
        <f t="shared" si="8"/>
        <v>#DIV/0!</v>
      </c>
      <c r="AP32" s="23">
        <f t="shared" si="9"/>
        <v>0</v>
      </c>
      <c r="AQ32" s="23" t="e">
        <f t="shared" si="10"/>
        <v>#DIV/0!</v>
      </c>
      <c r="AR32" s="23" t="e">
        <f t="shared" si="11"/>
        <v>#DIV/0!</v>
      </c>
      <c r="AS32" s="23">
        <f t="shared" si="12"/>
        <v>0</v>
      </c>
      <c r="AT32" s="23">
        <f t="shared" si="13"/>
        <v>0</v>
      </c>
      <c r="AU32" s="23" t="e">
        <f t="shared" si="14"/>
        <v>#DIV/0!</v>
      </c>
      <c r="AV32" s="23">
        <f t="shared" si="15"/>
        <v>0</v>
      </c>
      <c r="AW32" s="23">
        <f t="shared" si="16"/>
        <v>0</v>
      </c>
      <c r="AX32" s="23" t="e">
        <f t="shared" si="17"/>
        <v>#DIV/0!</v>
      </c>
      <c r="AY32" s="23" t="e">
        <f t="shared" si="18"/>
        <v>#DIV/0!</v>
      </c>
      <c r="AZ32" s="23">
        <f t="shared" si="19"/>
        <v>0</v>
      </c>
      <c r="BA32" s="23">
        <f t="shared" si="20"/>
        <v>0</v>
      </c>
      <c r="BB32" s="23" t="e">
        <f t="shared" si="21"/>
        <v>#DIV/0!</v>
      </c>
      <c r="BC32" s="23">
        <f t="shared" si="22"/>
        <v>0</v>
      </c>
      <c r="BD32" s="23">
        <f t="shared" si="23"/>
        <v>0</v>
      </c>
      <c r="BE32" s="23" t="e">
        <f t="shared" si="24"/>
        <v>#DIV/0!</v>
      </c>
    </row>
    <row r="33" spans="1:57" x14ac:dyDescent="0.25">
      <c r="A33" s="7" t="s">
        <v>12</v>
      </c>
      <c r="B33" s="1">
        <v>17110004000396</v>
      </c>
      <c r="C33">
        <v>0.86924535036087036</v>
      </c>
      <c r="D33" s="9">
        <v>515</v>
      </c>
      <c r="F33" s="23" t="e">
        <f>(Hg_processingMonthly!AB33*Q_pnode!AI33)/'A-IFR_pnode'!AI33</f>
        <v>#DIV/0!</v>
      </c>
      <c r="G33" s="23">
        <f>(Hg_processingMonthly!AC33*Q_pnode!AJ33)/'A-IFR_pnode'!AJ33</f>
        <v>0</v>
      </c>
      <c r="H33" s="23" t="e">
        <f>(Hg_processingMonthly!AD33*Q_pnode!AK33)/'A-IFR_pnode'!AK33</f>
        <v>#DIV/0!</v>
      </c>
      <c r="I33" s="23">
        <f>(Hg_processingMonthly!AE33*Q_pnode!AL33)/'A-IFR_pnode'!AL33</f>
        <v>0</v>
      </c>
      <c r="J33" s="23" t="e">
        <f>(Hg_processingMonthly!AF33*Q_pnode!AM33)/'A-IFR_pnode'!AM33</f>
        <v>#DIV/0!</v>
      </c>
      <c r="K33" s="23">
        <f>(Hg_processingMonthly!AG33*Q_pnode!AN33)/'A-IFR_pnode'!AN33</f>
        <v>0</v>
      </c>
      <c r="L33" s="23" t="e">
        <f>(Hg_processingMonthly!AH33*Q_pnode!AO33)/'A-IFR_pnode'!AO33</f>
        <v>#DIV/0!</v>
      </c>
      <c r="M33" s="23">
        <f>(Hg_processingMonthly!AI33*Q_pnode!AP33)/'A-IFR_pnode'!AP33</f>
        <v>0</v>
      </c>
      <c r="N33" s="23" t="e">
        <f>(Hg_processingMonthly!AJ33*Q_pnode!AQ33)/'A-IFR_pnode'!AQ33</f>
        <v>#DIV/0!</v>
      </c>
      <c r="O33" s="23">
        <f>(Hg_processingMonthly!AK33*Q_pnode!AR33)/'A-IFR_pnode'!AR33</f>
        <v>0.12801576068096376</v>
      </c>
      <c r="P33" s="23" t="e">
        <f>(Hg_processingMonthly!AL33*Q_pnode!AS33)/'A-IFR_pnode'!AS33</f>
        <v>#DIV/0!</v>
      </c>
      <c r="Q33" s="23">
        <f>(Hg_processingMonthly!AM33*Q_pnode!AT33)/'A-IFR_pnode'!AT33</f>
        <v>0</v>
      </c>
      <c r="R33" s="23">
        <f>(Hg_processingMonthly!AN33*Q_pnode!AU33)/'A-IFR_pnode'!AU33</f>
        <v>0</v>
      </c>
      <c r="S33" s="23">
        <f>(Hg_processingMonthly!AO33*Q_pnode!AV33)/'A-IFR_pnode'!AV33</f>
        <v>0.13681666920243968</v>
      </c>
      <c r="T33" s="23">
        <f>(Hg_processingMonthly!AP33*Q_pnode!AW33)/'A-IFR_pnode'!AW33</f>
        <v>0</v>
      </c>
      <c r="U33" s="23">
        <f>(Hg_processingMonthly!AQ33*Q_pnode!AX33)/'A-IFR_pnode'!AX33</f>
        <v>0</v>
      </c>
      <c r="V33" s="23">
        <f>(Hg_processingMonthly!AR33*Q_pnode!AY33)/'A-IFR_pnode'!AY33</f>
        <v>5.6397408659227474E-2</v>
      </c>
      <c r="W33" s="23">
        <f>(Hg_processingMonthly!AS33*Q_pnode!AZ33)/'A-IFR_pnode'!AZ33</f>
        <v>0</v>
      </c>
      <c r="X33" s="23" t="e">
        <f>(Hg_processingMonthly!AT33*Q_pnode!BA33)/'A-IFR_pnode'!BA33</f>
        <v>#DIV/0!</v>
      </c>
      <c r="Y33" s="23">
        <f>(Hg_processingMonthly!AU33*Q_pnode!BB33)/'A-IFR_pnode'!BB33</f>
        <v>7.5789477474521028E-2</v>
      </c>
      <c r="Z33" s="23">
        <f>(Hg_processingMonthly!AV33*Q_pnode!BC33)/'A-IFR_pnode'!BC33</f>
        <v>0</v>
      </c>
      <c r="AA33" s="23">
        <f>(Hg_processingMonthly!AW33*Q_pnode!BD33)/'A-IFR_pnode'!BD33</f>
        <v>0</v>
      </c>
      <c r="AB33" s="23">
        <f>(Hg_processingMonthly!AX33*Q_pnode!BE33)/'A-IFR_pnode'!BE33</f>
        <v>0</v>
      </c>
      <c r="AC33" s="23">
        <f>(Hg_processingMonthly!AY33*Q_pnode!BF33)/'A-IFR_pnode'!BF33</f>
        <v>4.6104206873752038E-2</v>
      </c>
      <c r="AD33" s="23">
        <f>(Hg_processingMonthly!AZ33*Q_pnode!BG33)/'A-IFR_pnode'!BG33</f>
        <v>0</v>
      </c>
      <c r="AF33" s="25">
        <v>17110004001936</v>
      </c>
      <c r="AG33" s="23" t="e">
        <f t="shared" si="0"/>
        <v>#DIV/0!</v>
      </c>
      <c r="AH33" s="23" t="e">
        <f t="shared" si="1"/>
        <v>#DIV/0!</v>
      </c>
      <c r="AI33" s="23" t="e">
        <f t="shared" si="2"/>
        <v>#DIV/0!</v>
      </c>
      <c r="AJ33" s="23" t="e">
        <f t="shared" si="3"/>
        <v>#DIV/0!</v>
      </c>
      <c r="AK33" s="23" t="e">
        <f t="shared" si="4"/>
        <v>#DIV/0!</v>
      </c>
      <c r="AL33" s="23" t="e">
        <f t="shared" si="5"/>
        <v>#DIV/0!</v>
      </c>
      <c r="AM33" s="23">
        <f t="shared" si="6"/>
        <v>0</v>
      </c>
      <c r="AN33" s="23">
        <f t="shared" si="7"/>
        <v>0</v>
      </c>
      <c r="AO33" s="23" t="e">
        <f t="shared" si="8"/>
        <v>#DIV/0!</v>
      </c>
      <c r="AP33" s="23" t="e">
        <f t="shared" si="9"/>
        <v>#DIV/0!</v>
      </c>
      <c r="AQ33" s="23" t="e">
        <f t="shared" si="10"/>
        <v>#DIV/0!</v>
      </c>
      <c r="AR33" s="23" t="e">
        <f t="shared" si="11"/>
        <v>#DIV/0!</v>
      </c>
      <c r="AS33" s="23">
        <f t="shared" si="12"/>
        <v>0</v>
      </c>
      <c r="AT33" s="23" t="e">
        <f t="shared" si="13"/>
        <v>#DIV/0!</v>
      </c>
      <c r="AU33" s="23" t="e">
        <f t="shared" si="14"/>
        <v>#DIV/0!</v>
      </c>
      <c r="AV33" s="23">
        <f t="shared" si="15"/>
        <v>0</v>
      </c>
      <c r="AW33" s="23">
        <f t="shared" si="16"/>
        <v>0</v>
      </c>
      <c r="AX33" s="23" t="e">
        <f t="shared" si="17"/>
        <v>#DIV/0!</v>
      </c>
      <c r="AY33" s="23" t="e">
        <f t="shared" si="18"/>
        <v>#DIV/0!</v>
      </c>
      <c r="AZ33" s="23" t="e">
        <f t="shared" si="19"/>
        <v>#DIV/0!</v>
      </c>
      <c r="BA33" s="23">
        <f t="shared" si="20"/>
        <v>0</v>
      </c>
      <c r="BB33" s="23" t="e">
        <f t="shared" si="21"/>
        <v>#DIV/0!</v>
      </c>
      <c r="BC33" s="23">
        <f t="shared" si="22"/>
        <v>0</v>
      </c>
      <c r="BD33" s="23">
        <f t="shared" si="23"/>
        <v>0</v>
      </c>
      <c r="BE33" s="23" t="e">
        <f t="shared" si="24"/>
        <v>#DIV/0!</v>
      </c>
    </row>
    <row r="34" spans="1:57" x14ac:dyDescent="0.25">
      <c r="A34" s="7" t="s">
        <v>12</v>
      </c>
      <c r="B34" s="1">
        <v>17110004000396</v>
      </c>
      <c r="C34">
        <v>0.86924535036087036</v>
      </c>
      <c r="D34" s="9">
        <v>515</v>
      </c>
      <c r="F34" s="23" t="e">
        <f>(Hg_processingMonthly!AB34*Q_pnode!AI34)/'A-IFR_pnode'!AI34</f>
        <v>#DIV/0!</v>
      </c>
      <c r="G34" s="23">
        <f>(Hg_processingMonthly!AC34*Q_pnode!AJ34)/'A-IFR_pnode'!AJ34</f>
        <v>0</v>
      </c>
      <c r="H34" s="23" t="e">
        <f>(Hg_processingMonthly!AD34*Q_pnode!AK34)/'A-IFR_pnode'!AK34</f>
        <v>#DIV/0!</v>
      </c>
      <c r="I34" s="23">
        <f>(Hg_processingMonthly!AE34*Q_pnode!AL34)/'A-IFR_pnode'!AL34</f>
        <v>0</v>
      </c>
      <c r="J34" s="23" t="e">
        <f>(Hg_processingMonthly!AF34*Q_pnode!AM34)/'A-IFR_pnode'!AM34</f>
        <v>#DIV/0!</v>
      </c>
      <c r="K34" s="23">
        <f>(Hg_processingMonthly!AG34*Q_pnode!AN34)/'A-IFR_pnode'!AN34</f>
        <v>0</v>
      </c>
      <c r="L34" s="23" t="e">
        <f>(Hg_processingMonthly!AH34*Q_pnode!AO34)/'A-IFR_pnode'!AO34</f>
        <v>#DIV/0!</v>
      </c>
      <c r="M34" s="23">
        <f>(Hg_processingMonthly!AI34*Q_pnode!AP34)/'A-IFR_pnode'!AP34</f>
        <v>0</v>
      </c>
      <c r="N34" s="23" t="e">
        <f>(Hg_processingMonthly!AJ34*Q_pnode!AQ34)/'A-IFR_pnode'!AQ34</f>
        <v>#DIV/0!</v>
      </c>
      <c r="O34" s="23">
        <f>(Hg_processingMonthly!AK34*Q_pnode!AR34)/'A-IFR_pnode'!AR34</f>
        <v>0.12801576068096376</v>
      </c>
      <c r="P34" s="23" t="e">
        <f>(Hg_processingMonthly!AL34*Q_pnode!AS34)/'A-IFR_pnode'!AS34</f>
        <v>#DIV/0!</v>
      </c>
      <c r="Q34" s="23">
        <f>(Hg_processingMonthly!AM34*Q_pnode!AT34)/'A-IFR_pnode'!AT34</f>
        <v>0</v>
      </c>
      <c r="R34" s="23">
        <f>(Hg_processingMonthly!AN34*Q_pnode!AU34)/'A-IFR_pnode'!AU34</f>
        <v>0</v>
      </c>
      <c r="S34" s="23">
        <f>(Hg_processingMonthly!AO34*Q_pnode!AV34)/'A-IFR_pnode'!AV34</f>
        <v>0.13681666920243968</v>
      </c>
      <c r="T34" s="23">
        <f>(Hg_processingMonthly!AP34*Q_pnode!AW34)/'A-IFR_pnode'!AW34</f>
        <v>0</v>
      </c>
      <c r="U34" s="23">
        <f>(Hg_processingMonthly!AQ34*Q_pnode!AX34)/'A-IFR_pnode'!AX34</f>
        <v>0</v>
      </c>
      <c r="V34" s="23">
        <f>(Hg_processingMonthly!AR34*Q_pnode!AY34)/'A-IFR_pnode'!AY34</f>
        <v>5.6397408659227474E-2</v>
      </c>
      <c r="W34" s="23">
        <f>(Hg_processingMonthly!AS34*Q_pnode!AZ34)/'A-IFR_pnode'!AZ34</f>
        <v>0</v>
      </c>
      <c r="X34" s="23" t="e">
        <f>(Hg_processingMonthly!AT34*Q_pnode!BA34)/'A-IFR_pnode'!BA34</f>
        <v>#DIV/0!</v>
      </c>
      <c r="Y34" s="23">
        <f>(Hg_processingMonthly!AU34*Q_pnode!BB34)/'A-IFR_pnode'!BB34</f>
        <v>7.5789477474521028E-2</v>
      </c>
      <c r="Z34" s="23">
        <f>(Hg_processingMonthly!AV34*Q_pnode!BC34)/'A-IFR_pnode'!BC34</f>
        <v>0</v>
      </c>
      <c r="AA34" s="23">
        <f>(Hg_processingMonthly!AW34*Q_pnode!BD34)/'A-IFR_pnode'!BD34</f>
        <v>0</v>
      </c>
      <c r="AB34" s="23">
        <f>(Hg_processingMonthly!AX34*Q_pnode!BE34)/'A-IFR_pnode'!BE34</f>
        <v>0</v>
      </c>
      <c r="AC34" s="23">
        <f>(Hg_processingMonthly!AY34*Q_pnode!BF34)/'A-IFR_pnode'!BF34</f>
        <v>4.6104206873752038E-2</v>
      </c>
      <c r="AD34" s="23">
        <f>(Hg_processingMonthly!AZ34*Q_pnode!BG34)/'A-IFR_pnode'!BG34</f>
        <v>0</v>
      </c>
      <c r="AF34" s="25">
        <v>17110004001820</v>
      </c>
      <c r="AG34" s="23" t="e">
        <f t="shared" ref="AG34:AG39" si="25">AVERAGEIFS(F$2:F$387,$B$2:$B$387,$AF34,F$2:F$387,"&gt;=0")</f>
        <v>#DIV/0!</v>
      </c>
      <c r="AH34" s="23" t="e">
        <f t="shared" ref="AH34:AH39" si="26">AVERAGEIFS(G$2:G$387,$B$2:$B$387,$AF34,G$2:G$387,"&gt;=0")</f>
        <v>#DIV/0!</v>
      </c>
      <c r="AI34" s="23" t="e">
        <f t="shared" ref="AI34:AI39" si="27">AVERAGEIFS(H$2:H$387,$B$2:$B$387,$AF34,H$2:H$387,"&gt;=0")</f>
        <v>#DIV/0!</v>
      </c>
      <c r="AJ34" s="23" t="e">
        <f t="shared" ref="AJ34:AJ39" si="28">AVERAGEIFS(I$2:I$387,$B$2:$B$387,$AF34,I$2:I$387,"&gt;=0")</f>
        <v>#DIV/0!</v>
      </c>
      <c r="AK34" s="23" t="e">
        <f t="shared" ref="AK34:AK39" si="29">AVERAGEIFS(J$2:J$387,$B$2:$B$387,$AF34,J$2:J$387,"&gt;=0")</f>
        <v>#DIV/0!</v>
      </c>
      <c r="AL34" s="23" t="e">
        <f t="shared" ref="AL34:AL39" si="30">AVERAGEIFS(K$2:K$387,$B$2:$B$387,$AF34,K$2:K$387,"&gt;=0")</f>
        <v>#DIV/0!</v>
      </c>
      <c r="AM34" s="23">
        <f t="shared" ref="AM34:AM39" si="31">AVERAGEIFS(L$2:L$387,$B$2:$B$387,$AF34,L$2:L$387,"&gt;=0")</f>
        <v>0</v>
      </c>
      <c r="AN34" s="23">
        <f t="shared" ref="AN34:AN39" si="32">AVERAGEIFS(M$2:M$387,$B$2:$B$387,$AF34,M$2:M$387,"&gt;=0")</f>
        <v>0</v>
      </c>
      <c r="AO34" s="23" t="e">
        <f t="shared" ref="AO34:AO39" si="33">AVERAGEIFS(N$2:N$387,$B$2:$B$387,$AF34,N$2:N$387,"&gt;=0")</f>
        <v>#DIV/0!</v>
      </c>
      <c r="AP34" s="23">
        <f t="shared" ref="AP34:AP39" si="34">AVERAGEIFS(O$2:O$387,$B$2:$B$387,$AF34,O$2:O$387,"&gt;=0")</f>
        <v>0</v>
      </c>
      <c r="AQ34" s="23" t="e">
        <f t="shared" ref="AQ34:AQ39" si="35">AVERAGEIFS(P$2:P$387,$B$2:$B$387,$AF34,P$2:P$387,"&gt;=0")</f>
        <v>#DIV/0!</v>
      </c>
      <c r="AR34" s="23" t="e">
        <f t="shared" ref="AR34:AR39" si="36">AVERAGEIFS(Q$2:Q$387,$B$2:$B$387,$AF34,Q$2:Q$387,"&gt;=0")</f>
        <v>#DIV/0!</v>
      </c>
      <c r="AS34" s="23">
        <f t="shared" ref="AS34:AS39" si="37">AVERAGEIFS(R$2:R$387,$B$2:$B$387,$AF34,R$2:R$387,"&gt;=0")</f>
        <v>0</v>
      </c>
      <c r="AT34" s="23">
        <f t="shared" ref="AT34:AT39" si="38">AVERAGEIFS(S$2:S$387,$B$2:$B$387,$AF34,S$2:S$387,"&gt;=0")</f>
        <v>0</v>
      </c>
      <c r="AU34" s="23" t="e">
        <f t="shared" ref="AU34:AU39" si="39">AVERAGEIFS(T$2:T$387,$B$2:$B$387,$AF34,T$2:T$387,"&gt;=0")</f>
        <v>#DIV/0!</v>
      </c>
      <c r="AV34" s="23">
        <f t="shared" ref="AV34:AV39" si="40">AVERAGEIFS(U$2:U$387,$B$2:$B$387,$AF34,U$2:U$387,"&gt;=0")</f>
        <v>0</v>
      </c>
      <c r="AW34" s="23">
        <f t="shared" ref="AW34:AW39" si="41">AVERAGEIFS(V$2:V$387,$B$2:$B$387,$AF34,V$2:V$387,"&gt;=0")</f>
        <v>0</v>
      </c>
      <c r="AX34" s="23" t="e">
        <f t="shared" ref="AX34:AX39" si="42">AVERAGEIFS(W$2:W$387,$B$2:$B$387,$AF34,W$2:W$387,"&gt;=0")</f>
        <v>#DIV/0!</v>
      </c>
      <c r="AY34" s="23" t="e">
        <f t="shared" ref="AY34:AY39" si="43">AVERAGEIFS(X$2:X$387,$B$2:$B$387,$AF34,X$2:X$387,"&gt;=0")</f>
        <v>#DIV/0!</v>
      </c>
      <c r="AZ34" s="23">
        <f t="shared" ref="AZ34:AZ39" si="44">AVERAGEIFS(Y$2:Y$387,$B$2:$B$387,$AF34,Y$2:Y$387,"&gt;=0")</f>
        <v>0</v>
      </c>
      <c r="BA34" s="23">
        <f t="shared" ref="BA34:BA39" si="45">AVERAGEIFS(Z$2:Z$387,$B$2:$B$387,$AF34,Z$2:Z$387,"&gt;=0")</f>
        <v>0</v>
      </c>
      <c r="BB34" s="23" t="e">
        <f t="shared" ref="BB34:BB39" si="46">AVERAGEIFS(AA$2:AA$387,$B$2:$B$387,$AF34,AA$2:AA$387,"&gt;=0")</f>
        <v>#DIV/0!</v>
      </c>
      <c r="BC34" s="23">
        <f t="shared" ref="BC34:BC39" si="47">AVERAGEIFS(AB$2:AB$387,$B$2:$B$387,$AF34,AB$2:AB$387,"&gt;=0")</f>
        <v>0</v>
      </c>
      <c r="BD34" s="23">
        <f t="shared" ref="BD34:BD39" si="48">AVERAGEIFS(AC$2:AC$387,$B$2:$B$387,$AF34,AC$2:AC$387,"&gt;=0")</f>
        <v>0</v>
      </c>
      <c r="BE34" s="23" t="e">
        <f t="shared" ref="BE34:BE39" si="49">AVERAGEIFS(AD$2:AD$387,$B$2:$B$387,$AF34,AD$2:AD$387,"&gt;=0")</f>
        <v>#DIV/0!</v>
      </c>
    </row>
    <row r="35" spans="1:57" x14ac:dyDescent="0.25">
      <c r="A35" s="7" t="s">
        <v>12</v>
      </c>
      <c r="B35" s="1">
        <v>17110004000396</v>
      </c>
      <c r="C35">
        <v>0.86924535036087036</v>
      </c>
      <c r="D35" s="9">
        <v>515</v>
      </c>
      <c r="F35" s="23" t="e">
        <f>(Hg_processingMonthly!AB35*Q_pnode!AI35)/'A-IFR_pnode'!AI35</f>
        <v>#DIV/0!</v>
      </c>
      <c r="G35" s="23">
        <f>(Hg_processingMonthly!AC35*Q_pnode!AJ35)/'A-IFR_pnode'!AJ35</f>
        <v>0</v>
      </c>
      <c r="H35" s="23" t="e">
        <f>(Hg_processingMonthly!AD35*Q_pnode!AK35)/'A-IFR_pnode'!AK35</f>
        <v>#DIV/0!</v>
      </c>
      <c r="I35" s="23">
        <f>(Hg_processingMonthly!AE35*Q_pnode!AL35)/'A-IFR_pnode'!AL35</f>
        <v>0</v>
      </c>
      <c r="J35" s="23" t="e">
        <f>(Hg_processingMonthly!AF35*Q_pnode!AM35)/'A-IFR_pnode'!AM35</f>
        <v>#DIV/0!</v>
      </c>
      <c r="K35" s="23">
        <f>(Hg_processingMonthly!AG35*Q_pnode!AN35)/'A-IFR_pnode'!AN35</f>
        <v>0</v>
      </c>
      <c r="L35" s="23" t="e">
        <f>(Hg_processingMonthly!AH35*Q_pnode!AO35)/'A-IFR_pnode'!AO35</f>
        <v>#DIV/0!</v>
      </c>
      <c r="M35" s="23">
        <f>(Hg_processingMonthly!AI35*Q_pnode!AP35)/'A-IFR_pnode'!AP35</f>
        <v>0</v>
      </c>
      <c r="N35" s="23" t="e">
        <f>(Hg_processingMonthly!AJ35*Q_pnode!AQ35)/'A-IFR_pnode'!AQ35</f>
        <v>#DIV/0!</v>
      </c>
      <c r="O35" s="23">
        <f>(Hg_processingMonthly!AK35*Q_pnode!AR35)/'A-IFR_pnode'!AR35</f>
        <v>0.12801576068096376</v>
      </c>
      <c r="P35" s="23" t="e">
        <f>(Hg_processingMonthly!AL35*Q_pnode!AS35)/'A-IFR_pnode'!AS35</f>
        <v>#DIV/0!</v>
      </c>
      <c r="Q35" s="23">
        <f>(Hg_processingMonthly!AM35*Q_pnode!AT35)/'A-IFR_pnode'!AT35</f>
        <v>0</v>
      </c>
      <c r="R35" s="23">
        <f>(Hg_processingMonthly!AN35*Q_pnode!AU35)/'A-IFR_pnode'!AU35</f>
        <v>0</v>
      </c>
      <c r="S35" s="23">
        <f>(Hg_processingMonthly!AO35*Q_pnode!AV35)/'A-IFR_pnode'!AV35</f>
        <v>0.13681666920243968</v>
      </c>
      <c r="T35" s="23">
        <f>(Hg_processingMonthly!AP35*Q_pnode!AW35)/'A-IFR_pnode'!AW35</f>
        <v>0</v>
      </c>
      <c r="U35" s="23">
        <f>(Hg_processingMonthly!AQ35*Q_pnode!AX35)/'A-IFR_pnode'!AX35</f>
        <v>0</v>
      </c>
      <c r="V35" s="23">
        <f>(Hg_processingMonthly!AR35*Q_pnode!AY35)/'A-IFR_pnode'!AY35</f>
        <v>5.6397408659227474E-2</v>
      </c>
      <c r="W35" s="23">
        <f>(Hg_processingMonthly!AS35*Q_pnode!AZ35)/'A-IFR_pnode'!AZ35</f>
        <v>0</v>
      </c>
      <c r="X35" s="23" t="e">
        <f>(Hg_processingMonthly!AT35*Q_pnode!BA35)/'A-IFR_pnode'!BA35</f>
        <v>#DIV/0!</v>
      </c>
      <c r="Y35" s="23">
        <f>(Hg_processingMonthly!AU35*Q_pnode!BB35)/'A-IFR_pnode'!BB35</f>
        <v>7.5789477474521028E-2</v>
      </c>
      <c r="Z35" s="23">
        <f>(Hg_processingMonthly!AV35*Q_pnode!BC35)/'A-IFR_pnode'!BC35</f>
        <v>0</v>
      </c>
      <c r="AA35" s="23">
        <f>(Hg_processingMonthly!AW35*Q_pnode!BD35)/'A-IFR_pnode'!BD35</f>
        <v>0</v>
      </c>
      <c r="AB35" s="23">
        <f>(Hg_processingMonthly!AX35*Q_pnode!BE35)/'A-IFR_pnode'!BE35</f>
        <v>0</v>
      </c>
      <c r="AC35" s="23">
        <f>(Hg_processingMonthly!AY35*Q_pnode!BF35)/'A-IFR_pnode'!BF35</f>
        <v>4.6104206873752038E-2</v>
      </c>
      <c r="AD35" s="23">
        <f>(Hg_processingMonthly!AZ35*Q_pnode!BG35)/'A-IFR_pnode'!BG35</f>
        <v>0</v>
      </c>
      <c r="AF35" s="25">
        <v>17110004000123</v>
      </c>
      <c r="AG35" s="23" t="e">
        <f t="shared" si="25"/>
        <v>#DIV/0!</v>
      </c>
      <c r="AH35" s="23" t="e">
        <f t="shared" si="26"/>
        <v>#DIV/0!</v>
      </c>
      <c r="AI35" s="23" t="e">
        <f t="shared" si="27"/>
        <v>#DIV/0!</v>
      </c>
      <c r="AJ35" s="23" t="e">
        <f t="shared" si="28"/>
        <v>#DIV/0!</v>
      </c>
      <c r="AK35" s="23" t="e">
        <f t="shared" si="29"/>
        <v>#DIV/0!</v>
      </c>
      <c r="AL35" s="23" t="e">
        <f t="shared" si="30"/>
        <v>#DIV/0!</v>
      </c>
      <c r="AM35" s="23">
        <f t="shared" si="31"/>
        <v>0</v>
      </c>
      <c r="AN35" s="23" t="e">
        <f t="shared" si="32"/>
        <v>#DIV/0!</v>
      </c>
      <c r="AO35" s="23" t="e">
        <f t="shared" si="33"/>
        <v>#DIV/0!</v>
      </c>
      <c r="AP35" s="23" t="e">
        <f t="shared" si="34"/>
        <v>#DIV/0!</v>
      </c>
      <c r="AQ35" s="23" t="e">
        <f t="shared" si="35"/>
        <v>#DIV/0!</v>
      </c>
      <c r="AR35" s="23" t="e">
        <f t="shared" si="36"/>
        <v>#DIV/0!</v>
      </c>
      <c r="AS35" s="23">
        <f t="shared" si="37"/>
        <v>0</v>
      </c>
      <c r="AT35" s="23" t="e">
        <f t="shared" si="38"/>
        <v>#DIV/0!</v>
      </c>
      <c r="AU35" s="23" t="e">
        <f t="shared" si="39"/>
        <v>#DIV/0!</v>
      </c>
      <c r="AV35" s="23">
        <f t="shared" si="40"/>
        <v>0</v>
      </c>
      <c r="AW35" s="23">
        <f t="shared" si="41"/>
        <v>0</v>
      </c>
      <c r="AX35" s="23" t="e">
        <f t="shared" si="42"/>
        <v>#DIV/0!</v>
      </c>
      <c r="AY35" s="23" t="e">
        <f t="shared" si="43"/>
        <v>#DIV/0!</v>
      </c>
      <c r="AZ35" s="23" t="e">
        <f t="shared" si="44"/>
        <v>#DIV/0!</v>
      </c>
      <c r="BA35" s="23">
        <f t="shared" si="45"/>
        <v>0</v>
      </c>
      <c r="BB35" s="23" t="e">
        <f t="shared" si="46"/>
        <v>#DIV/0!</v>
      </c>
      <c r="BC35" s="23">
        <f t="shared" si="47"/>
        <v>0</v>
      </c>
      <c r="BD35" s="23" t="e">
        <f t="shared" si="48"/>
        <v>#DIV/0!</v>
      </c>
      <c r="BE35" s="23" t="e">
        <f t="shared" si="49"/>
        <v>#DIV/0!</v>
      </c>
    </row>
    <row r="36" spans="1:57" x14ac:dyDescent="0.25">
      <c r="A36" s="7" t="s">
        <v>12</v>
      </c>
      <c r="B36" s="1">
        <v>17110004000396</v>
      </c>
      <c r="C36">
        <v>0.86924535036087036</v>
      </c>
      <c r="D36" s="9">
        <v>515</v>
      </c>
      <c r="F36" s="23" t="e">
        <f>(Hg_processingMonthly!AB36*Q_pnode!AI36)/'A-IFR_pnode'!AI36</f>
        <v>#DIV/0!</v>
      </c>
      <c r="G36" s="23">
        <f>(Hg_processingMonthly!AC36*Q_pnode!AJ36)/'A-IFR_pnode'!AJ36</f>
        <v>0</v>
      </c>
      <c r="H36" s="23" t="e">
        <f>(Hg_processingMonthly!AD36*Q_pnode!AK36)/'A-IFR_pnode'!AK36</f>
        <v>#DIV/0!</v>
      </c>
      <c r="I36" s="23">
        <f>(Hg_processingMonthly!AE36*Q_pnode!AL36)/'A-IFR_pnode'!AL36</f>
        <v>0</v>
      </c>
      <c r="J36" s="23" t="e">
        <f>(Hg_processingMonthly!AF36*Q_pnode!AM36)/'A-IFR_pnode'!AM36</f>
        <v>#DIV/0!</v>
      </c>
      <c r="K36" s="23">
        <f>(Hg_processingMonthly!AG36*Q_pnode!AN36)/'A-IFR_pnode'!AN36</f>
        <v>0</v>
      </c>
      <c r="L36" s="23" t="e">
        <f>(Hg_processingMonthly!AH36*Q_pnode!AO36)/'A-IFR_pnode'!AO36</f>
        <v>#DIV/0!</v>
      </c>
      <c r="M36" s="23">
        <f>(Hg_processingMonthly!AI36*Q_pnode!AP36)/'A-IFR_pnode'!AP36</f>
        <v>0</v>
      </c>
      <c r="N36" s="23" t="e">
        <f>(Hg_processingMonthly!AJ36*Q_pnode!AQ36)/'A-IFR_pnode'!AQ36</f>
        <v>#DIV/0!</v>
      </c>
      <c r="O36" s="23">
        <f>(Hg_processingMonthly!AK36*Q_pnode!AR36)/'A-IFR_pnode'!AR36</f>
        <v>0.12801576068096376</v>
      </c>
      <c r="P36" s="23" t="e">
        <f>(Hg_processingMonthly!AL36*Q_pnode!AS36)/'A-IFR_pnode'!AS36</f>
        <v>#DIV/0!</v>
      </c>
      <c r="Q36" s="23">
        <f>(Hg_processingMonthly!AM36*Q_pnode!AT36)/'A-IFR_pnode'!AT36</f>
        <v>0</v>
      </c>
      <c r="R36" s="23">
        <f>(Hg_processingMonthly!AN36*Q_pnode!AU36)/'A-IFR_pnode'!AU36</f>
        <v>0</v>
      </c>
      <c r="S36" s="23">
        <f>(Hg_processingMonthly!AO36*Q_pnode!AV36)/'A-IFR_pnode'!AV36</f>
        <v>0.13681666920243968</v>
      </c>
      <c r="T36" s="23">
        <f>(Hg_processingMonthly!AP36*Q_pnode!AW36)/'A-IFR_pnode'!AW36</f>
        <v>0</v>
      </c>
      <c r="U36" s="23">
        <f>(Hg_processingMonthly!AQ36*Q_pnode!AX36)/'A-IFR_pnode'!AX36</f>
        <v>0</v>
      </c>
      <c r="V36" s="23">
        <f>(Hg_processingMonthly!AR36*Q_pnode!AY36)/'A-IFR_pnode'!AY36</f>
        <v>5.6397408659227474E-2</v>
      </c>
      <c r="W36" s="23">
        <f>(Hg_processingMonthly!AS36*Q_pnode!AZ36)/'A-IFR_pnode'!AZ36</f>
        <v>0</v>
      </c>
      <c r="X36" s="23" t="e">
        <f>(Hg_processingMonthly!AT36*Q_pnode!BA36)/'A-IFR_pnode'!BA36</f>
        <v>#DIV/0!</v>
      </c>
      <c r="Y36" s="23">
        <f>(Hg_processingMonthly!AU36*Q_pnode!BB36)/'A-IFR_pnode'!BB36</f>
        <v>7.5789477474521028E-2</v>
      </c>
      <c r="Z36" s="23">
        <f>(Hg_processingMonthly!AV36*Q_pnode!BC36)/'A-IFR_pnode'!BC36</f>
        <v>0</v>
      </c>
      <c r="AA36" s="23">
        <f>(Hg_processingMonthly!AW36*Q_pnode!BD36)/'A-IFR_pnode'!BD36</f>
        <v>0</v>
      </c>
      <c r="AB36" s="23">
        <f>(Hg_processingMonthly!AX36*Q_pnode!BE36)/'A-IFR_pnode'!BE36</f>
        <v>0</v>
      </c>
      <c r="AC36" s="23">
        <f>(Hg_processingMonthly!AY36*Q_pnode!BF36)/'A-IFR_pnode'!BF36</f>
        <v>4.6104206873752038E-2</v>
      </c>
      <c r="AD36" s="23">
        <f>(Hg_processingMonthly!AZ36*Q_pnode!BG36)/'A-IFR_pnode'!BG36</f>
        <v>0</v>
      </c>
      <c r="AF36" s="25">
        <v>17110004014419</v>
      </c>
      <c r="AG36" s="23" t="e">
        <f t="shared" si="25"/>
        <v>#DIV/0!</v>
      </c>
      <c r="AH36" s="23" t="e">
        <f t="shared" si="26"/>
        <v>#DIV/0!</v>
      </c>
      <c r="AI36" s="23" t="e">
        <f t="shared" si="27"/>
        <v>#DIV/0!</v>
      </c>
      <c r="AJ36" s="23" t="e">
        <f t="shared" si="28"/>
        <v>#DIV/0!</v>
      </c>
      <c r="AK36" s="23" t="e">
        <f t="shared" si="29"/>
        <v>#DIV/0!</v>
      </c>
      <c r="AL36" s="23">
        <f t="shared" si="30"/>
        <v>0</v>
      </c>
      <c r="AM36" s="23" t="e">
        <f t="shared" si="31"/>
        <v>#DIV/0!</v>
      </c>
      <c r="AN36" s="23" t="e">
        <f t="shared" si="32"/>
        <v>#DIV/0!</v>
      </c>
      <c r="AO36" s="23" t="e">
        <f t="shared" si="33"/>
        <v>#DIV/0!</v>
      </c>
      <c r="AP36" s="23" t="e">
        <f t="shared" si="34"/>
        <v>#DIV/0!</v>
      </c>
      <c r="AQ36" s="23">
        <f t="shared" si="35"/>
        <v>0</v>
      </c>
      <c r="AR36" s="23">
        <f t="shared" si="36"/>
        <v>0</v>
      </c>
      <c r="AS36" s="23">
        <f t="shared" si="37"/>
        <v>0</v>
      </c>
      <c r="AT36" s="23">
        <f t="shared" si="38"/>
        <v>0</v>
      </c>
      <c r="AU36" s="23">
        <f t="shared" si="39"/>
        <v>0</v>
      </c>
      <c r="AV36" s="23">
        <f t="shared" si="40"/>
        <v>0</v>
      </c>
      <c r="AW36" s="23">
        <f t="shared" si="41"/>
        <v>0</v>
      </c>
      <c r="AX36" s="23">
        <f t="shared" si="42"/>
        <v>0</v>
      </c>
      <c r="AY36" s="23" t="e">
        <f t="shared" si="43"/>
        <v>#DIV/0!</v>
      </c>
      <c r="AZ36" s="23">
        <f t="shared" si="44"/>
        <v>0</v>
      </c>
      <c r="BA36" s="23">
        <f t="shared" si="45"/>
        <v>0</v>
      </c>
      <c r="BB36" s="23" t="e">
        <f t="shared" si="46"/>
        <v>#DIV/0!</v>
      </c>
      <c r="BC36" s="23">
        <f t="shared" si="47"/>
        <v>0</v>
      </c>
      <c r="BD36" s="23">
        <f t="shared" si="48"/>
        <v>0</v>
      </c>
      <c r="BE36" s="23">
        <f t="shared" si="49"/>
        <v>0</v>
      </c>
    </row>
    <row r="37" spans="1:57" x14ac:dyDescent="0.25">
      <c r="A37" s="7" t="s">
        <v>12</v>
      </c>
      <c r="B37" s="1">
        <v>17110004000396</v>
      </c>
      <c r="C37">
        <v>0.86924535036087036</v>
      </c>
      <c r="D37" s="9">
        <v>515</v>
      </c>
      <c r="F37" s="23" t="e">
        <f>(Hg_processingMonthly!AB37*Q_pnode!AI37)/'A-IFR_pnode'!AI37</f>
        <v>#DIV/0!</v>
      </c>
      <c r="G37" s="23">
        <f>(Hg_processingMonthly!AC37*Q_pnode!AJ37)/'A-IFR_pnode'!AJ37</f>
        <v>0</v>
      </c>
      <c r="H37" s="23" t="e">
        <f>(Hg_processingMonthly!AD37*Q_pnode!AK37)/'A-IFR_pnode'!AK37</f>
        <v>#DIV/0!</v>
      </c>
      <c r="I37" s="23">
        <f>(Hg_processingMonthly!AE37*Q_pnode!AL37)/'A-IFR_pnode'!AL37</f>
        <v>0</v>
      </c>
      <c r="J37" s="23" t="e">
        <f>(Hg_processingMonthly!AF37*Q_pnode!AM37)/'A-IFR_pnode'!AM37</f>
        <v>#DIV/0!</v>
      </c>
      <c r="K37" s="23">
        <f>(Hg_processingMonthly!AG37*Q_pnode!AN37)/'A-IFR_pnode'!AN37</f>
        <v>0</v>
      </c>
      <c r="L37" s="23" t="e">
        <f>(Hg_processingMonthly!AH37*Q_pnode!AO37)/'A-IFR_pnode'!AO37</f>
        <v>#DIV/0!</v>
      </c>
      <c r="M37" s="23">
        <f>(Hg_processingMonthly!AI37*Q_pnode!AP37)/'A-IFR_pnode'!AP37</f>
        <v>0</v>
      </c>
      <c r="N37" s="23" t="e">
        <f>(Hg_processingMonthly!AJ37*Q_pnode!AQ37)/'A-IFR_pnode'!AQ37</f>
        <v>#DIV/0!</v>
      </c>
      <c r="O37" s="23">
        <f>(Hg_processingMonthly!AK37*Q_pnode!AR37)/'A-IFR_pnode'!AR37</f>
        <v>0.12801576068096376</v>
      </c>
      <c r="P37" s="23" t="e">
        <f>(Hg_processingMonthly!AL37*Q_pnode!AS37)/'A-IFR_pnode'!AS37</f>
        <v>#DIV/0!</v>
      </c>
      <c r="Q37" s="23">
        <f>(Hg_processingMonthly!AM37*Q_pnode!AT37)/'A-IFR_pnode'!AT37</f>
        <v>0</v>
      </c>
      <c r="R37" s="23">
        <f>(Hg_processingMonthly!AN37*Q_pnode!AU37)/'A-IFR_pnode'!AU37</f>
        <v>0</v>
      </c>
      <c r="S37" s="23">
        <f>(Hg_processingMonthly!AO37*Q_pnode!AV37)/'A-IFR_pnode'!AV37</f>
        <v>0.13681666920243968</v>
      </c>
      <c r="T37" s="23">
        <f>(Hg_processingMonthly!AP37*Q_pnode!AW37)/'A-IFR_pnode'!AW37</f>
        <v>0</v>
      </c>
      <c r="U37" s="23">
        <f>(Hg_processingMonthly!AQ37*Q_pnode!AX37)/'A-IFR_pnode'!AX37</f>
        <v>0</v>
      </c>
      <c r="V37" s="23">
        <f>(Hg_processingMonthly!AR37*Q_pnode!AY37)/'A-IFR_pnode'!AY37</f>
        <v>5.6397408659227474E-2</v>
      </c>
      <c r="W37" s="23">
        <f>(Hg_processingMonthly!AS37*Q_pnode!AZ37)/'A-IFR_pnode'!AZ37</f>
        <v>0</v>
      </c>
      <c r="X37" s="23" t="e">
        <f>(Hg_processingMonthly!AT37*Q_pnode!BA37)/'A-IFR_pnode'!BA37</f>
        <v>#DIV/0!</v>
      </c>
      <c r="Y37" s="23">
        <f>(Hg_processingMonthly!AU37*Q_pnode!BB37)/'A-IFR_pnode'!BB37</f>
        <v>7.5789477474521028E-2</v>
      </c>
      <c r="Z37" s="23">
        <f>(Hg_processingMonthly!AV37*Q_pnode!BC37)/'A-IFR_pnode'!BC37</f>
        <v>0</v>
      </c>
      <c r="AA37" s="23">
        <f>(Hg_processingMonthly!AW37*Q_pnode!BD37)/'A-IFR_pnode'!BD37</f>
        <v>0</v>
      </c>
      <c r="AB37" s="23">
        <f>(Hg_processingMonthly!AX37*Q_pnode!BE37)/'A-IFR_pnode'!BE37</f>
        <v>0</v>
      </c>
      <c r="AC37" s="23">
        <f>(Hg_processingMonthly!AY37*Q_pnode!BF37)/'A-IFR_pnode'!BF37</f>
        <v>4.6104206873752038E-2</v>
      </c>
      <c r="AD37" s="23">
        <f>(Hg_processingMonthly!AZ37*Q_pnode!BG37)/'A-IFR_pnode'!BG37</f>
        <v>0</v>
      </c>
      <c r="AF37" s="25">
        <v>17110004013737</v>
      </c>
      <c r="AG37" s="23" t="e">
        <f t="shared" si="25"/>
        <v>#DIV/0!</v>
      </c>
      <c r="AH37" s="23" t="e">
        <f t="shared" si="26"/>
        <v>#DIV/0!</v>
      </c>
      <c r="AI37" s="23" t="e">
        <f t="shared" si="27"/>
        <v>#DIV/0!</v>
      </c>
      <c r="AJ37" s="23" t="e">
        <f t="shared" si="28"/>
        <v>#DIV/0!</v>
      </c>
      <c r="AK37" s="23" t="e">
        <f t="shared" si="29"/>
        <v>#DIV/0!</v>
      </c>
      <c r="AL37" s="23">
        <f t="shared" si="30"/>
        <v>0</v>
      </c>
      <c r="AM37" s="23" t="e">
        <f t="shared" si="31"/>
        <v>#DIV/0!</v>
      </c>
      <c r="AN37" s="23" t="e">
        <f t="shared" si="32"/>
        <v>#DIV/0!</v>
      </c>
      <c r="AO37" s="23" t="e">
        <f t="shared" si="33"/>
        <v>#DIV/0!</v>
      </c>
      <c r="AP37" s="23" t="e">
        <f t="shared" si="34"/>
        <v>#DIV/0!</v>
      </c>
      <c r="AQ37" s="23">
        <f t="shared" si="35"/>
        <v>0</v>
      </c>
      <c r="AR37" s="23">
        <f t="shared" si="36"/>
        <v>0</v>
      </c>
      <c r="AS37" s="23">
        <f t="shared" si="37"/>
        <v>0</v>
      </c>
      <c r="AT37" s="23">
        <f t="shared" si="38"/>
        <v>0</v>
      </c>
      <c r="AU37" s="23">
        <f t="shared" si="39"/>
        <v>0</v>
      </c>
      <c r="AV37" s="23">
        <f t="shared" si="40"/>
        <v>0</v>
      </c>
      <c r="AW37" s="23">
        <f t="shared" si="41"/>
        <v>0</v>
      </c>
      <c r="AX37" s="23">
        <f t="shared" si="42"/>
        <v>0</v>
      </c>
      <c r="AY37" s="23" t="e">
        <f t="shared" si="43"/>
        <v>#DIV/0!</v>
      </c>
      <c r="AZ37" s="23">
        <f t="shared" si="44"/>
        <v>0</v>
      </c>
      <c r="BA37" s="23">
        <f t="shared" si="45"/>
        <v>0</v>
      </c>
      <c r="BB37" s="23" t="e">
        <f t="shared" si="46"/>
        <v>#DIV/0!</v>
      </c>
      <c r="BC37" s="23">
        <f t="shared" si="47"/>
        <v>0</v>
      </c>
      <c r="BD37" s="23">
        <f t="shared" si="48"/>
        <v>0</v>
      </c>
      <c r="BE37" s="23">
        <f t="shared" si="49"/>
        <v>0</v>
      </c>
    </row>
    <row r="38" spans="1:57" x14ac:dyDescent="0.25">
      <c r="A38" s="7" t="s">
        <v>12</v>
      </c>
      <c r="B38" s="1">
        <v>17110004000396</v>
      </c>
      <c r="C38">
        <v>0.86924535036087036</v>
      </c>
      <c r="D38" s="9">
        <v>515</v>
      </c>
      <c r="F38" s="23" t="e">
        <f>(Hg_processingMonthly!AB38*Q_pnode!AI38)/'A-IFR_pnode'!AI38</f>
        <v>#DIV/0!</v>
      </c>
      <c r="G38" s="23">
        <f>(Hg_processingMonthly!AC38*Q_pnode!AJ38)/'A-IFR_pnode'!AJ38</f>
        <v>0</v>
      </c>
      <c r="H38" s="23" t="e">
        <f>(Hg_processingMonthly!AD38*Q_pnode!AK38)/'A-IFR_pnode'!AK38</f>
        <v>#DIV/0!</v>
      </c>
      <c r="I38" s="23">
        <f>(Hg_processingMonthly!AE38*Q_pnode!AL38)/'A-IFR_pnode'!AL38</f>
        <v>0</v>
      </c>
      <c r="J38" s="23" t="e">
        <f>(Hg_processingMonthly!AF38*Q_pnode!AM38)/'A-IFR_pnode'!AM38</f>
        <v>#DIV/0!</v>
      </c>
      <c r="K38" s="23">
        <f>(Hg_processingMonthly!AG38*Q_pnode!AN38)/'A-IFR_pnode'!AN38</f>
        <v>0</v>
      </c>
      <c r="L38" s="23" t="e">
        <f>(Hg_processingMonthly!AH38*Q_pnode!AO38)/'A-IFR_pnode'!AO38</f>
        <v>#DIV/0!</v>
      </c>
      <c r="M38" s="23">
        <f>(Hg_processingMonthly!AI38*Q_pnode!AP38)/'A-IFR_pnode'!AP38</f>
        <v>0</v>
      </c>
      <c r="N38" s="23" t="e">
        <f>(Hg_processingMonthly!AJ38*Q_pnode!AQ38)/'A-IFR_pnode'!AQ38</f>
        <v>#DIV/0!</v>
      </c>
      <c r="O38" s="23">
        <f>(Hg_processingMonthly!AK38*Q_pnode!AR38)/'A-IFR_pnode'!AR38</f>
        <v>0.12801576068096376</v>
      </c>
      <c r="P38" s="23" t="e">
        <f>(Hg_processingMonthly!AL38*Q_pnode!AS38)/'A-IFR_pnode'!AS38</f>
        <v>#DIV/0!</v>
      </c>
      <c r="Q38" s="23">
        <f>(Hg_processingMonthly!AM38*Q_pnode!AT38)/'A-IFR_pnode'!AT38</f>
        <v>0</v>
      </c>
      <c r="R38" s="23">
        <f>(Hg_processingMonthly!AN38*Q_pnode!AU38)/'A-IFR_pnode'!AU38</f>
        <v>0</v>
      </c>
      <c r="S38" s="23">
        <f>(Hg_processingMonthly!AO38*Q_pnode!AV38)/'A-IFR_pnode'!AV38</f>
        <v>0.13681666920243968</v>
      </c>
      <c r="T38" s="23">
        <f>(Hg_processingMonthly!AP38*Q_pnode!AW38)/'A-IFR_pnode'!AW38</f>
        <v>0</v>
      </c>
      <c r="U38" s="23">
        <f>(Hg_processingMonthly!AQ38*Q_pnode!AX38)/'A-IFR_pnode'!AX38</f>
        <v>0</v>
      </c>
      <c r="V38" s="23">
        <f>(Hg_processingMonthly!AR38*Q_pnode!AY38)/'A-IFR_pnode'!AY38</f>
        <v>5.6397408659227474E-2</v>
      </c>
      <c r="W38" s="23">
        <f>(Hg_processingMonthly!AS38*Q_pnode!AZ38)/'A-IFR_pnode'!AZ38</f>
        <v>0</v>
      </c>
      <c r="X38" s="23" t="e">
        <f>(Hg_processingMonthly!AT38*Q_pnode!BA38)/'A-IFR_pnode'!BA38</f>
        <v>#DIV/0!</v>
      </c>
      <c r="Y38" s="23">
        <f>(Hg_processingMonthly!AU38*Q_pnode!BB38)/'A-IFR_pnode'!BB38</f>
        <v>7.5789477474521028E-2</v>
      </c>
      <c r="Z38" s="23">
        <f>(Hg_processingMonthly!AV38*Q_pnode!BC38)/'A-IFR_pnode'!BC38</f>
        <v>0</v>
      </c>
      <c r="AA38" s="23">
        <f>(Hg_processingMonthly!AW38*Q_pnode!BD38)/'A-IFR_pnode'!BD38</f>
        <v>0</v>
      </c>
      <c r="AB38" s="23">
        <f>(Hg_processingMonthly!AX38*Q_pnode!BE38)/'A-IFR_pnode'!BE38</f>
        <v>0</v>
      </c>
      <c r="AC38" s="23">
        <f>(Hg_processingMonthly!AY38*Q_pnode!BF38)/'A-IFR_pnode'!BF38</f>
        <v>4.6104206873752038E-2</v>
      </c>
      <c r="AD38" s="23">
        <f>(Hg_processingMonthly!AZ38*Q_pnode!BG38)/'A-IFR_pnode'!BG38</f>
        <v>0</v>
      </c>
      <c r="AF38" s="25">
        <v>17110004013517</v>
      </c>
      <c r="AG38" s="23" t="e">
        <f t="shared" si="25"/>
        <v>#DIV/0!</v>
      </c>
      <c r="AH38" s="23" t="e">
        <f t="shared" si="26"/>
        <v>#DIV/0!</v>
      </c>
      <c r="AI38" s="23" t="e">
        <f t="shared" si="27"/>
        <v>#DIV/0!</v>
      </c>
      <c r="AJ38" s="23" t="e">
        <f t="shared" si="28"/>
        <v>#DIV/0!</v>
      </c>
      <c r="AK38" s="23" t="e">
        <f t="shared" si="29"/>
        <v>#DIV/0!</v>
      </c>
      <c r="AL38" s="23">
        <f t="shared" si="30"/>
        <v>0</v>
      </c>
      <c r="AM38" s="23" t="e">
        <f t="shared" si="31"/>
        <v>#DIV/0!</v>
      </c>
      <c r="AN38" s="23" t="e">
        <f t="shared" si="32"/>
        <v>#DIV/0!</v>
      </c>
      <c r="AO38" s="23" t="e">
        <f t="shared" si="33"/>
        <v>#DIV/0!</v>
      </c>
      <c r="AP38" s="23" t="e">
        <f t="shared" si="34"/>
        <v>#DIV/0!</v>
      </c>
      <c r="AQ38" s="23">
        <f t="shared" si="35"/>
        <v>0</v>
      </c>
      <c r="AR38" s="23">
        <f t="shared" si="36"/>
        <v>0</v>
      </c>
      <c r="AS38" s="23">
        <f t="shared" si="37"/>
        <v>0</v>
      </c>
      <c r="AT38" s="23">
        <f t="shared" si="38"/>
        <v>0</v>
      </c>
      <c r="AU38" s="23">
        <f t="shared" si="39"/>
        <v>0</v>
      </c>
      <c r="AV38" s="23">
        <f t="shared" si="40"/>
        <v>0</v>
      </c>
      <c r="AW38" s="23">
        <f t="shared" si="41"/>
        <v>0</v>
      </c>
      <c r="AX38" s="23">
        <f t="shared" si="42"/>
        <v>0</v>
      </c>
      <c r="AY38" s="23" t="e">
        <f t="shared" si="43"/>
        <v>#DIV/0!</v>
      </c>
      <c r="AZ38" s="23">
        <f t="shared" si="44"/>
        <v>0</v>
      </c>
      <c r="BA38" s="23">
        <f t="shared" si="45"/>
        <v>0</v>
      </c>
      <c r="BB38" s="23" t="e">
        <f t="shared" si="46"/>
        <v>#DIV/0!</v>
      </c>
      <c r="BC38" s="23">
        <f t="shared" si="47"/>
        <v>0</v>
      </c>
      <c r="BD38" s="23">
        <f t="shared" si="48"/>
        <v>0</v>
      </c>
      <c r="BE38" s="23">
        <f t="shared" si="49"/>
        <v>0</v>
      </c>
    </row>
    <row r="39" spans="1:57" x14ac:dyDescent="0.25">
      <c r="A39" s="7" t="s">
        <v>13</v>
      </c>
      <c r="B39" s="1" t="e">
        <v>#N/A</v>
      </c>
      <c r="C39">
        <v>0</v>
      </c>
      <c r="D39" s="9" t="e">
        <v>#N/A</v>
      </c>
      <c r="F39" s="23" t="e">
        <f>(Hg_processingMonthly!AB39*Q_pnode!AI39)/'A-IFR_pnode'!AI39</f>
        <v>#DIV/0!</v>
      </c>
      <c r="G39" s="23" t="e">
        <f>(Hg_processingMonthly!AC39*Q_pnode!AJ39)/'A-IFR_pnode'!AJ39</f>
        <v>#DIV/0!</v>
      </c>
      <c r="H39" s="23" t="e">
        <f>(Hg_processingMonthly!AD39*Q_pnode!AK39)/'A-IFR_pnode'!AK39</f>
        <v>#N/A</v>
      </c>
      <c r="I39" s="23" t="e">
        <f>(Hg_processingMonthly!AE39*Q_pnode!AL39)/'A-IFR_pnode'!AL39</f>
        <v>#DIV/0!</v>
      </c>
      <c r="J39" s="23" t="e">
        <f>(Hg_processingMonthly!AF39*Q_pnode!AM39)/'A-IFR_pnode'!AM39</f>
        <v>#DIV/0!</v>
      </c>
      <c r="K39" s="23" t="e">
        <f>(Hg_processingMonthly!AG39*Q_pnode!AN39)/'A-IFR_pnode'!AN39</f>
        <v>#DIV/0!</v>
      </c>
      <c r="L39" s="23" t="e">
        <f>(Hg_processingMonthly!AH39*Q_pnode!AO39)/'A-IFR_pnode'!AO39</f>
        <v>#DIV/0!</v>
      </c>
      <c r="M39" s="23" t="e">
        <f>(Hg_processingMonthly!AI39*Q_pnode!AP39)/'A-IFR_pnode'!AP39</f>
        <v>#DIV/0!</v>
      </c>
      <c r="N39" s="23" t="e">
        <f>(Hg_processingMonthly!AJ39*Q_pnode!AQ39)/'A-IFR_pnode'!AQ39</f>
        <v>#N/A</v>
      </c>
      <c r="O39" s="23" t="e">
        <f>(Hg_processingMonthly!AK39*Q_pnode!AR39)/'A-IFR_pnode'!AR39</f>
        <v>#DIV/0!</v>
      </c>
      <c r="P39" s="23" t="e">
        <f>(Hg_processingMonthly!AL39*Q_pnode!AS39)/'A-IFR_pnode'!AS39</f>
        <v>#DIV/0!</v>
      </c>
      <c r="Q39" s="23" t="e">
        <f>(Hg_processingMonthly!AM39*Q_pnode!AT39)/'A-IFR_pnode'!AT39</f>
        <v>#DIV/0!</v>
      </c>
      <c r="R39" s="23" t="e">
        <f>(Hg_processingMonthly!AN39*Q_pnode!AU39)/'A-IFR_pnode'!AU39</f>
        <v>#DIV/0!</v>
      </c>
      <c r="S39" s="23" t="e">
        <f>(Hg_processingMonthly!AO39*Q_pnode!AV39)/'A-IFR_pnode'!AV39</f>
        <v>#DIV/0!</v>
      </c>
      <c r="T39" s="23" t="e">
        <f>(Hg_processingMonthly!AP39*Q_pnode!AW39)/'A-IFR_pnode'!AW39</f>
        <v>#DIV/0!</v>
      </c>
      <c r="U39" s="23" t="e">
        <f>(Hg_processingMonthly!AQ39*Q_pnode!AX39)/'A-IFR_pnode'!AX39</f>
        <v>#DIV/0!</v>
      </c>
      <c r="V39" s="23" t="e">
        <f>(Hg_processingMonthly!AR39*Q_pnode!AY39)/'A-IFR_pnode'!AY39</f>
        <v>#DIV/0!</v>
      </c>
      <c r="W39" s="23" t="e">
        <f>(Hg_processingMonthly!AS39*Q_pnode!AZ39)/'A-IFR_pnode'!AZ39</f>
        <v>#DIV/0!</v>
      </c>
      <c r="X39" s="23" t="e">
        <f>(Hg_processingMonthly!AT39*Q_pnode!BA39)/'A-IFR_pnode'!BA39</f>
        <v>#DIV/0!</v>
      </c>
      <c r="Y39" s="23" t="e">
        <f>(Hg_processingMonthly!AU39*Q_pnode!BB39)/'A-IFR_pnode'!BB39</f>
        <v>#DIV/0!</v>
      </c>
      <c r="Z39" s="23" t="e">
        <f>(Hg_processingMonthly!AV39*Q_pnode!BC39)/'A-IFR_pnode'!BC39</f>
        <v>#DIV/0!</v>
      </c>
      <c r="AA39" s="23" t="e">
        <f>(Hg_processingMonthly!AW39*Q_pnode!BD39)/'A-IFR_pnode'!BD39</f>
        <v>#DIV/0!</v>
      </c>
      <c r="AB39" s="23" t="e">
        <f>(Hg_processingMonthly!AX39*Q_pnode!BE39)/'A-IFR_pnode'!BE39</f>
        <v>#DIV/0!</v>
      </c>
      <c r="AC39" s="23" t="e">
        <f>(Hg_processingMonthly!AY39*Q_pnode!BF39)/'A-IFR_pnode'!BF39</f>
        <v>#DIV/0!</v>
      </c>
      <c r="AD39" s="23" t="e">
        <f>(Hg_processingMonthly!AZ39*Q_pnode!BG39)/'A-IFR_pnode'!BG39</f>
        <v>#DIV/0!</v>
      </c>
      <c r="AF39" s="25">
        <v>17110004014219</v>
      </c>
      <c r="AG39" s="23" t="e">
        <f t="shared" si="25"/>
        <v>#DIV/0!</v>
      </c>
      <c r="AH39" s="23" t="e">
        <f t="shared" si="26"/>
        <v>#DIV/0!</v>
      </c>
      <c r="AI39" s="23" t="e">
        <f t="shared" si="27"/>
        <v>#DIV/0!</v>
      </c>
      <c r="AJ39" s="23" t="e">
        <f t="shared" si="28"/>
        <v>#DIV/0!</v>
      </c>
      <c r="AK39" s="23" t="e">
        <f t="shared" si="29"/>
        <v>#DIV/0!</v>
      </c>
      <c r="AL39" s="23">
        <f t="shared" si="30"/>
        <v>0</v>
      </c>
      <c r="AM39" s="23" t="e">
        <f t="shared" si="31"/>
        <v>#DIV/0!</v>
      </c>
      <c r="AN39" s="23" t="e">
        <f t="shared" si="32"/>
        <v>#DIV/0!</v>
      </c>
      <c r="AO39" s="23" t="e">
        <f t="shared" si="33"/>
        <v>#DIV/0!</v>
      </c>
      <c r="AP39" s="23" t="e">
        <f t="shared" si="34"/>
        <v>#DIV/0!</v>
      </c>
      <c r="AQ39" s="23">
        <f t="shared" si="35"/>
        <v>0</v>
      </c>
      <c r="AR39" s="23">
        <f t="shared" si="36"/>
        <v>0</v>
      </c>
      <c r="AS39" s="23">
        <f t="shared" si="37"/>
        <v>0</v>
      </c>
      <c r="AT39" s="23">
        <f t="shared" si="38"/>
        <v>0</v>
      </c>
      <c r="AU39" s="23">
        <f t="shared" si="39"/>
        <v>0</v>
      </c>
      <c r="AV39" s="23">
        <f t="shared" si="40"/>
        <v>0</v>
      </c>
      <c r="AW39" s="23">
        <f t="shared" si="41"/>
        <v>0</v>
      </c>
      <c r="AX39" s="23">
        <f t="shared" si="42"/>
        <v>0</v>
      </c>
      <c r="AY39" s="23" t="e">
        <f t="shared" si="43"/>
        <v>#DIV/0!</v>
      </c>
      <c r="AZ39" s="23">
        <f t="shared" si="44"/>
        <v>0</v>
      </c>
      <c r="BA39" s="23">
        <f t="shared" si="45"/>
        <v>0</v>
      </c>
      <c r="BB39" s="23" t="e">
        <f t="shared" si="46"/>
        <v>#DIV/0!</v>
      </c>
      <c r="BC39" s="23">
        <f t="shared" si="47"/>
        <v>0</v>
      </c>
      <c r="BD39" s="23">
        <f t="shared" si="48"/>
        <v>0</v>
      </c>
      <c r="BE39" s="23">
        <f t="shared" si="49"/>
        <v>0</v>
      </c>
    </row>
    <row r="40" spans="1:57" x14ac:dyDescent="0.25">
      <c r="A40" s="7" t="s">
        <v>13</v>
      </c>
      <c r="B40" s="1" t="e">
        <v>#N/A</v>
      </c>
      <c r="C40">
        <v>0</v>
      </c>
      <c r="D40" s="9" t="e">
        <v>#N/A</v>
      </c>
      <c r="F40" s="23" t="e">
        <f>(Hg_processingMonthly!AB40*Q_pnode!AI40)/'A-IFR_pnode'!AI40</f>
        <v>#DIV/0!</v>
      </c>
      <c r="G40" s="23" t="e">
        <f>(Hg_processingMonthly!AC40*Q_pnode!AJ40)/'A-IFR_pnode'!AJ40</f>
        <v>#DIV/0!</v>
      </c>
      <c r="H40" s="23" t="e">
        <f>(Hg_processingMonthly!AD40*Q_pnode!AK40)/'A-IFR_pnode'!AK40</f>
        <v>#N/A</v>
      </c>
      <c r="I40" s="23" t="e">
        <f>(Hg_processingMonthly!AE40*Q_pnode!AL40)/'A-IFR_pnode'!AL40</f>
        <v>#DIV/0!</v>
      </c>
      <c r="J40" s="23" t="e">
        <f>(Hg_processingMonthly!AF40*Q_pnode!AM40)/'A-IFR_pnode'!AM40</f>
        <v>#DIV/0!</v>
      </c>
      <c r="K40" s="23" t="e">
        <f>(Hg_processingMonthly!AG40*Q_pnode!AN40)/'A-IFR_pnode'!AN40</f>
        <v>#DIV/0!</v>
      </c>
      <c r="L40" s="23" t="e">
        <f>(Hg_processingMonthly!AH40*Q_pnode!AO40)/'A-IFR_pnode'!AO40</f>
        <v>#DIV/0!</v>
      </c>
      <c r="M40" s="23" t="e">
        <f>(Hg_processingMonthly!AI40*Q_pnode!AP40)/'A-IFR_pnode'!AP40</f>
        <v>#DIV/0!</v>
      </c>
      <c r="N40" s="23" t="e">
        <f>(Hg_processingMonthly!AJ40*Q_pnode!AQ40)/'A-IFR_pnode'!AQ40</f>
        <v>#N/A</v>
      </c>
      <c r="O40" s="23" t="e">
        <f>(Hg_processingMonthly!AK40*Q_pnode!AR40)/'A-IFR_pnode'!AR40</f>
        <v>#DIV/0!</v>
      </c>
      <c r="P40" s="23" t="e">
        <f>(Hg_processingMonthly!AL40*Q_pnode!AS40)/'A-IFR_pnode'!AS40</f>
        <v>#DIV/0!</v>
      </c>
      <c r="Q40" s="23" t="e">
        <f>(Hg_processingMonthly!AM40*Q_pnode!AT40)/'A-IFR_pnode'!AT40</f>
        <v>#DIV/0!</v>
      </c>
      <c r="R40" s="23" t="e">
        <f>(Hg_processingMonthly!AN40*Q_pnode!AU40)/'A-IFR_pnode'!AU40</f>
        <v>#DIV/0!</v>
      </c>
      <c r="S40" s="23" t="e">
        <f>(Hg_processingMonthly!AO40*Q_pnode!AV40)/'A-IFR_pnode'!AV40</f>
        <v>#DIV/0!</v>
      </c>
      <c r="T40" s="23" t="e">
        <f>(Hg_processingMonthly!AP40*Q_pnode!AW40)/'A-IFR_pnode'!AW40</f>
        <v>#DIV/0!</v>
      </c>
      <c r="U40" s="23" t="e">
        <f>(Hg_processingMonthly!AQ40*Q_pnode!AX40)/'A-IFR_pnode'!AX40</f>
        <v>#DIV/0!</v>
      </c>
      <c r="V40" s="23" t="e">
        <f>(Hg_processingMonthly!AR40*Q_pnode!AY40)/'A-IFR_pnode'!AY40</f>
        <v>#DIV/0!</v>
      </c>
      <c r="W40" s="23" t="e">
        <f>(Hg_processingMonthly!AS40*Q_pnode!AZ40)/'A-IFR_pnode'!AZ40</f>
        <v>#DIV/0!</v>
      </c>
      <c r="X40" s="23" t="e">
        <f>(Hg_processingMonthly!AT40*Q_pnode!BA40)/'A-IFR_pnode'!BA40</f>
        <v>#DIV/0!</v>
      </c>
      <c r="Y40" s="23" t="e">
        <f>(Hg_processingMonthly!AU40*Q_pnode!BB40)/'A-IFR_pnode'!BB40</f>
        <v>#DIV/0!</v>
      </c>
      <c r="Z40" s="23" t="e">
        <f>(Hg_processingMonthly!AV40*Q_pnode!BC40)/'A-IFR_pnode'!BC40</f>
        <v>#DIV/0!</v>
      </c>
      <c r="AA40" s="23" t="e">
        <f>(Hg_processingMonthly!AW40*Q_pnode!BD40)/'A-IFR_pnode'!BD40</f>
        <v>#DIV/0!</v>
      </c>
      <c r="AB40" s="23" t="e">
        <f>(Hg_processingMonthly!AX40*Q_pnode!BE40)/'A-IFR_pnode'!BE40</f>
        <v>#DIV/0!</v>
      </c>
      <c r="AC40" s="23" t="e">
        <f>(Hg_processingMonthly!AY40*Q_pnode!BF40)/'A-IFR_pnode'!BF40</f>
        <v>#DIV/0!</v>
      </c>
      <c r="AD40" s="23" t="e">
        <f>(Hg_processingMonthly!AZ40*Q_pnode!BG40)/'A-IFR_pnode'!BG40</f>
        <v>#DIV/0!</v>
      </c>
      <c r="AF40" s="25">
        <v>17110004014327</v>
      </c>
      <c r="AG40" s="23" t="e">
        <f t="shared" ref="AG40:AG42" si="50">AVERAGEIFS(F$2:F$387,$B$2:$B$387,$AF40,F$2:F$387,"&gt;=0")</f>
        <v>#DIV/0!</v>
      </c>
      <c r="AH40" s="23" t="e">
        <f t="shared" ref="AH40:AH42" si="51">AVERAGEIFS(G$2:G$387,$B$2:$B$387,$AF40,G$2:G$387,"&gt;=0")</f>
        <v>#DIV/0!</v>
      </c>
      <c r="AI40" s="23" t="e">
        <f t="shared" ref="AI40:AI42" si="52">AVERAGEIFS(H$2:H$387,$B$2:$B$387,$AF40,H$2:H$387,"&gt;=0")</f>
        <v>#DIV/0!</v>
      </c>
      <c r="AJ40" s="23" t="e">
        <f t="shared" ref="AJ40:AJ42" si="53">AVERAGEIFS(I$2:I$387,$B$2:$B$387,$AF40,I$2:I$387,"&gt;=0")</f>
        <v>#DIV/0!</v>
      </c>
      <c r="AK40" s="23" t="e">
        <f t="shared" ref="AK40:AK42" si="54">AVERAGEIFS(J$2:J$387,$B$2:$B$387,$AF40,J$2:J$387,"&gt;=0")</f>
        <v>#DIV/0!</v>
      </c>
      <c r="AL40" s="23">
        <f t="shared" ref="AL40:AL42" si="55">AVERAGEIFS(K$2:K$387,$B$2:$B$387,$AF40,K$2:K$387,"&gt;=0")</f>
        <v>0</v>
      </c>
      <c r="AM40" s="23" t="e">
        <f t="shared" ref="AM40:AM42" si="56">AVERAGEIFS(L$2:L$387,$B$2:$B$387,$AF40,L$2:L$387,"&gt;=0")</f>
        <v>#DIV/0!</v>
      </c>
      <c r="AN40" s="23" t="e">
        <f t="shared" ref="AN40:AN42" si="57">AVERAGEIFS(M$2:M$387,$B$2:$B$387,$AF40,M$2:M$387,"&gt;=0")</f>
        <v>#DIV/0!</v>
      </c>
      <c r="AO40" s="23" t="e">
        <f t="shared" ref="AO40:AO42" si="58">AVERAGEIFS(N$2:N$387,$B$2:$B$387,$AF40,N$2:N$387,"&gt;=0")</f>
        <v>#DIV/0!</v>
      </c>
      <c r="AP40" s="23" t="e">
        <f t="shared" ref="AP40:AP42" si="59">AVERAGEIFS(O$2:O$387,$B$2:$B$387,$AF40,O$2:O$387,"&gt;=0")</f>
        <v>#DIV/0!</v>
      </c>
      <c r="AQ40" s="23">
        <f t="shared" ref="AQ40:AQ42" si="60">AVERAGEIFS(P$2:P$387,$B$2:$B$387,$AF40,P$2:P$387,"&gt;=0")</f>
        <v>0</v>
      </c>
      <c r="AR40" s="23">
        <f t="shared" ref="AR40:AR42" si="61">AVERAGEIFS(Q$2:Q$387,$B$2:$B$387,$AF40,Q$2:Q$387,"&gt;=0")</f>
        <v>0</v>
      </c>
      <c r="AS40" s="23">
        <f t="shared" ref="AS40:AS42" si="62">AVERAGEIFS(R$2:R$387,$B$2:$B$387,$AF40,R$2:R$387,"&gt;=0")</f>
        <v>0</v>
      </c>
      <c r="AT40" s="23">
        <f t="shared" ref="AT40:AT42" si="63">AVERAGEIFS(S$2:S$387,$B$2:$B$387,$AF40,S$2:S$387,"&gt;=0")</f>
        <v>0</v>
      </c>
      <c r="AU40" s="23">
        <f t="shared" ref="AU40:AU42" si="64">AVERAGEIFS(T$2:T$387,$B$2:$B$387,$AF40,T$2:T$387,"&gt;=0")</f>
        <v>0</v>
      </c>
      <c r="AV40" s="23">
        <f t="shared" ref="AV40:AV42" si="65">AVERAGEIFS(U$2:U$387,$B$2:$B$387,$AF40,U$2:U$387,"&gt;=0")</f>
        <v>0</v>
      </c>
      <c r="AW40" s="23">
        <f t="shared" ref="AW40:AW42" si="66">AVERAGEIFS(V$2:V$387,$B$2:$B$387,$AF40,V$2:V$387,"&gt;=0")</f>
        <v>0</v>
      </c>
      <c r="AX40" s="23">
        <f t="shared" ref="AX40:AX42" si="67">AVERAGEIFS(W$2:W$387,$B$2:$B$387,$AF40,W$2:W$387,"&gt;=0")</f>
        <v>0</v>
      </c>
      <c r="AY40" s="23" t="e">
        <f t="shared" ref="AY40:AY42" si="68">AVERAGEIFS(X$2:X$387,$B$2:$B$387,$AF40,X$2:X$387,"&gt;=0")</f>
        <v>#DIV/0!</v>
      </c>
      <c r="AZ40" s="23">
        <f t="shared" ref="AZ40:AZ42" si="69">AVERAGEIFS(Y$2:Y$387,$B$2:$B$387,$AF40,Y$2:Y$387,"&gt;=0")</f>
        <v>0</v>
      </c>
      <c r="BA40" s="23">
        <f t="shared" ref="BA40:BA42" si="70">AVERAGEIFS(Z$2:Z$387,$B$2:$B$387,$AF40,Z$2:Z$387,"&gt;=0")</f>
        <v>0</v>
      </c>
      <c r="BB40" s="23" t="e">
        <f t="shared" ref="BB40:BB42" si="71">AVERAGEIFS(AA$2:AA$387,$B$2:$B$387,$AF40,AA$2:AA$387,"&gt;=0")</f>
        <v>#DIV/0!</v>
      </c>
      <c r="BC40" s="23">
        <f t="shared" ref="BC40:BC42" si="72">AVERAGEIFS(AB$2:AB$387,$B$2:$B$387,$AF40,AB$2:AB$387,"&gt;=0")</f>
        <v>0</v>
      </c>
      <c r="BD40" s="23">
        <f t="shared" ref="BD40:BD42" si="73">AVERAGEIFS(AC$2:AC$387,$B$2:$B$387,$AF40,AC$2:AC$387,"&gt;=0")</f>
        <v>0</v>
      </c>
      <c r="BE40" s="23">
        <f t="shared" ref="BE40:BE42" si="74">AVERAGEIFS(AD$2:AD$387,$B$2:$B$387,$AF40,AD$2:AD$387,"&gt;=0")</f>
        <v>0</v>
      </c>
    </row>
    <row r="41" spans="1:57" x14ac:dyDescent="0.25">
      <c r="A41" s="7" t="s">
        <v>14</v>
      </c>
      <c r="B41" s="1" t="e">
        <v>#N/A</v>
      </c>
      <c r="C41">
        <v>0</v>
      </c>
      <c r="D41" s="9" t="e">
        <v>#N/A</v>
      </c>
      <c r="F41" s="23" t="e">
        <f>(Hg_processingMonthly!AB41*Q_pnode!AI41)/'A-IFR_pnode'!AI41</f>
        <v>#DIV/0!</v>
      </c>
      <c r="G41" s="23" t="e">
        <f>(Hg_processingMonthly!AC41*Q_pnode!AJ41)/'A-IFR_pnode'!AJ41</f>
        <v>#DIV/0!</v>
      </c>
      <c r="H41" s="23" t="e">
        <f>(Hg_processingMonthly!AD41*Q_pnode!AK41)/'A-IFR_pnode'!AK41</f>
        <v>#N/A</v>
      </c>
      <c r="I41" s="23" t="e">
        <f>(Hg_processingMonthly!AE41*Q_pnode!AL41)/'A-IFR_pnode'!AL41</f>
        <v>#DIV/0!</v>
      </c>
      <c r="J41" s="23" t="e">
        <f>(Hg_processingMonthly!AF41*Q_pnode!AM41)/'A-IFR_pnode'!AM41</f>
        <v>#DIV/0!</v>
      </c>
      <c r="K41" s="23" t="e">
        <f>(Hg_processingMonthly!AG41*Q_pnode!AN41)/'A-IFR_pnode'!AN41</f>
        <v>#DIV/0!</v>
      </c>
      <c r="L41" s="23" t="e">
        <f>(Hg_processingMonthly!AH41*Q_pnode!AO41)/'A-IFR_pnode'!AO41</f>
        <v>#DIV/0!</v>
      </c>
      <c r="M41" s="23" t="e">
        <f>(Hg_processingMonthly!AI41*Q_pnode!AP41)/'A-IFR_pnode'!AP41</f>
        <v>#DIV/0!</v>
      </c>
      <c r="N41" s="23" t="e">
        <f>(Hg_processingMonthly!AJ41*Q_pnode!AQ41)/'A-IFR_pnode'!AQ41</f>
        <v>#N/A</v>
      </c>
      <c r="O41" s="23" t="e">
        <f>(Hg_processingMonthly!AK41*Q_pnode!AR41)/'A-IFR_pnode'!AR41</f>
        <v>#DIV/0!</v>
      </c>
      <c r="P41" s="23" t="e">
        <f>(Hg_processingMonthly!AL41*Q_pnode!AS41)/'A-IFR_pnode'!AS41</f>
        <v>#DIV/0!</v>
      </c>
      <c r="Q41" s="23" t="e">
        <f>(Hg_processingMonthly!AM41*Q_pnode!AT41)/'A-IFR_pnode'!AT41</f>
        <v>#DIV/0!</v>
      </c>
      <c r="R41" s="23" t="e">
        <f>(Hg_processingMonthly!AN41*Q_pnode!AU41)/'A-IFR_pnode'!AU41</f>
        <v>#DIV/0!</v>
      </c>
      <c r="S41" s="23" t="e">
        <f>(Hg_processingMonthly!AO41*Q_pnode!AV41)/'A-IFR_pnode'!AV41</f>
        <v>#DIV/0!</v>
      </c>
      <c r="T41" s="23" t="e">
        <f>(Hg_processingMonthly!AP41*Q_pnode!AW41)/'A-IFR_pnode'!AW41</f>
        <v>#DIV/0!</v>
      </c>
      <c r="U41" s="23" t="e">
        <f>(Hg_processingMonthly!AQ41*Q_pnode!AX41)/'A-IFR_pnode'!AX41</f>
        <v>#DIV/0!</v>
      </c>
      <c r="V41" s="23" t="e">
        <f>(Hg_processingMonthly!AR41*Q_pnode!AY41)/'A-IFR_pnode'!AY41</f>
        <v>#DIV/0!</v>
      </c>
      <c r="W41" s="23" t="e">
        <f>(Hg_processingMonthly!AS41*Q_pnode!AZ41)/'A-IFR_pnode'!AZ41</f>
        <v>#DIV/0!</v>
      </c>
      <c r="X41" s="23" t="e">
        <f>(Hg_processingMonthly!AT41*Q_pnode!BA41)/'A-IFR_pnode'!BA41</f>
        <v>#DIV/0!</v>
      </c>
      <c r="Y41" s="23" t="e">
        <f>(Hg_processingMonthly!AU41*Q_pnode!BB41)/'A-IFR_pnode'!BB41</f>
        <v>#DIV/0!</v>
      </c>
      <c r="Z41" s="23" t="e">
        <f>(Hg_processingMonthly!AV41*Q_pnode!BC41)/'A-IFR_pnode'!BC41</f>
        <v>#DIV/0!</v>
      </c>
      <c r="AA41" s="23" t="e">
        <f>(Hg_processingMonthly!AW41*Q_pnode!BD41)/'A-IFR_pnode'!BD41</f>
        <v>#DIV/0!</v>
      </c>
      <c r="AB41" s="23" t="e">
        <f>(Hg_processingMonthly!AX41*Q_pnode!BE41)/'A-IFR_pnode'!BE41</f>
        <v>#DIV/0!</v>
      </c>
      <c r="AC41" s="23" t="e">
        <f>(Hg_processingMonthly!AY41*Q_pnode!BF41)/'A-IFR_pnode'!BF41</f>
        <v>#DIV/0!</v>
      </c>
      <c r="AD41" s="23" t="e">
        <f>(Hg_processingMonthly!AZ41*Q_pnode!BG41)/'A-IFR_pnode'!BG41</f>
        <v>#DIV/0!</v>
      </c>
      <c r="AF41" s="25">
        <v>17110004014576</v>
      </c>
      <c r="AG41" s="23" t="e">
        <f t="shared" si="50"/>
        <v>#DIV/0!</v>
      </c>
      <c r="AH41" s="23" t="e">
        <f t="shared" si="51"/>
        <v>#DIV/0!</v>
      </c>
      <c r="AI41" s="23" t="e">
        <f t="shared" si="52"/>
        <v>#DIV/0!</v>
      </c>
      <c r="AJ41" s="23" t="e">
        <f t="shared" si="53"/>
        <v>#DIV/0!</v>
      </c>
      <c r="AK41" s="23" t="e">
        <f t="shared" si="54"/>
        <v>#DIV/0!</v>
      </c>
      <c r="AL41" s="23">
        <f t="shared" si="55"/>
        <v>0</v>
      </c>
      <c r="AM41" s="23" t="e">
        <f t="shared" si="56"/>
        <v>#DIV/0!</v>
      </c>
      <c r="AN41" s="23" t="e">
        <f t="shared" si="57"/>
        <v>#DIV/0!</v>
      </c>
      <c r="AO41" s="23" t="e">
        <f t="shared" si="58"/>
        <v>#DIV/0!</v>
      </c>
      <c r="AP41" s="23" t="e">
        <f t="shared" si="59"/>
        <v>#DIV/0!</v>
      </c>
      <c r="AQ41" s="23">
        <f t="shared" si="60"/>
        <v>0</v>
      </c>
      <c r="AR41" s="23">
        <f t="shared" si="61"/>
        <v>0</v>
      </c>
      <c r="AS41" s="23">
        <f t="shared" si="62"/>
        <v>0</v>
      </c>
      <c r="AT41" s="23">
        <f t="shared" si="63"/>
        <v>0</v>
      </c>
      <c r="AU41" s="23">
        <f t="shared" si="64"/>
        <v>0</v>
      </c>
      <c r="AV41" s="23">
        <f t="shared" si="65"/>
        <v>0</v>
      </c>
      <c r="AW41" s="23">
        <f t="shared" si="66"/>
        <v>0</v>
      </c>
      <c r="AX41" s="23">
        <f t="shared" si="67"/>
        <v>0</v>
      </c>
      <c r="AY41" s="23" t="e">
        <f t="shared" si="68"/>
        <v>#DIV/0!</v>
      </c>
      <c r="AZ41" s="23">
        <f t="shared" si="69"/>
        <v>0</v>
      </c>
      <c r="BA41" s="23">
        <f t="shared" si="70"/>
        <v>0</v>
      </c>
      <c r="BB41" s="23" t="e">
        <f t="shared" si="71"/>
        <v>#DIV/0!</v>
      </c>
      <c r="BC41" s="23">
        <f t="shared" si="72"/>
        <v>0</v>
      </c>
      <c r="BD41" s="23">
        <f t="shared" si="73"/>
        <v>0</v>
      </c>
      <c r="BE41" s="23">
        <f t="shared" si="74"/>
        <v>0</v>
      </c>
    </row>
    <row r="42" spans="1:57" x14ac:dyDescent="0.25">
      <c r="A42" s="7" t="s">
        <v>14</v>
      </c>
      <c r="B42" s="1" t="e">
        <v>#N/A</v>
      </c>
      <c r="C42">
        <v>0</v>
      </c>
      <c r="D42" s="9" t="e">
        <v>#N/A</v>
      </c>
      <c r="F42" s="23" t="e">
        <f>(Hg_processingMonthly!AB42*Q_pnode!AI42)/'A-IFR_pnode'!AI42</f>
        <v>#DIV/0!</v>
      </c>
      <c r="G42" s="23" t="e">
        <f>(Hg_processingMonthly!AC42*Q_pnode!AJ42)/'A-IFR_pnode'!AJ42</f>
        <v>#DIV/0!</v>
      </c>
      <c r="H42" s="23" t="e">
        <f>(Hg_processingMonthly!AD42*Q_pnode!AK42)/'A-IFR_pnode'!AK42</f>
        <v>#N/A</v>
      </c>
      <c r="I42" s="23" t="e">
        <f>(Hg_processingMonthly!AE42*Q_pnode!AL42)/'A-IFR_pnode'!AL42</f>
        <v>#DIV/0!</v>
      </c>
      <c r="J42" s="23" t="e">
        <f>(Hg_processingMonthly!AF42*Q_pnode!AM42)/'A-IFR_pnode'!AM42</f>
        <v>#DIV/0!</v>
      </c>
      <c r="K42" s="23" t="e">
        <f>(Hg_processingMonthly!AG42*Q_pnode!AN42)/'A-IFR_pnode'!AN42</f>
        <v>#DIV/0!</v>
      </c>
      <c r="L42" s="23" t="e">
        <f>(Hg_processingMonthly!AH42*Q_pnode!AO42)/'A-IFR_pnode'!AO42</f>
        <v>#DIV/0!</v>
      </c>
      <c r="M42" s="23" t="e">
        <f>(Hg_processingMonthly!AI42*Q_pnode!AP42)/'A-IFR_pnode'!AP42</f>
        <v>#DIV/0!</v>
      </c>
      <c r="N42" s="23" t="e">
        <f>(Hg_processingMonthly!AJ42*Q_pnode!AQ42)/'A-IFR_pnode'!AQ42</f>
        <v>#N/A</v>
      </c>
      <c r="O42" s="23" t="e">
        <f>(Hg_processingMonthly!AK42*Q_pnode!AR42)/'A-IFR_pnode'!AR42</f>
        <v>#DIV/0!</v>
      </c>
      <c r="P42" s="23" t="e">
        <f>(Hg_processingMonthly!AL42*Q_pnode!AS42)/'A-IFR_pnode'!AS42</f>
        <v>#DIV/0!</v>
      </c>
      <c r="Q42" s="23" t="e">
        <f>(Hg_processingMonthly!AM42*Q_pnode!AT42)/'A-IFR_pnode'!AT42</f>
        <v>#DIV/0!</v>
      </c>
      <c r="R42" s="23" t="e">
        <f>(Hg_processingMonthly!AN42*Q_pnode!AU42)/'A-IFR_pnode'!AU42</f>
        <v>#DIV/0!</v>
      </c>
      <c r="S42" s="23" t="e">
        <f>(Hg_processingMonthly!AO42*Q_pnode!AV42)/'A-IFR_pnode'!AV42</f>
        <v>#DIV/0!</v>
      </c>
      <c r="T42" s="23" t="e">
        <f>(Hg_processingMonthly!AP42*Q_pnode!AW42)/'A-IFR_pnode'!AW42</f>
        <v>#DIV/0!</v>
      </c>
      <c r="U42" s="23" t="e">
        <f>(Hg_processingMonthly!AQ42*Q_pnode!AX42)/'A-IFR_pnode'!AX42</f>
        <v>#DIV/0!</v>
      </c>
      <c r="V42" s="23" t="e">
        <f>(Hg_processingMonthly!AR42*Q_pnode!AY42)/'A-IFR_pnode'!AY42</f>
        <v>#DIV/0!</v>
      </c>
      <c r="W42" s="23" t="e">
        <f>(Hg_processingMonthly!AS42*Q_pnode!AZ42)/'A-IFR_pnode'!AZ42</f>
        <v>#DIV/0!</v>
      </c>
      <c r="X42" s="23" t="e">
        <f>(Hg_processingMonthly!AT42*Q_pnode!BA42)/'A-IFR_pnode'!BA42</f>
        <v>#DIV/0!</v>
      </c>
      <c r="Y42" s="23" t="e">
        <f>(Hg_processingMonthly!AU42*Q_pnode!BB42)/'A-IFR_pnode'!BB42</f>
        <v>#DIV/0!</v>
      </c>
      <c r="Z42" s="23" t="e">
        <f>(Hg_processingMonthly!AV42*Q_pnode!BC42)/'A-IFR_pnode'!BC42</f>
        <v>#DIV/0!</v>
      </c>
      <c r="AA42" s="23" t="e">
        <f>(Hg_processingMonthly!AW42*Q_pnode!BD42)/'A-IFR_pnode'!BD42</f>
        <v>#DIV/0!</v>
      </c>
      <c r="AB42" s="23" t="e">
        <f>(Hg_processingMonthly!AX42*Q_pnode!BE42)/'A-IFR_pnode'!BE42</f>
        <v>#DIV/0!</v>
      </c>
      <c r="AC42" s="23" t="e">
        <f>(Hg_processingMonthly!AY42*Q_pnode!BF42)/'A-IFR_pnode'!BF42</f>
        <v>#DIV/0!</v>
      </c>
      <c r="AD42" s="23" t="e">
        <f>(Hg_processingMonthly!AZ42*Q_pnode!BG42)/'A-IFR_pnode'!BG42</f>
        <v>#DIV/0!</v>
      </c>
      <c r="AF42" s="25">
        <v>17110004013671</v>
      </c>
      <c r="AG42" s="23" t="e">
        <f t="shared" si="50"/>
        <v>#DIV/0!</v>
      </c>
      <c r="AH42" s="23">
        <f t="shared" si="51"/>
        <v>0</v>
      </c>
      <c r="AI42" s="23">
        <f t="shared" si="52"/>
        <v>1.13417276563166</v>
      </c>
      <c r="AJ42" s="23" t="e">
        <f t="shared" si="53"/>
        <v>#DIV/0!</v>
      </c>
      <c r="AK42" s="23" t="e">
        <f t="shared" si="54"/>
        <v>#DIV/0!</v>
      </c>
      <c r="AL42" s="23">
        <f t="shared" si="55"/>
        <v>0.22502001566215801</v>
      </c>
      <c r="AM42" s="23" t="e">
        <f t="shared" si="56"/>
        <v>#DIV/0!</v>
      </c>
      <c r="AN42" s="23" t="e">
        <f t="shared" si="57"/>
        <v>#DIV/0!</v>
      </c>
      <c r="AO42" s="23" t="e">
        <f t="shared" si="58"/>
        <v>#DIV/0!</v>
      </c>
      <c r="AP42" s="23" t="e">
        <f t="shared" si="59"/>
        <v>#DIV/0!</v>
      </c>
      <c r="AQ42" s="23">
        <f t="shared" si="60"/>
        <v>9.8823329896247536E-2</v>
      </c>
      <c r="AR42" s="23">
        <f t="shared" si="61"/>
        <v>0</v>
      </c>
      <c r="AS42" s="23">
        <f t="shared" si="62"/>
        <v>0.14837062408452245</v>
      </c>
      <c r="AT42" s="23">
        <f t="shared" si="63"/>
        <v>0.10293486148953634</v>
      </c>
      <c r="AU42" s="23">
        <f t="shared" si="64"/>
        <v>0</v>
      </c>
      <c r="AV42" s="23">
        <f t="shared" si="65"/>
        <v>0.44201458229671847</v>
      </c>
      <c r="AW42" s="23">
        <f t="shared" si="66"/>
        <v>0.10265316265074394</v>
      </c>
      <c r="AX42" s="23">
        <f t="shared" si="67"/>
        <v>0.44787806291426896</v>
      </c>
      <c r="AY42" s="23" t="e">
        <f t="shared" si="68"/>
        <v>#DIV/0!</v>
      </c>
      <c r="AZ42" s="23">
        <f t="shared" si="69"/>
        <v>5.0778325111944446E-2</v>
      </c>
      <c r="BA42" s="23">
        <f t="shared" si="70"/>
        <v>0.42554041926764252</v>
      </c>
      <c r="BB42" s="23">
        <f t="shared" si="71"/>
        <v>0.55879604051815013</v>
      </c>
      <c r="BC42" s="23">
        <f t="shared" si="72"/>
        <v>0.21378576565722157</v>
      </c>
      <c r="BD42" s="23">
        <f t="shared" si="73"/>
        <v>5.0797008223328929E-2</v>
      </c>
      <c r="BE42" s="23">
        <f t="shared" si="74"/>
        <v>0.42806590464947697</v>
      </c>
    </row>
    <row r="43" spans="1:57" x14ac:dyDescent="0.25">
      <c r="A43" s="7" t="s">
        <v>15</v>
      </c>
      <c r="B43" s="1">
        <v>17110004014907</v>
      </c>
      <c r="C43">
        <v>0.99734383821487427</v>
      </c>
      <c r="D43" s="9">
        <v>680</v>
      </c>
      <c r="F43" s="23" t="e">
        <f>(Hg_processingMonthly!AB43*Q_pnode!AI43)/'A-IFR_pnode'!AI43</f>
        <v>#DIV/0!</v>
      </c>
      <c r="G43" s="23">
        <f>(Hg_processingMonthly!AC43*Q_pnode!AJ43)/'A-IFR_pnode'!AJ43</f>
        <v>0</v>
      </c>
      <c r="H43" s="23">
        <f>(Hg_processingMonthly!AD43*Q_pnode!AK43)/'A-IFR_pnode'!AK43</f>
        <v>0</v>
      </c>
      <c r="I43" s="23" t="e">
        <f>(Hg_processingMonthly!AE43*Q_pnode!AL43)/'A-IFR_pnode'!AL43</f>
        <v>#DIV/0!</v>
      </c>
      <c r="J43" s="23" t="e">
        <f>(Hg_processingMonthly!AF43*Q_pnode!AM43)/'A-IFR_pnode'!AM43</f>
        <v>#DIV/0!</v>
      </c>
      <c r="K43" s="23" t="e">
        <f>(Hg_processingMonthly!AG43*Q_pnode!AN43)/'A-IFR_pnode'!AN43</f>
        <v>#DIV/0!</v>
      </c>
      <c r="L43" s="23" t="e">
        <f>(Hg_processingMonthly!AH43*Q_pnode!AO43)/'A-IFR_pnode'!AO43</f>
        <v>#DIV/0!</v>
      </c>
      <c r="M43" s="23" t="e">
        <f>(Hg_processingMonthly!AI43*Q_pnode!AP43)/'A-IFR_pnode'!AP43</f>
        <v>#DIV/0!</v>
      </c>
      <c r="N43" s="23" t="e">
        <f>(Hg_processingMonthly!AJ43*Q_pnode!AQ43)/'A-IFR_pnode'!AQ43</f>
        <v>#DIV/0!</v>
      </c>
      <c r="O43" s="23" t="e">
        <f>(Hg_processingMonthly!AK43*Q_pnode!AR43)/'A-IFR_pnode'!AR43</f>
        <v>#DIV/0!</v>
      </c>
      <c r="P43" s="23" t="e">
        <f>(Hg_processingMonthly!AL43*Q_pnode!AS43)/'A-IFR_pnode'!AS43</f>
        <v>#DIV/0!</v>
      </c>
      <c r="Q43" s="23" t="e">
        <f>(Hg_processingMonthly!AM43*Q_pnode!AT43)/'A-IFR_pnode'!AT43</f>
        <v>#DIV/0!</v>
      </c>
      <c r="R43" s="23">
        <f>(Hg_processingMonthly!AN43*Q_pnode!AU43)/'A-IFR_pnode'!AU43</f>
        <v>0</v>
      </c>
      <c r="S43" s="23" t="e">
        <f>(Hg_processingMonthly!AO43*Q_pnode!AV43)/'A-IFR_pnode'!AV43</f>
        <v>#DIV/0!</v>
      </c>
      <c r="T43" s="23" t="e">
        <f>(Hg_processingMonthly!AP43*Q_pnode!AW43)/'A-IFR_pnode'!AW43</f>
        <v>#DIV/0!</v>
      </c>
      <c r="U43" s="23">
        <f>(Hg_processingMonthly!AQ43*Q_pnode!AX43)/'A-IFR_pnode'!AX43</f>
        <v>0</v>
      </c>
      <c r="V43" s="23" t="e">
        <f>(Hg_processingMonthly!AR43*Q_pnode!AY43)/'A-IFR_pnode'!AY43</f>
        <v>#DIV/0!</v>
      </c>
      <c r="W43" s="23">
        <f>(Hg_processingMonthly!AS43*Q_pnode!AZ43)/'A-IFR_pnode'!AZ43</f>
        <v>0</v>
      </c>
      <c r="X43" s="23" t="e">
        <f>(Hg_processingMonthly!AT43*Q_pnode!BA43)/'A-IFR_pnode'!BA43</f>
        <v>#DIV/0!</v>
      </c>
      <c r="Y43" s="23" t="e">
        <f>(Hg_processingMonthly!AU43*Q_pnode!BB43)/'A-IFR_pnode'!BB43</f>
        <v>#DIV/0!</v>
      </c>
      <c r="Z43" s="23">
        <f>(Hg_processingMonthly!AV43*Q_pnode!BC43)/'A-IFR_pnode'!BC43</f>
        <v>0</v>
      </c>
      <c r="AA43" s="23">
        <f>(Hg_processingMonthly!AW43*Q_pnode!BD43)/'A-IFR_pnode'!BD43</f>
        <v>0</v>
      </c>
      <c r="AB43" s="23" t="e">
        <f>(Hg_processingMonthly!AX43*Q_pnode!BE43)/'A-IFR_pnode'!BE43</f>
        <v>#DIV/0!</v>
      </c>
      <c r="AC43" s="23" t="e">
        <f>(Hg_processingMonthly!AY43*Q_pnode!BF43)/'A-IFR_pnode'!BF43</f>
        <v>#DIV/0!</v>
      </c>
      <c r="AD43" s="23">
        <f>(Hg_processingMonthly!AZ43*Q_pnode!BG43)/'A-IFR_pnode'!BG43</f>
        <v>0</v>
      </c>
    </row>
    <row r="44" spans="1:57" x14ac:dyDescent="0.25">
      <c r="A44" s="7" t="s">
        <v>15</v>
      </c>
      <c r="B44" s="1">
        <v>17110004014907</v>
      </c>
      <c r="C44">
        <v>0.99734383821487427</v>
      </c>
      <c r="D44" s="9">
        <v>680</v>
      </c>
      <c r="F44" s="23" t="e">
        <f>(Hg_processingMonthly!AB44*Q_pnode!AI44)/'A-IFR_pnode'!AI44</f>
        <v>#DIV/0!</v>
      </c>
      <c r="G44" s="23">
        <f>(Hg_processingMonthly!AC44*Q_pnode!AJ44)/'A-IFR_pnode'!AJ44</f>
        <v>0</v>
      </c>
      <c r="H44" s="23">
        <f>(Hg_processingMonthly!AD44*Q_pnode!AK44)/'A-IFR_pnode'!AK44</f>
        <v>0</v>
      </c>
      <c r="I44" s="23" t="e">
        <f>(Hg_processingMonthly!AE44*Q_pnode!AL44)/'A-IFR_pnode'!AL44</f>
        <v>#DIV/0!</v>
      </c>
      <c r="J44" s="23" t="e">
        <f>(Hg_processingMonthly!AF44*Q_pnode!AM44)/'A-IFR_pnode'!AM44</f>
        <v>#DIV/0!</v>
      </c>
      <c r="K44" s="23" t="e">
        <f>(Hg_processingMonthly!AG44*Q_pnode!AN44)/'A-IFR_pnode'!AN44</f>
        <v>#DIV/0!</v>
      </c>
      <c r="L44" s="23" t="e">
        <f>(Hg_processingMonthly!AH44*Q_pnode!AO44)/'A-IFR_pnode'!AO44</f>
        <v>#DIV/0!</v>
      </c>
      <c r="M44" s="23" t="e">
        <f>(Hg_processingMonthly!AI44*Q_pnode!AP44)/'A-IFR_pnode'!AP44</f>
        <v>#DIV/0!</v>
      </c>
      <c r="N44" s="23" t="e">
        <f>(Hg_processingMonthly!AJ44*Q_pnode!AQ44)/'A-IFR_pnode'!AQ44</f>
        <v>#DIV/0!</v>
      </c>
      <c r="O44" s="23" t="e">
        <f>(Hg_processingMonthly!AK44*Q_pnode!AR44)/'A-IFR_pnode'!AR44</f>
        <v>#DIV/0!</v>
      </c>
      <c r="P44" s="23" t="e">
        <f>(Hg_processingMonthly!AL44*Q_pnode!AS44)/'A-IFR_pnode'!AS44</f>
        <v>#DIV/0!</v>
      </c>
      <c r="Q44" s="23" t="e">
        <f>(Hg_processingMonthly!AM44*Q_pnode!AT44)/'A-IFR_pnode'!AT44</f>
        <v>#DIV/0!</v>
      </c>
      <c r="R44" s="23">
        <f>(Hg_processingMonthly!AN44*Q_pnode!AU44)/'A-IFR_pnode'!AU44</f>
        <v>0</v>
      </c>
      <c r="S44" s="23" t="e">
        <f>(Hg_processingMonthly!AO44*Q_pnode!AV44)/'A-IFR_pnode'!AV44</f>
        <v>#DIV/0!</v>
      </c>
      <c r="T44" s="23" t="e">
        <f>(Hg_processingMonthly!AP44*Q_pnode!AW44)/'A-IFR_pnode'!AW44</f>
        <v>#DIV/0!</v>
      </c>
      <c r="U44" s="23">
        <f>(Hg_processingMonthly!AQ44*Q_pnode!AX44)/'A-IFR_pnode'!AX44</f>
        <v>0</v>
      </c>
      <c r="V44" s="23" t="e">
        <f>(Hg_processingMonthly!AR44*Q_pnode!AY44)/'A-IFR_pnode'!AY44</f>
        <v>#DIV/0!</v>
      </c>
      <c r="W44" s="23">
        <f>(Hg_processingMonthly!AS44*Q_pnode!AZ44)/'A-IFR_pnode'!AZ44</f>
        <v>0</v>
      </c>
      <c r="X44" s="23" t="e">
        <f>(Hg_processingMonthly!AT44*Q_pnode!BA44)/'A-IFR_pnode'!BA44</f>
        <v>#DIV/0!</v>
      </c>
      <c r="Y44" s="23" t="e">
        <f>(Hg_processingMonthly!AU44*Q_pnode!BB44)/'A-IFR_pnode'!BB44</f>
        <v>#DIV/0!</v>
      </c>
      <c r="Z44" s="23">
        <f>(Hg_processingMonthly!AV44*Q_pnode!BC44)/'A-IFR_pnode'!BC44</f>
        <v>0</v>
      </c>
      <c r="AA44" s="23">
        <f>(Hg_processingMonthly!AW44*Q_pnode!BD44)/'A-IFR_pnode'!BD44</f>
        <v>0</v>
      </c>
      <c r="AB44" s="23" t="e">
        <f>(Hg_processingMonthly!AX44*Q_pnode!BE44)/'A-IFR_pnode'!BE44</f>
        <v>#DIV/0!</v>
      </c>
      <c r="AC44" s="23" t="e">
        <f>(Hg_processingMonthly!AY44*Q_pnode!BF44)/'A-IFR_pnode'!BF44</f>
        <v>#DIV/0!</v>
      </c>
      <c r="AD44" s="23">
        <f>(Hg_processingMonthly!AZ44*Q_pnode!BG44)/'A-IFR_pnode'!BG44</f>
        <v>0</v>
      </c>
    </row>
    <row r="45" spans="1:57" x14ac:dyDescent="0.25">
      <c r="A45" s="7" t="s">
        <v>16</v>
      </c>
      <c r="B45" s="1">
        <v>17110004013762</v>
      </c>
      <c r="C45">
        <v>0.98889726400375366</v>
      </c>
      <c r="D45" s="9">
        <v>195</v>
      </c>
      <c r="F45" s="23" t="e">
        <f>(Hg_processingMonthly!AB45*Q_pnode!AI45)/'A-IFR_pnode'!AI45</f>
        <v>#DIV/0!</v>
      </c>
      <c r="G45" s="23" t="e">
        <f>(Hg_processingMonthly!AC45*Q_pnode!AJ45)/'A-IFR_pnode'!AJ45</f>
        <v>#DIV/0!</v>
      </c>
      <c r="H45" s="23" t="e">
        <f>(Hg_processingMonthly!AD45*Q_pnode!AK45)/'A-IFR_pnode'!AK45</f>
        <v>#DIV/0!</v>
      </c>
      <c r="I45" s="23">
        <f>(Hg_processingMonthly!AE45*Q_pnode!AL45)/'A-IFR_pnode'!AL45</f>
        <v>0</v>
      </c>
      <c r="J45" s="23" t="e">
        <f>(Hg_processingMonthly!AF45*Q_pnode!AM45)/'A-IFR_pnode'!AM45</f>
        <v>#DIV/0!</v>
      </c>
      <c r="K45" s="23" t="e">
        <f>(Hg_processingMonthly!AG45*Q_pnode!AN45)/'A-IFR_pnode'!AN45</f>
        <v>#DIV/0!</v>
      </c>
      <c r="L45" s="23" t="e">
        <f>(Hg_processingMonthly!AH45*Q_pnode!AO45)/'A-IFR_pnode'!AO45</f>
        <v>#DIV/0!</v>
      </c>
      <c r="M45" s="23" t="e">
        <f>(Hg_processingMonthly!AI45*Q_pnode!AP45)/'A-IFR_pnode'!AP45</f>
        <v>#DIV/0!</v>
      </c>
      <c r="N45" s="23" t="e">
        <f>(Hg_processingMonthly!AJ45*Q_pnode!AQ45)/'A-IFR_pnode'!AQ45</f>
        <v>#DIV/0!</v>
      </c>
      <c r="O45" s="23" t="e">
        <f>(Hg_processingMonthly!AK45*Q_pnode!AR45)/'A-IFR_pnode'!AR45</f>
        <v>#DIV/0!</v>
      </c>
      <c r="P45" s="23" t="e">
        <f>(Hg_processingMonthly!AL45*Q_pnode!AS45)/'A-IFR_pnode'!AS45</f>
        <v>#DIV/0!</v>
      </c>
      <c r="Q45" s="23" t="e">
        <f>(Hg_processingMonthly!AM45*Q_pnode!AT45)/'A-IFR_pnode'!AT45</f>
        <v>#DIV/0!</v>
      </c>
      <c r="R45" s="23">
        <f>(Hg_processingMonthly!AN45*Q_pnode!AU45)/'A-IFR_pnode'!AU45</f>
        <v>0</v>
      </c>
      <c r="S45" s="23" t="e">
        <f>(Hg_processingMonthly!AO45*Q_pnode!AV45)/'A-IFR_pnode'!AV45</f>
        <v>#DIV/0!</v>
      </c>
      <c r="T45" s="23" t="e">
        <f>(Hg_processingMonthly!AP45*Q_pnode!AW45)/'A-IFR_pnode'!AW45</f>
        <v>#DIV/0!</v>
      </c>
      <c r="U45" s="23">
        <f>(Hg_processingMonthly!AQ45*Q_pnode!AX45)/'A-IFR_pnode'!AX45</f>
        <v>0</v>
      </c>
      <c r="V45" s="23" t="e">
        <f>(Hg_processingMonthly!AR45*Q_pnode!AY45)/'A-IFR_pnode'!AY45</f>
        <v>#DIV/0!</v>
      </c>
      <c r="W45" s="23">
        <f>(Hg_processingMonthly!AS45*Q_pnode!AZ45)/'A-IFR_pnode'!AZ45</f>
        <v>0</v>
      </c>
      <c r="X45" s="23" t="e">
        <f>(Hg_processingMonthly!AT45*Q_pnode!BA45)/'A-IFR_pnode'!BA45</f>
        <v>#DIV/0!</v>
      </c>
      <c r="Y45" s="23" t="e">
        <f>(Hg_processingMonthly!AU45*Q_pnode!BB45)/'A-IFR_pnode'!BB45</f>
        <v>#DIV/0!</v>
      </c>
      <c r="Z45" s="23">
        <f>(Hg_processingMonthly!AV45*Q_pnode!BC45)/'A-IFR_pnode'!BC45</f>
        <v>0</v>
      </c>
      <c r="AA45" s="23">
        <f>(Hg_processingMonthly!AW45*Q_pnode!BD45)/'A-IFR_pnode'!BD45</f>
        <v>0</v>
      </c>
      <c r="AB45" s="23" t="e">
        <f>(Hg_processingMonthly!AX45*Q_pnode!BE45)/'A-IFR_pnode'!BE45</f>
        <v>#DIV/0!</v>
      </c>
      <c r="AC45" s="23" t="e">
        <f>(Hg_processingMonthly!AY45*Q_pnode!BF45)/'A-IFR_pnode'!BF45</f>
        <v>#DIV/0!</v>
      </c>
      <c r="AD45" s="23">
        <f>(Hg_processingMonthly!AZ45*Q_pnode!BG45)/'A-IFR_pnode'!BG45</f>
        <v>0</v>
      </c>
    </row>
    <row r="46" spans="1:57" x14ac:dyDescent="0.25">
      <c r="A46" s="7" t="s">
        <v>18</v>
      </c>
      <c r="B46" s="1">
        <v>17110004013762</v>
      </c>
      <c r="C46">
        <v>0.98882919549942017</v>
      </c>
      <c r="D46" s="9">
        <v>195</v>
      </c>
      <c r="F46" s="23" t="e">
        <f>(Hg_processingMonthly!AB46*Q_pnode!AI46)/'A-IFR_pnode'!AI46</f>
        <v>#DIV/0!</v>
      </c>
      <c r="G46" s="23" t="e">
        <f>(Hg_processingMonthly!AC46*Q_pnode!AJ46)/'A-IFR_pnode'!AJ46</f>
        <v>#DIV/0!</v>
      </c>
      <c r="H46" s="23" t="e">
        <f>(Hg_processingMonthly!AD46*Q_pnode!AK46)/'A-IFR_pnode'!AK46</f>
        <v>#DIV/0!</v>
      </c>
      <c r="I46" s="23">
        <f>(Hg_processingMonthly!AE46*Q_pnode!AL46)/'A-IFR_pnode'!AL46</f>
        <v>0</v>
      </c>
      <c r="J46" s="23" t="e">
        <f>(Hg_processingMonthly!AF46*Q_pnode!AM46)/'A-IFR_pnode'!AM46</f>
        <v>#DIV/0!</v>
      </c>
      <c r="K46" s="23" t="e">
        <f>(Hg_processingMonthly!AG46*Q_pnode!AN46)/'A-IFR_pnode'!AN46</f>
        <v>#DIV/0!</v>
      </c>
      <c r="L46" s="23" t="e">
        <f>(Hg_processingMonthly!AH46*Q_pnode!AO46)/'A-IFR_pnode'!AO46</f>
        <v>#DIV/0!</v>
      </c>
      <c r="M46" s="23" t="e">
        <f>(Hg_processingMonthly!AI46*Q_pnode!AP46)/'A-IFR_pnode'!AP46</f>
        <v>#DIV/0!</v>
      </c>
      <c r="N46" s="23" t="e">
        <f>(Hg_processingMonthly!AJ46*Q_pnode!AQ46)/'A-IFR_pnode'!AQ46</f>
        <v>#DIV/0!</v>
      </c>
      <c r="O46" s="23" t="e">
        <f>(Hg_processingMonthly!AK46*Q_pnode!AR46)/'A-IFR_pnode'!AR46</f>
        <v>#DIV/0!</v>
      </c>
      <c r="P46" s="23" t="e">
        <f>(Hg_processingMonthly!AL46*Q_pnode!AS46)/'A-IFR_pnode'!AS46</f>
        <v>#DIV/0!</v>
      </c>
      <c r="Q46" s="23" t="e">
        <f>(Hg_processingMonthly!AM46*Q_pnode!AT46)/'A-IFR_pnode'!AT46</f>
        <v>#DIV/0!</v>
      </c>
      <c r="R46" s="23">
        <f>(Hg_processingMonthly!AN46*Q_pnode!AU46)/'A-IFR_pnode'!AU46</f>
        <v>0</v>
      </c>
      <c r="S46" s="23" t="e">
        <f>(Hg_processingMonthly!AO46*Q_pnode!AV46)/'A-IFR_pnode'!AV46</f>
        <v>#DIV/0!</v>
      </c>
      <c r="T46" s="23" t="e">
        <f>(Hg_processingMonthly!AP46*Q_pnode!AW46)/'A-IFR_pnode'!AW46</f>
        <v>#DIV/0!</v>
      </c>
      <c r="U46" s="23">
        <f>(Hg_processingMonthly!AQ46*Q_pnode!AX46)/'A-IFR_pnode'!AX46</f>
        <v>0</v>
      </c>
      <c r="V46" s="23" t="e">
        <f>(Hg_processingMonthly!AR46*Q_pnode!AY46)/'A-IFR_pnode'!AY46</f>
        <v>#DIV/0!</v>
      </c>
      <c r="W46" s="23">
        <f>(Hg_processingMonthly!AS46*Q_pnode!AZ46)/'A-IFR_pnode'!AZ46</f>
        <v>0</v>
      </c>
      <c r="X46" s="23" t="e">
        <f>(Hg_processingMonthly!AT46*Q_pnode!BA46)/'A-IFR_pnode'!BA46</f>
        <v>#DIV/0!</v>
      </c>
      <c r="Y46" s="23" t="e">
        <f>(Hg_processingMonthly!AU46*Q_pnode!BB46)/'A-IFR_pnode'!BB46</f>
        <v>#DIV/0!</v>
      </c>
      <c r="Z46" s="23">
        <f>(Hg_processingMonthly!AV46*Q_pnode!BC46)/'A-IFR_pnode'!BC46</f>
        <v>0</v>
      </c>
      <c r="AA46" s="23">
        <f>(Hg_processingMonthly!AW46*Q_pnode!BD46)/'A-IFR_pnode'!BD46</f>
        <v>0</v>
      </c>
      <c r="AB46" s="23" t="e">
        <f>(Hg_processingMonthly!AX46*Q_pnode!BE46)/'A-IFR_pnode'!BE46</f>
        <v>#DIV/0!</v>
      </c>
      <c r="AC46" s="23" t="e">
        <f>(Hg_processingMonthly!AY46*Q_pnode!BF46)/'A-IFR_pnode'!BF46</f>
        <v>#DIV/0!</v>
      </c>
      <c r="AD46" s="23">
        <f>(Hg_processingMonthly!AZ46*Q_pnode!BG46)/'A-IFR_pnode'!BG46</f>
        <v>0</v>
      </c>
    </row>
    <row r="47" spans="1:57" x14ac:dyDescent="0.25">
      <c r="A47" s="7" t="s">
        <v>19</v>
      </c>
      <c r="B47" s="1">
        <v>17110004013762</v>
      </c>
      <c r="C47">
        <v>0.9887925386428833</v>
      </c>
      <c r="D47" s="9">
        <v>195</v>
      </c>
      <c r="F47" s="23" t="e">
        <f>(Hg_processingMonthly!AB47*Q_pnode!AI47)/'A-IFR_pnode'!AI47</f>
        <v>#DIV/0!</v>
      </c>
      <c r="G47" s="23" t="e">
        <f>(Hg_processingMonthly!AC47*Q_pnode!AJ47)/'A-IFR_pnode'!AJ47</f>
        <v>#DIV/0!</v>
      </c>
      <c r="H47" s="23" t="e">
        <f>(Hg_processingMonthly!AD47*Q_pnode!AK47)/'A-IFR_pnode'!AK47</f>
        <v>#DIV/0!</v>
      </c>
      <c r="I47" s="23">
        <f>(Hg_processingMonthly!AE47*Q_pnode!AL47)/'A-IFR_pnode'!AL47</f>
        <v>0</v>
      </c>
      <c r="J47" s="23" t="e">
        <f>(Hg_processingMonthly!AF47*Q_pnode!AM47)/'A-IFR_pnode'!AM47</f>
        <v>#DIV/0!</v>
      </c>
      <c r="K47" s="23" t="e">
        <f>(Hg_processingMonthly!AG47*Q_pnode!AN47)/'A-IFR_pnode'!AN47</f>
        <v>#DIV/0!</v>
      </c>
      <c r="L47" s="23" t="e">
        <f>(Hg_processingMonthly!AH47*Q_pnode!AO47)/'A-IFR_pnode'!AO47</f>
        <v>#DIV/0!</v>
      </c>
      <c r="M47" s="23" t="e">
        <f>(Hg_processingMonthly!AI47*Q_pnode!AP47)/'A-IFR_pnode'!AP47</f>
        <v>#DIV/0!</v>
      </c>
      <c r="N47" s="23" t="e">
        <f>(Hg_processingMonthly!AJ47*Q_pnode!AQ47)/'A-IFR_pnode'!AQ47</f>
        <v>#DIV/0!</v>
      </c>
      <c r="O47" s="23" t="e">
        <f>(Hg_processingMonthly!AK47*Q_pnode!AR47)/'A-IFR_pnode'!AR47</f>
        <v>#DIV/0!</v>
      </c>
      <c r="P47" s="23" t="e">
        <f>(Hg_processingMonthly!AL47*Q_pnode!AS47)/'A-IFR_pnode'!AS47</f>
        <v>#DIV/0!</v>
      </c>
      <c r="Q47" s="23" t="e">
        <f>(Hg_processingMonthly!AM47*Q_pnode!AT47)/'A-IFR_pnode'!AT47</f>
        <v>#DIV/0!</v>
      </c>
      <c r="R47" s="23">
        <f>(Hg_processingMonthly!AN47*Q_pnode!AU47)/'A-IFR_pnode'!AU47</f>
        <v>0</v>
      </c>
      <c r="S47" s="23" t="e">
        <f>(Hg_processingMonthly!AO47*Q_pnode!AV47)/'A-IFR_pnode'!AV47</f>
        <v>#DIV/0!</v>
      </c>
      <c r="T47" s="23" t="e">
        <f>(Hg_processingMonthly!AP47*Q_pnode!AW47)/'A-IFR_pnode'!AW47</f>
        <v>#DIV/0!</v>
      </c>
      <c r="U47" s="23">
        <f>(Hg_processingMonthly!AQ47*Q_pnode!AX47)/'A-IFR_pnode'!AX47</f>
        <v>0</v>
      </c>
      <c r="V47" s="23" t="e">
        <f>(Hg_processingMonthly!AR47*Q_pnode!AY47)/'A-IFR_pnode'!AY47</f>
        <v>#DIV/0!</v>
      </c>
      <c r="W47" s="23">
        <f>(Hg_processingMonthly!AS47*Q_pnode!AZ47)/'A-IFR_pnode'!AZ47</f>
        <v>0</v>
      </c>
      <c r="X47" s="23" t="e">
        <f>(Hg_processingMonthly!AT47*Q_pnode!BA47)/'A-IFR_pnode'!BA47</f>
        <v>#DIV/0!</v>
      </c>
      <c r="Y47" s="23" t="e">
        <f>(Hg_processingMonthly!AU47*Q_pnode!BB47)/'A-IFR_pnode'!BB47</f>
        <v>#DIV/0!</v>
      </c>
      <c r="Z47" s="23">
        <f>(Hg_processingMonthly!AV47*Q_pnode!BC47)/'A-IFR_pnode'!BC47</f>
        <v>0</v>
      </c>
      <c r="AA47" s="23">
        <f>(Hg_processingMonthly!AW47*Q_pnode!BD47)/'A-IFR_pnode'!BD47</f>
        <v>0</v>
      </c>
      <c r="AB47" s="23" t="e">
        <f>(Hg_processingMonthly!AX47*Q_pnode!BE47)/'A-IFR_pnode'!BE47</f>
        <v>#DIV/0!</v>
      </c>
      <c r="AC47" s="23" t="e">
        <f>(Hg_processingMonthly!AY47*Q_pnode!BF47)/'A-IFR_pnode'!BF47</f>
        <v>#DIV/0!</v>
      </c>
      <c r="AD47" s="23">
        <f>(Hg_processingMonthly!AZ47*Q_pnode!BG47)/'A-IFR_pnode'!BG47</f>
        <v>0</v>
      </c>
    </row>
    <row r="48" spans="1:57" x14ac:dyDescent="0.25">
      <c r="A48" s="7" t="s">
        <v>20</v>
      </c>
      <c r="B48" s="1">
        <v>17110004013762</v>
      </c>
      <c r="C48">
        <v>0.98871922492980957</v>
      </c>
      <c r="D48" s="9">
        <v>195</v>
      </c>
      <c r="F48" s="23" t="e">
        <f>(Hg_processingMonthly!AB48*Q_pnode!AI48)/'A-IFR_pnode'!AI48</f>
        <v>#DIV/0!</v>
      </c>
      <c r="G48" s="23" t="e">
        <f>(Hg_processingMonthly!AC48*Q_pnode!AJ48)/'A-IFR_pnode'!AJ48</f>
        <v>#DIV/0!</v>
      </c>
      <c r="H48" s="23" t="e">
        <f>(Hg_processingMonthly!AD48*Q_pnode!AK48)/'A-IFR_pnode'!AK48</f>
        <v>#DIV/0!</v>
      </c>
      <c r="I48" s="23">
        <f>(Hg_processingMonthly!AE48*Q_pnode!AL48)/'A-IFR_pnode'!AL48</f>
        <v>0</v>
      </c>
      <c r="J48" s="23" t="e">
        <f>(Hg_processingMonthly!AF48*Q_pnode!AM48)/'A-IFR_pnode'!AM48</f>
        <v>#DIV/0!</v>
      </c>
      <c r="K48" s="23" t="e">
        <f>(Hg_processingMonthly!AG48*Q_pnode!AN48)/'A-IFR_pnode'!AN48</f>
        <v>#DIV/0!</v>
      </c>
      <c r="L48" s="23" t="e">
        <f>(Hg_processingMonthly!AH48*Q_pnode!AO48)/'A-IFR_pnode'!AO48</f>
        <v>#DIV/0!</v>
      </c>
      <c r="M48" s="23" t="e">
        <f>(Hg_processingMonthly!AI48*Q_pnode!AP48)/'A-IFR_pnode'!AP48</f>
        <v>#DIV/0!</v>
      </c>
      <c r="N48" s="23" t="e">
        <f>(Hg_processingMonthly!AJ48*Q_pnode!AQ48)/'A-IFR_pnode'!AQ48</f>
        <v>#DIV/0!</v>
      </c>
      <c r="O48" s="23" t="e">
        <f>(Hg_processingMonthly!AK48*Q_pnode!AR48)/'A-IFR_pnode'!AR48</f>
        <v>#DIV/0!</v>
      </c>
      <c r="P48" s="23" t="e">
        <f>(Hg_processingMonthly!AL48*Q_pnode!AS48)/'A-IFR_pnode'!AS48</f>
        <v>#DIV/0!</v>
      </c>
      <c r="Q48" s="23" t="e">
        <f>(Hg_processingMonthly!AM48*Q_pnode!AT48)/'A-IFR_pnode'!AT48</f>
        <v>#DIV/0!</v>
      </c>
      <c r="R48" s="23">
        <f>(Hg_processingMonthly!AN48*Q_pnode!AU48)/'A-IFR_pnode'!AU48</f>
        <v>0</v>
      </c>
      <c r="S48" s="23" t="e">
        <f>(Hg_processingMonthly!AO48*Q_pnode!AV48)/'A-IFR_pnode'!AV48</f>
        <v>#DIV/0!</v>
      </c>
      <c r="T48" s="23" t="e">
        <f>(Hg_processingMonthly!AP48*Q_pnode!AW48)/'A-IFR_pnode'!AW48</f>
        <v>#DIV/0!</v>
      </c>
      <c r="U48" s="23">
        <f>(Hg_processingMonthly!AQ48*Q_pnode!AX48)/'A-IFR_pnode'!AX48</f>
        <v>0</v>
      </c>
      <c r="V48" s="23" t="e">
        <f>(Hg_processingMonthly!AR48*Q_pnode!AY48)/'A-IFR_pnode'!AY48</f>
        <v>#DIV/0!</v>
      </c>
      <c r="W48" s="23">
        <f>(Hg_processingMonthly!AS48*Q_pnode!AZ48)/'A-IFR_pnode'!AZ48</f>
        <v>0</v>
      </c>
      <c r="X48" s="23" t="e">
        <f>(Hg_processingMonthly!AT48*Q_pnode!BA48)/'A-IFR_pnode'!BA48</f>
        <v>#DIV/0!</v>
      </c>
      <c r="Y48" s="23" t="e">
        <f>(Hg_processingMonthly!AU48*Q_pnode!BB48)/'A-IFR_pnode'!BB48</f>
        <v>#DIV/0!</v>
      </c>
      <c r="Z48" s="23">
        <f>(Hg_processingMonthly!AV48*Q_pnode!BC48)/'A-IFR_pnode'!BC48</f>
        <v>0</v>
      </c>
      <c r="AA48" s="23">
        <f>(Hg_processingMonthly!AW48*Q_pnode!BD48)/'A-IFR_pnode'!BD48</f>
        <v>0</v>
      </c>
      <c r="AB48" s="23" t="e">
        <f>(Hg_processingMonthly!AX48*Q_pnode!BE48)/'A-IFR_pnode'!BE48</f>
        <v>#DIV/0!</v>
      </c>
      <c r="AC48" s="23" t="e">
        <f>(Hg_processingMonthly!AY48*Q_pnode!BF48)/'A-IFR_pnode'!BF48</f>
        <v>#DIV/0!</v>
      </c>
      <c r="AD48" s="23">
        <f>(Hg_processingMonthly!AZ48*Q_pnode!BG48)/'A-IFR_pnode'!BG48</f>
        <v>0</v>
      </c>
    </row>
    <row r="49" spans="1:30" x14ac:dyDescent="0.25">
      <c r="A49" s="7" t="s">
        <v>21</v>
      </c>
      <c r="B49" s="1">
        <v>17110004013762</v>
      </c>
      <c r="C49">
        <v>1.3092844164930284E-4</v>
      </c>
      <c r="D49" s="9">
        <v>195</v>
      </c>
      <c r="F49" s="23" t="e">
        <f>(Hg_processingMonthly!AB49*Q_pnode!AI49)/'A-IFR_pnode'!AI49</f>
        <v>#DIV/0!</v>
      </c>
      <c r="G49" s="23" t="e">
        <f>(Hg_processingMonthly!AC49*Q_pnode!AJ49)/'A-IFR_pnode'!AJ49</f>
        <v>#DIV/0!</v>
      </c>
      <c r="H49" s="23" t="e">
        <f>(Hg_processingMonthly!AD49*Q_pnode!AK49)/'A-IFR_pnode'!AK49</f>
        <v>#DIV/0!</v>
      </c>
      <c r="I49" s="23">
        <f>(Hg_processingMonthly!AE49*Q_pnode!AL49)/'A-IFR_pnode'!AL49</f>
        <v>0</v>
      </c>
      <c r="J49" s="23" t="e">
        <f>(Hg_processingMonthly!AF49*Q_pnode!AM49)/'A-IFR_pnode'!AM49</f>
        <v>#DIV/0!</v>
      </c>
      <c r="K49" s="23" t="e">
        <f>(Hg_processingMonthly!AG49*Q_pnode!AN49)/'A-IFR_pnode'!AN49</f>
        <v>#DIV/0!</v>
      </c>
      <c r="L49" s="23" t="e">
        <f>(Hg_processingMonthly!AH49*Q_pnode!AO49)/'A-IFR_pnode'!AO49</f>
        <v>#DIV/0!</v>
      </c>
      <c r="M49" s="23" t="e">
        <f>(Hg_processingMonthly!AI49*Q_pnode!AP49)/'A-IFR_pnode'!AP49</f>
        <v>#DIV/0!</v>
      </c>
      <c r="N49" s="23" t="e">
        <f>(Hg_processingMonthly!AJ49*Q_pnode!AQ49)/'A-IFR_pnode'!AQ49</f>
        <v>#DIV/0!</v>
      </c>
      <c r="O49" s="23" t="e">
        <f>(Hg_processingMonthly!AK49*Q_pnode!AR49)/'A-IFR_pnode'!AR49</f>
        <v>#DIV/0!</v>
      </c>
      <c r="P49" s="23" t="e">
        <f>(Hg_processingMonthly!AL49*Q_pnode!AS49)/'A-IFR_pnode'!AS49</f>
        <v>#DIV/0!</v>
      </c>
      <c r="Q49" s="23" t="e">
        <f>(Hg_processingMonthly!AM49*Q_pnode!AT49)/'A-IFR_pnode'!AT49</f>
        <v>#DIV/0!</v>
      </c>
      <c r="R49" s="23">
        <f>(Hg_processingMonthly!AN49*Q_pnode!AU49)/'A-IFR_pnode'!AU49</f>
        <v>0</v>
      </c>
      <c r="S49" s="23" t="e">
        <f>(Hg_processingMonthly!AO49*Q_pnode!AV49)/'A-IFR_pnode'!AV49</f>
        <v>#DIV/0!</v>
      </c>
      <c r="T49" s="23" t="e">
        <f>(Hg_processingMonthly!AP49*Q_pnode!AW49)/'A-IFR_pnode'!AW49</f>
        <v>#DIV/0!</v>
      </c>
      <c r="U49" s="23">
        <f>(Hg_processingMonthly!AQ49*Q_pnode!AX49)/'A-IFR_pnode'!AX49</f>
        <v>0</v>
      </c>
      <c r="V49" s="23" t="e">
        <f>(Hg_processingMonthly!AR49*Q_pnode!AY49)/'A-IFR_pnode'!AY49</f>
        <v>#DIV/0!</v>
      </c>
      <c r="W49" s="23">
        <f>(Hg_processingMonthly!AS49*Q_pnode!AZ49)/'A-IFR_pnode'!AZ49</f>
        <v>0</v>
      </c>
      <c r="X49" s="23" t="e">
        <f>(Hg_processingMonthly!AT49*Q_pnode!BA49)/'A-IFR_pnode'!BA49</f>
        <v>#DIV/0!</v>
      </c>
      <c r="Y49" s="23" t="e">
        <f>(Hg_processingMonthly!AU49*Q_pnode!BB49)/'A-IFR_pnode'!BB49</f>
        <v>#DIV/0!</v>
      </c>
      <c r="Z49" s="23">
        <f>(Hg_processingMonthly!AV49*Q_pnode!BC49)/'A-IFR_pnode'!BC49</f>
        <v>0</v>
      </c>
      <c r="AA49" s="23">
        <f>(Hg_processingMonthly!AW49*Q_pnode!BD49)/'A-IFR_pnode'!BD49</f>
        <v>0</v>
      </c>
      <c r="AB49" s="23" t="e">
        <f>(Hg_processingMonthly!AX49*Q_pnode!BE49)/'A-IFR_pnode'!BE49</f>
        <v>#DIV/0!</v>
      </c>
      <c r="AC49" s="23" t="e">
        <f>(Hg_processingMonthly!AY49*Q_pnode!BF49)/'A-IFR_pnode'!BF49</f>
        <v>#DIV/0!</v>
      </c>
      <c r="AD49" s="23">
        <f>(Hg_processingMonthly!AZ49*Q_pnode!BG49)/'A-IFR_pnode'!BG49</f>
        <v>0</v>
      </c>
    </row>
    <row r="50" spans="1:30" x14ac:dyDescent="0.25">
      <c r="A50" s="7" t="s">
        <v>22</v>
      </c>
      <c r="B50" s="1" t="e">
        <v>#N/A</v>
      </c>
      <c r="C50">
        <v>0</v>
      </c>
      <c r="D50" s="9" t="e">
        <v>#N/A</v>
      </c>
      <c r="F50" s="23" t="e">
        <f>(Hg_processingMonthly!AB50*Q_pnode!AI50)/'A-IFR_pnode'!AI50</f>
        <v>#N/A</v>
      </c>
      <c r="G50" s="23" t="e">
        <f>(Hg_processingMonthly!AC50*Q_pnode!AJ50)/'A-IFR_pnode'!AJ50</f>
        <v>#DIV/0!</v>
      </c>
      <c r="H50" s="23" t="e">
        <f>(Hg_processingMonthly!AD50*Q_pnode!AK50)/'A-IFR_pnode'!AK50</f>
        <v>#DIV/0!</v>
      </c>
      <c r="I50" s="23" t="e">
        <f>(Hg_processingMonthly!AE50*Q_pnode!AL50)/'A-IFR_pnode'!AL50</f>
        <v>#DIV/0!</v>
      </c>
      <c r="J50" s="23" t="e">
        <f>(Hg_processingMonthly!AF50*Q_pnode!AM50)/'A-IFR_pnode'!AM50</f>
        <v>#DIV/0!</v>
      </c>
      <c r="K50" s="23" t="e">
        <f>(Hg_processingMonthly!AG50*Q_pnode!AN50)/'A-IFR_pnode'!AN50</f>
        <v>#DIV/0!</v>
      </c>
      <c r="L50" s="23" t="e">
        <f>(Hg_processingMonthly!AH50*Q_pnode!AO50)/'A-IFR_pnode'!AO50</f>
        <v>#DIV/0!</v>
      </c>
      <c r="M50" s="23" t="e">
        <f>(Hg_processingMonthly!AI50*Q_pnode!AP50)/'A-IFR_pnode'!AP50</f>
        <v>#DIV/0!</v>
      </c>
      <c r="N50" s="23" t="e">
        <f>(Hg_processingMonthly!AJ50*Q_pnode!AQ50)/'A-IFR_pnode'!AQ50</f>
        <v>#DIV/0!</v>
      </c>
      <c r="O50" s="23" t="e">
        <f>(Hg_processingMonthly!AK50*Q_pnode!AR50)/'A-IFR_pnode'!AR50</f>
        <v>#DIV/0!</v>
      </c>
      <c r="P50" s="23" t="e">
        <f>(Hg_processingMonthly!AL50*Q_pnode!AS50)/'A-IFR_pnode'!AS50</f>
        <v>#DIV/0!</v>
      </c>
      <c r="Q50" s="23" t="e">
        <f>(Hg_processingMonthly!AM50*Q_pnode!AT50)/'A-IFR_pnode'!AT50</f>
        <v>#DIV/0!</v>
      </c>
      <c r="R50" s="23" t="e">
        <f>(Hg_processingMonthly!AN50*Q_pnode!AU50)/'A-IFR_pnode'!AU50</f>
        <v>#DIV/0!</v>
      </c>
      <c r="S50" s="23" t="e">
        <f>(Hg_processingMonthly!AO50*Q_pnode!AV50)/'A-IFR_pnode'!AV50</f>
        <v>#DIV/0!</v>
      </c>
      <c r="T50" s="23" t="e">
        <f>(Hg_processingMonthly!AP50*Q_pnode!AW50)/'A-IFR_pnode'!AW50</f>
        <v>#N/A</v>
      </c>
      <c r="U50" s="23" t="e">
        <f>(Hg_processingMonthly!AQ50*Q_pnode!AX50)/'A-IFR_pnode'!AX50</f>
        <v>#DIV/0!</v>
      </c>
      <c r="V50" s="23" t="e">
        <f>(Hg_processingMonthly!AR50*Q_pnode!AY50)/'A-IFR_pnode'!AY50</f>
        <v>#DIV/0!</v>
      </c>
      <c r="W50" s="23" t="e">
        <f>(Hg_processingMonthly!AS50*Q_pnode!AZ50)/'A-IFR_pnode'!AZ50</f>
        <v>#DIV/0!</v>
      </c>
      <c r="X50" s="23" t="e">
        <f>(Hg_processingMonthly!AT50*Q_pnode!BA50)/'A-IFR_pnode'!BA50</f>
        <v>#N/A</v>
      </c>
      <c r="Y50" s="23" t="e">
        <f>(Hg_processingMonthly!AU50*Q_pnode!BB50)/'A-IFR_pnode'!BB50</f>
        <v>#DIV/0!</v>
      </c>
      <c r="Z50" s="23" t="e">
        <f>(Hg_processingMonthly!AV50*Q_pnode!BC50)/'A-IFR_pnode'!BC50</f>
        <v>#DIV/0!</v>
      </c>
      <c r="AA50" s="23" t="e">
        <f>(Hg_processingMonthly!AW50*Q_pnode!BD50)/'A-IFR_pnode'!BD50</f>
        <v>#DIV/0!</v>
      </c>
      <c r="AB50" s="23" t="e">
        <f>(Hg_processingMonthly!AX50*Q_pnode!BE50)/'A-IFR_pnode'!BE50</f>
        <v>#DIV/0!</v>
      </c>
      <c r="AC50" s="23" t="e">
        <f>(Hg_processingMonthly!AY50*Q_pnode!BF50)/'A-IFR_pnode'!BF50</f>
        <v>#DIV/0!</v>
      </c>
      <c r="AD50" s="23" t="e">
        <f>(Hg_processingMonthly!AZ50*Q_pnode!BG50)/'A-IFR_pnode'!BG50</f>
        <v>#DIV/0!</v>
      </c>
    </row>
    <row r="51" spans="1:30" x14ac:dyDescent="0.25">
      <c r="A51" s="7" t="s">
        <v>23</v>
      </c>
      <c r="B51" s="1">
        <v>17110004014586</v>
      </c>
      <c r="C51">
        <v>1</v>
      </c>
      <c r="D51" s="9">
        <v>256</v>
      </c>
      <c r="F51" s="23">
        <f>(Hg_processingMonthly!AB51*Q_pnode!AI51)/'A-IFR_pnode'!AI51</f>
        <v>14.995085665424424</v>
      </c>
      <c r="G51" s="23" t="e">
        <f>(Hg_processingMonthly!AC51*Q_pnode!AJ51)/'A-IFR_pnode'!AJ51</f>
        <v>#DIV/0!</v>
      </c>
      <c r="H51" s="23" t="e">
        <f>(Hg_processingMonthly!AD51*Q_pnode!AK51)/'A-IFR_pnode'!AK51</f>
        <v>#DIV/0!</v>
      </c>
      <c r="I51" s="23" t="e">
        <f>(Hg_processingMonthly!AE51*Q_pnode!AL51)/'A-IFR_pnode'!AL51</f>
        <v>#DIV/0!</v>
      </c>
      <c r="J51" s="23" t="e">
        <f>(Hg_processingMonthly!AF51*Q_pnode!AM51)/'A-IFR_pnode'!AM51</f>
        <v>#DIV/0!</v>
      </c>
      <c r="K51" s="23" t="e">
        <f>(Hg_processingMonthly!AG51*Q_pnode!AN51)/'A-IFR_pnode'!AN51</f>
        <v>#DIV/0!</v>
      </c>
      <c r="L51" s="23" t="e">
        <f>(Hg_processingMonthly!AH51*Q_pnode!AO51)/'A-IFR_pnode'!AO51</f>
        <v>#DIV/0!</v>
      </c>
      <c r="M51" s="23" t="e">
        <f>(Hg_processingMonthly!AI51*Q_pnode!AP51)/'A-IFR_pnode'!AP51</f>
        <v>#DIV/0!</v>
      </c>
      <c r="N51" s="23" t="e">
        <f>(Hg_processingMonthly!AJ51*Q_pnode!AQ51)/'A-IFR_pnode'!AQ51</f>
        <v>#DIV/0!</v>
      </c>
      <c r="O51" s="23" t="e">
        <f>(Hg_processingMonthly!AK51*Q_pnode!AR51)/'A-IFR_pnode'!AR51</f>
        <v>#DIV/0!</v>
      </c>
      <c r="P51" s="23" t="e">
        <f>(Hg_processingMonthly!AL51*Q_pnode!AS51)/'A-IFR_pnode'!AS51</f>
        <v>#DIV/0!</v>
      </c>
      <c r="Q51" s="23" t="e">
        <f>(Hg_processingMonthly!AM51*Q_pnode!AT51)/'A-IFR_pnode'!AT51</f>
        <v>#DIV/0!</v>
      </c>
      <c r="R51" s="23">
        <f>(Hg_processingMonthly!AN51*Q_pnode!AU51)/'A-IFR_pnode'!AU51</f>
        <v>13.54368741689127</v>
      </c>
      <c r="S51" s="23" t="e">
        <f>(Hg_processingMonthly!AO51*Q_pnode!AV51)/'A-IFR_pnode'!AV51</f>
        <v>#DIV/0!</v>
      </c>
      <c r="T51" s="23">
        <f>(Hg_processingMonthly!AP51*Q_pnode!AW51)/'A-IFR_pnode'!AW51</f>
        <v>15.018344957976067</v>
      </c>
      <c r="U51" s="23" t="e">
        <f>(Hg_processingMonthly!AQ51*Q_pnode!AX51)/'A-IFR_pnode'!AX51</f>
        <v>#DIV/0!</v>
      </c>
      <c r="V51" s="23" t="e">
        <f>(Hg_processingMonthly!AR51*Q_pnode!AY51)/'A-IFR_pnode'!AY51</f>
        <v>#DIV/0!</v>
      </c>
      <c r="W51" s="23" t="e">
        <f>(Hg_processingMonthly!AS51*Q_pnode!AZ51)/'A-IFR_pnode'!AZ51</f>
        <v>#DIV/0!</v>
      </c>
      <c r="X51" s="23">
        <f>(Hg_processingMonthly!AT51*Q_pnode!BA51)/'A-IFR_pnode'!BA51</f>
        <v>14.924322104614618</v>
      </c>
      <c r="Y51" s="23" t="e">
        <f>(Hg_processingMonthly!AU51*Q_pnode!BB51)/'A-IFR_pnode'!BB51</f>
        <v>#DIV/0!</v>
      </c>
      <c r="Z51" s="23">
        <f>(Hg_processingMonthly!AV51*Q_pnode!BC51)/'A-IFR_pnode'!BC51</f>
        <v>13.25612928868752</v>
      </c>
      <c r="AA51" s="23" t="e">
        <f>(Hg_processingMonthly!AW51*Q_pnode!BD51)/'A-IFR_pnode'!BD51</f>
        <v>#DIV/0!</v>
      </c>
      <c r="AB51" s="23" t="e">
        <f>(Hg_processingMonthly!AX51*Q_pnode!BE51)/'A-IFR_pnode'!BE51</f>
        <v>#DIV/0!</v>
      </c>
      <c r="AC51" s="23" t="e">
        <f>(Hg_processingMonthly!AY51*Q_pnode!BF51)/'A-IFR_pnode'!BF51</f>
        <v>#DIV/0!</v>
      </c>
      <c r="AD51" s="23">
        <f>(Hg_processingMonthly!AZ51*Q_pnode!BG51)/'A-IFR_pnode'!BG51</f>
        <v>13.767963592132347</v>
      </c>
    </row>
    <row r="52" spans="1:30" x14ac:dyDescent="0.25">
      <c r="A52" s="7" t="s">
        <v>24</v>
      </c>
      <c r="B52" s="1">
        <v>17110004014586</v>
      </c>
      <c r="C52">
        <v>1</v>
      </c>
      <c r="D52" s="9">
        <v>256</v>
      </c>
      <c r="F52" s="23">
        <f>(Hg_processingMonthly!AB52*Q_pnode!AI52)/'A-IFR_pnode'!AI52</f>
        <v>14.995085665424424</v>
      </c>
      <c r="G52" s="23" t="e">
        <f>(Hg_processingMonthly!AC52*Q_pnode!AJ52)/'A-IFR_pnode'!AJ52</f>
        <v>#DIV/0!</v>
      </c>
      <c r="H52" s="23" t="e">
        <f>(Hg_processingMonthly!AD52*Q_pnode!AK52)/'A-IFR_pnode'!AK52</f>
        <v>#DIV/0!</v>
      </c>
      <c r="I52" s="23" t="e">
        <f>(Hg_processingMonthly!AE52*Q_pnode!AL52)/'A-IFR_pnode'!AL52</f>
        <v>#DIV/0!</v>
      </c>
      <c r="J52" s="23" t="e">
        <f>(Hg_processingMonthly!AF52*Q_pnode!AM52)/'A-IFR_pnode'!AM52</f>
        <v>#DIV/0!</v>
      </c>
      <c r="K52" s="23" t="e">
        <f>(Hg_processingMonthly!AG52*Q_pnode!AN52)/'A-IFR_pnode'!AN52</f>
        <v>#DIV/0!</v>
      </c>
      <c r="L52" s="23" t="e">
        <f>(Hg_processingMonthly!AH52*Q_pnode!AO52)/'A-IFR_pnode'!AO52</f>
        <v>#DIV/0!</v>
      </c>
      <c r="M52" s="23" t="e">
        <f>(Hg_processingMonthly!AI52*Q_pnode!AP52)/'A-IFR_pnode'!AP52</f>
        <v>#DIV/0!</v>
      </c>
      <c r="N52" s="23" t="e">
        <f>(Hg_processingMonthly!AJ52*Q_pnode!AQ52)/'A-IFR_pnode'!AQ52</f>
        <v>#DIV/0!</v>
      </c>
      <c r="O52" s="23" t="e">
        <f>(Hg_processingMonthly!AK52*Q_pnode!AR52)/'A-IFR_pnode'!AR52</f>
        <v>#DIV/0!</v>
      </c>
      <c r="P52" s="23" t="e">
        <f>(Hg_processingMonthly!AL52*Q_pnode!AS52)/'A-IFR_pnode'!AS52</f>
        <v>#DIV/0!</v>
      </c>
      <c r="Q52" s="23" t="e">
        <f>(Hg_processingMonthly!AM52*Q_pnode!AT52)/'A-IFR_pnode'!AT52</f>
        <v>#DIV/0!</v>
      </c>
      <c r="R52" s="23">
        <f>(Hg_processingMonthly!AN52*Q_pnode!AU52)/'A-IFR_pnode'!AU52</f>
        <v>13.54368741689127</v>
      </c>
      <c r="S52" s="23" t="e">
        <f>(Hg_processingMonthly!AO52*Q_pnode!AV52)/'A-IFR_pnode'!AV52</f>
        <v>#DIV/0!</v>
      </c>
      <c r="T52" s="23">
        <f>(Hg_processingMonthly!AP52*Q_pnode!AW52)/'A-IFR_pnode'!AW52</f>
        <v>15.018344957976067</v>
      </c>
      <c r="U52" s="23" t="e">
        <f>(Hg_processingMonthly!AQ52*Q_pnode!AX52)/'A-IFR_pnode'!AX52</f>
        <v>#DIV/0!</v>
      </c>
      <c r="V52" s="23" t="e">
        <f>(Hg_processingMonthly!AR52*Q_pnode!AY52)/'A-IFR_pnode'!AY52</f>
        <v>#DIV/0!</v>
      </c>
      <c r="W52" s="23" t="e">
        <f>(Hg_processingMonthly!AS52*Q_pnode!AZ52)/'A-IFR_pnode'!AZ52</f>
        <v>#DIV/0!</v>
      </c>
      <c r="X52" s="23">
        <f>(Hg_processingMonthly!AT52*Q_pnode!BA52)/'A-IFR_pnode'!BA52</f>
        <v>14.924322104614618</v>
      </c>
      <c r="Y52" s="23" t="e">
        <f>(Hg_processingMonthly!AU52*Q_pnode!BB52)/'A-IFR_pnode'!BB52</f>
        <v>#DIV/0!</v>
      </c>
      <c r="Z52" s="23">
        <f>(Hg_processingMonthly!AV52*Q_pnode!BC52)/'A-IFR_pnode'!BC52</f>
        <v>13.25612928868752</v>
      </c>
      <c r="AA52" s="23" t="e">
        <f>(Hg_processingMonthly!AW52*Q_pnode!BD52)/'A-IFR_pnode'!BD52</f>
        <v>#DIV/0!</v>
      </c>
      <c r="AB52" s="23" t="e">
        <f>(Hg_processingMonthly!AX52*Q_pnode!BE52)/'A-IFR_pnode'!BE52</f>
        <v>#DIV/0!</v>
      </c>
      <c r="AC52" s="23" t="e">
        <f>(Hg_processingMonthly!AY52*Q_pnode!BF52)/'A-IFR_pnode'!BF52</f>
        <v>#DIV/0!</v>
      </c>
      <c r="AD52" s="23">
        <f>(Hg_processingMonthly!AZ52*Q_pnode!BG52)/'A-IFR_pnode'!BG52</f>
        <v>13.767963592132347</v>
      </c>
    </row>
    <row r="53" spans="1:30" x14ac:dyDescent="0.25">
      <c r="A53" s="7" t="s">
        <v>25</v>
      </c>
      <c r="B53" s="1">
        <v>17110004014738</v>
      </c>
      <c r="C53">
        <v>1</v>
      </c>
      <c r="D53" s="9">
        <v>256</v>
      </c>
      <c r="F53" s="23">
        <f>(Hg_processingMonthly!AB53*Q_pnode!AI53)/'A-IFR_pnode'!AI53</f>
        <v>14.995085665424424</v>
      </c>
      <c r="G53" s="23" t="e">
        <f>(Hg_processingMonthly!AC53*Q_pnode!AJ53)/'A-IFR_pnode'!AJ53</f>
        <v>#DIV/0!</v>
      </c>
      <c r="H53" s="23" t="e">
        <f>(Hg_processingMonthly!AD53*Q_pnode!AK53)/'A-IFR_pnode'!AK53</f>
        <v>#DIV/0!</v>
      </c>
      <c r="I53" s="23" t="e">
        <f>(Hg_processingMonthly!AE53*Q_pnode!AL53)/'A-IFR_pnode'!AL53</f>
        <v>#DIV/0!</v>
      </c>
      <c r="J53" s="23" t="e">
        <f>(Hg_processingMonthly!AF53*Q_pnode!AM53)/'A-IFR_pnode'!AM53</f>
        <v>#DIV/0!</v>
      </c>
      <c r="K53" s="23" t="e">
        <f>(Hg_processingMonthly!AG53*Q_pnode!AN53)/'A-IFR_pnode'!AN53</f>
        <v>#DIV/0!</v>
      </c>
      <c r="L53" s="23" t="e">
        <f>(Hg_processingMonthly!AH53*Q_pnode!AO53)/'A-IFR_pnode'!AO53</f>
        <v>#DIV/0!</v>
      </c>
      <c r="M53" s="23" t="e">
        <f>(Hg_processingMonthly!AI53*Q_pnode!AP53)/'A-IFR_pnode'!AP53</f>
        <v>#DIV/0!</v>
      </c>
      <c r="N53" s="23" t="e">
        <f>(Hg_processingMonthly!AJ53*Q_pnode!AQ53)/'A-IFR_pnode'!AQ53</f>
        <v>#DIV/0!</v>
      </c>
      <c r="O53" s="23" t="e">
        <f>(Hg_processingMonthly!AK53*Q_pnode!AR53)/'A-IFR_pnode'!AR53</f>
        <v>#DIV/0!</v>
      </c>
      <c r="P53" s="23" t="e">
        <f>(Hg_processingMonthly!AL53*Q_pnode!AS53)/'A-IFR_pnode'!AS53</f>
        <v>#DIV/0!</v>
      </c>
      <c r="Q53" s="23" t="e">
        <f>(Hg_processingMonthly!AM53*Q_pnode!AT53)/'A-IFR_pnode'!AT53</f>
        <v>#DIV/0!</v>
      </c>
      <c r="R53" s="23">
        <f>(Hg_processingMonthly!AN53*Q_pnode!AU53)/'A-IFR_pnode'!AU53</f>
        <v>13.54368741689127</v>
      </c>
      <c r="S53" s="23" t="e">
        <f>(Hg_processingMonthly!AO53*Q_pnode!AV53)/'A-IFR_pnode'!AV53</f>
        <v>#DIV/0!</v>
      </c>
      <c r="T53" s="23">
        <f>(Hg_processingMonthly!AP53*Q_pnode!AW53)/'A-IFR_pnode'!AW53</f>
        <v>15.018344957976067</v>
      </c>
      <c r="U53" s="23" t="e">
        <f>(Hg_processingMonthly!AQ53*Q_pnode!AX53)/'A-IFR_pnode'!AX53</f>
        <v>#DIV/0!</v>
      </c>
      <c r="V53" s="23" t="e">
        <f>(Hg_processingMonthly!AR53*Q_pnode!AY53)/'A-IFR_pnode'!AY53</f>
        <v>#DIV/0!</v>
      </c>
      <c r="W53" s="23" t="e">
        <f>(Hg_processingMonthly!AS53*Q_pnode!AZ53)/'A-IFR_pnode'!AZ53</f>
        <v>#DIV/0!</v>
      </c>
      <c r="X53" s="23">
        <f>(Hg_processingMonthly!AT53*Q_pnode!BA53)/'A-IFR_pnode'!BA53</f>
        <v>14.924322104614618</v>
      </c>
      <c r="Y53" s="23" t="e">
        <f>(Hg_processingMonthly!AU53*Q_pnode!BB53)/'A-IFR_pnode'!BB53</f>
        <v>#DIV/0!</v>
      </c>
      <c r="Z53" s="23">
        <f>(Hg_processingMonthly!AV53*Q_pnode!BC53)/'A-IFR_pnode'!BC53</f>
        <v>13.25612928868752</v>
      </c>
      <c r="AA53" s="23" t="e">
        <f>(Hg_processingMonthly!AW53*Q_pnode!BD53)/'A-IFR_pnode'!BD53</f>
        <v>#DIV/0!</v>
      </c>
      <c r="AB53" s="23" t="e">
        <f>(Hg_processingMonthly!AX53*Q_pnode!BE53)/'A-IFR_pnode'!BE53</f>
        <v>#DIV/0!</v>
      </c>
      <c r="AC53" s="23" t="e">
        <f>(Hg_processingMonthly!AY53*Q_pnode!BF53)/'A-IFR_pnode'!BF53</f>
        <v>#DIV/0!</v>
      </c>
      <c r="AD53" s="23">
        <f>(Hg_processingMonthly!AZ53*Q_pnode!BG53)/'A-IFR_pnode'!BG53</f>
        <v>13.767963592132347</v>
      </c>
    </row>
    <row r="54" spans="1:30" x14ac:dyDescent="0.25">
      <c r="A54" s="7" t="s">
        <v>26</v>
      </c>
      <c r="B54" s="1" t="e">
        <v>#N/A</v>
      </c>
      <c r="C54">
        <v>0</v>
      </c>
      <c r="D54" s="9" t="e">
        <v>#N/A</v>
      </c>
      <c r="F54" s="23" t="e">
        <f>(Hg_processingMonthly!AB54*Q_pnode!AI54)/'A-IFR_pnode'!AI54</f>
        <v>#DIV/0!</v>
      </c>
      <c r="G54" s="23" t="e">
        <f>(Hg_processingMonthly!AC54*Q_pnode!AJ54)/'A-IFR_pnode'!AJ54</f>
        <v>#DIV/0!</v>
      </c>
      <c r="H54" s="23" t="e">
        <f>(Hg_processingMonthly!AD54*Q_pnode!AK54)/'A-IFR_pnode'!AK54</f>
        <v>#DIV/0!</v>
      </c>
      <c r="I54" s="23" t="e">
        <f>(Hg_processingMonthly!AE54*Q_pnode!AL54)/'A-IFR_pnode'!AL54</f>
        <v>#DIV/0!</v>
      </c>
      <c r="J54" s="23" t="e">
        <f>(Hg_processingMonthly!AF54*Q_pnode!AM54)/'A-IFR_pnode'!AM54</f>
        <v>#DIV/0!</v>
      </c>
      <c r="K54" s="23" t="e">
        <f>(Hg_processingMonthly!AG54*Q_pnode!AN54)/'A-IFR_pnode'!AN54</f>
        <v>#DIV/0!</v>
      </c>
      <c r="L54" s="23" t="e">
        <f>(Hg_processingMonthly!AH54*Q_pnode!AO54)/'A-IFR_pnode'!AO54</f>
        <v>#DIV/0!</v>
      </c>
      <c r="M54" s="23" t="e">
        <f>(Hg_processingMonthly!AI54*Q_pnode!AP54)/'A-IFR_pnode'!AP54</f>
        <v>#DIV/0!</v>
      </c>
      <c r="N54" s="23" t="e">
        <f>(Hg_processingMonthly!AJ54*Q_pnode!AQ54)/'A-IFR_pnode'!AQ54</f>
        <v>#DIV/0!</v>
      </c>
      <c r="O54" s="23" t="e">
        <f>(Hg_processingMonthly!AK54*Q_pnode!AR54)/'A-IFR_pnode'!AR54</f>
        <v>#DIV/0!</v>
      </c>
      <c r="P54" s="23" t="e">
        <f>(Hg_processingMonthly!AL54*Q_pnode!AS54)/'A-IFR_pnode'!AS54</f>
        <v>#DIV/0!</v>
      </c>
      <c r="Q54" s="23" t="e">
        <f>(Hg_processingMonthly!AM54*Q_pnode!AT54)/'A-IFR_pnode'!AT54</f>
        <v>#N/A</v>
      </c>
      <c r="R54" s="23" t="e">
        <f>(Hg_processingMonthly!AN54*Q_pnode!AU54)/'A-IFR_pnode'!AU54</f>
        <v>#DIV/0!</v>
      </c>
      <c r="S54" s="23" t="e">
        <f>(Hg_processingMonthly!AO54*Q_pnode!AV54)/'A-IFR_pnode'!AV54</f>
        <v>#DIV/0!</v>
      </c>
      <c r="T54" s="23" t="e">
        <f>(Hg_processingMonthly!AP54*Q_pnode!AW54)/'A-IFR_pnode'!AW54</f>
        <v>#N/A</v>
      </c>
      <c r="U54" s="23" t="e">
        <f>(Hg_processingMonthly!AQ54*Q_pnode!AX54)/'A-IFR_pnode'!AX54</f>
        <v>#DIV/0!</v>
      </c>
      <c r="V54" s="23" t="e">
        <f>(Hg_processingMonthly!AR54*Q_pnode!AY54)/'A-IFR_pnode'!AY54</f>
        <v>#DIV/0!</v>
      </c>
      <c r="W54" s="23" t="e">
        <f>(Hg_processingMonthly!AS54*Q_pnode!AZ54)/'A-IFR_pnode'!AZ54</f>
        <v>#DIV/0!</v>
      </c>
      <c r="X54" s="23" t="e">
        <f>(Hg_processingMonthly!AT54*Q_pnode!BA54)/'A-IFR_pnode'!BA54</f>
        <v>#DIV/0!</v>
      </c>
      <c r="Y54" s="23" t="e">
        <f>(Hg_processingMonthly!AU54*Q_pnode!BB54)/'A-IFR_pnode'!BB54</f>
        <v>#DIV/0!</v>
      </c>
      <c r="Z54" s="23" t="e">
        <f>(Hg_processingMonthly!AV54*Q_pnode!BC54)/'A-IFR_pnode'!BC54</f>
        <v>#DIV/0!</v>
      </c>
      <c r="AA54" s="23" t="e">
        <f>(Hg_processingMonthly!AW54*Q_pnode!BD54)/'A-IFR_pnode'!BD54</f>
        <v>#DIV/0!</v>
      </c>
      <c r="AB54" s="23" t="e">
        <f>(Hg_processingMonthly!AX54*Q_pnode!BE54)/'A-IFR_pnode'!BE54</f>
        <v>#DIV/0!</v>
      </c>
      <c r="AC54" s="23" t="e">
        <f>(Hg_processingMonthly!AY54*Q_pnode!BF54)/'A-IFR_pnode'!BF54</f>
        <v>#DIV/0!</v>
      </c>
      <c r="AD54" s="23" t="e">
        <f>(Hg_processingMonthly!AZ54*Q_pnode!BG54)/'A-IFR_pnode'!BG54</f>
        <v>#DIV/0!</v>
      </c>
    </row>
    <row r="55" spans="1:30" x14ac:dyDescent="0.25">
      <c r="A55" s="7" t="s">
        <v>27</v>
      </c>
      <c r="B55" s="1">
        <v>17110004014586</v>
      </c>
      <c r="C55">
        <v>1</v>
      </c>
      <c r="D55" s="9">
        <v>256</v>
      </c>
      <c r="F55" s="23" t="e">
        <f>(Hg_processingMonthly!AB55*Q_pnode!AI55)/'A-IFR_pnode'!AI55</f>
        <v>#DIV/0!</v>
      </c>
      <c r="G55" s="23" t="e">
        <f>(Hg_processingMonthly!AC55*Q_pnode!AJ55)/'A-IFR_pnode'!AJ55</f>
        <v>#DIV/0!</v>
      </c>
      <c r="H55" s="23" t="e">
        <f>(Hg_processingMonthly!AD55*Q_pnode!AK55)/'A-IFR_pnode'!AK55</f>
        <v>#DIV/0!</v>
      </c>
      <c r="I55" s="23" t="e">
        <f>(Hg_processingMonthly!AE55*Q_pnode!AL55)/'A-IFR_pnode'!AL55</f>
        <v>#DIV/0!</v>
      </c>
      <c r="J55" s="23" t="e">
        <f>(Hg_processingMonthly!AF55*Q_pnode!AM55)/'A-IFR_pnode'!AM55</f>
        <v>#DIV/0!</v>
      </c>
      <c r="K55" s="23" t="e">
        <f>(Hg_processingMonthly!AG55*Q_pnode!AN55)/'A-IFR_pnode'!AN55</f>
        <v>#DIV/0!</v>
      </c>
      <c r="L55" s="23" t="e">
        <f>(Hg_processingMonthly!AH55*Q_pnode!AO55)/'A-IFR_pnode'!AO55</f>
        <v>#DIV/0!</v>
      </c>
      <c r="M55" s="23" t="e">
        <f>(Hg_processingMonthly!AI55*Q_pnode!AP55)/'A-IFR_pnode'!AP55</f>
        <v>#DIV/0!</v>
      </c>
      <c r="N55" s="23" t="e">
        <f>(Hg_processingMonthly!AJ55*Q_pnode!AQ55)/'A-IFR_pnode'!AQ55</f>
        <v>#DIV/0!</v>
      </c>
      <c r="O55" s="23" t="e">
        <f>(Hg_processingMonthly!AK55*Q_pnode!AR55)/'A-IFR_pnode'!AR55</f>
        <v>#DIV/0!</v>
      </c>
      <c r="P55" s="23" t="e">
        <f>(Hg_processingMonthly!AL55*Q_pnode!AS55)/'A-IFR_pnode'!AS55</f>
        <v>#DIV/0!</v>
      </c>
      <c r="Q55" s="23">
        <f>(Hg_processingMonthly!AM55*Q_pnode!AT55)/'A-IFR_pnode'!AT55</f>
        <v>15.018344957976067</v>
      </c>
      <c r="R55" s="23">
        <f>(Hg_processingMonthly!AN55*Q_pnode!AU55)/'A-IFR_pnode'!AU55</f>
        <v>13.54368741689127</v>
      </c>
      <c r="S55" s="23" t="e">
        <f>(Hg_processingMonthly!AO55*Q_pnode!AV55)/'A-IFR_pnode'!AV55</f>
        <v>#DIV/0!</v>
      </c>
      <c r="T55" s="23">
        <f>(Hg_processingMonthly!AP55*Q_pnode!AW55)/'A-IFR_pnode'!AW55</f>
        <v>15.018344957976067</v>
      </c>
      <c r="U55" s="23" t="e">
        <f>(Hg_processingMonthly!AQ55*Q_pnode!AX55)/'A-IFR_pnode'!AX55</f>
        <v>#DIV/0!</v>
      </c>
      <c r="V55" s="23" t="e">
        <f>(Hg_processingMonthly!AR55*Q_pnode!AY55)/'A-IFR_pnode'!AY55</f>
        <v>#DIV/0!</v>
      </c>
      <c r="W55" s="23" t="e">
        <f>(Hg_processingMonthly!AS55*Q_pnode!AZ55)/'A-IFR_pnode'!AZ55</f>
        <v>#DIV/0!</v>
      </c>
      <c r="X55" s="23" t="e">
        <f>(Hg_processingMonthly!AT55*Q_pnode!BA55)/'A-IFR_pnode'!BA55</f>
        <v>#DIV/0!</v>
      </c>
      <c r="Y55" s="23">
        <f>(Hg_processingMonthly!AU55*Q_pnode!BB55)/'A-IFR_pnode'!BB55</f>
        <v>14.465344180067079</v>
      </c>
      <c r="Z55" s="23" t="e">
        <f>(Hg_processingMonthly!AV55*Q_pnode!BC55)/'A-IFR_pnode'!BC55</f>
        <v>#DIV/0!</v>
      </c>
      <c r="AA55" s="23" t="e">
        <f>(Hg_processingMonthly!AW55*Q_pnode!BD55)/'A-IFR_pnode'!BD55</f>
        <v>#DIV/0!</v>
      </c>
      <c r="AB55" s="23" t="e">
        <f>(Hg_processingMonthly!AX55*Q_pnode!BE55)/'A-IFR_pnode'!BE55</f>
        <v>#DIV/0!</v>
      </c>
      <c r="AC55" s="23">
        <f>(Hg_processingMonthly!AY55*Q_pnode!BF55)/'A-IFR_pnode'!BF55</f>
        <v>13.858409673963862</v>
      </c>
      <c r="AD55" s="23" t="e">
        <f>(Hg_processingMonthly!AZ55*Q_pnode!BG55)/'A-IFR_pnode'!BG55</f>
        <v>#DIV/0!</v>
      </c>
    </row>
    <row r="56" spans="1:30" x14ac:dyDescent="0.25">
      <c r="A56" s="7" t="s">
        <v>28</v>
      </c>
      <c r="B56" s="1">
        <v>17110004014586</v>
      </c>
      <c r="C56">
        <v>1</v>
      </c>
      <c r="D56" s="9">
        <v>256</v>
      </c>
      <c r="F56" s="23" t="e">
        <f>(Hg_processingMonthly!AB56*Q_pnode!AI56)/'A-IFR_pnode'!AI56</f>
        <v>#DIV/0!</v>
      </c>
      <c r="G56" s="23" t="e">
        <f>(Hg_processingMonthly!AC56*Q_pnode!AJ56)/'A-IFR_pnode'!AJ56</f>
        <v>#DIV/0!</v>
      </c>
      <c r="H56" s="23" t="e">
        <f>(Hg_processingMonthly!AD56*Q_pnode!AK56)/'A-IFR_pnode'!AK56</f>
        <v>#DIV/0!</v>
      </c>
      <c r="I56" s="23" t="e">
        <f>(Hg_processingMonthly!AE56*Q_pnode!AL56)/'A-IFR_pnode'!AL56</f>
        <v>#DIV/0!</v>
      </c>
      <c r="J56" s="23" t="e">
        <f>(Hg_processingMonthly!AF56*Q_pnode!AM56)/'A-IFR_pnode'!AM56</f>
        <v>#DIV/0!</v>
      </c>
      <c r="K56" s="23" t="e">
        <f>(Hg_processingMonthly!AG56*Q_pnode!AN56)/'A-IFR_pnode'!AN56</f>
        <v>#DIV/0!</v>
      </c>
      <c r="L56" s="23" t="e">
        <f>(Hg_processingMonthly!AH56*Q_pnode!AO56)/'A-IFR_pnode'!AO56</f>
        <v>#DIV/0!</v>
      </c>
      <c r="M56" s="23" t="e">
        <f>(Hg_processingMonthly!AI56*Q_pnode!AP56)/'A-IFR_pnode'!AP56</f>
        <v>#DIV/0!</v>
      </c>
      <c r="N56" s="23" t="e">
        <f>(Hg_processingMonthly!AJ56*Q_pnode!AQ56)/'A-IFR_pnode'!AQ56</f>
        <v>#DIV/0!</v>
      </c>
      <c r="O56" s="23" t="e">
        <f>(Hg_processingMonthly!AK56*Q_pnode!AR56)/'A-IFR_pnode'!AR56</f>
        <v>#DIV/0!</v>
      </c>
      <c r="P56" s="23" t="e">
        <f>(Hg_processingMonthly!AL56*Q_pnode!AS56)/'A-IFR_pnode'!AS56</f>
        <v>#DIV/0!</v>
      </c>
      <c r="Q56" s="23">
        <f>(Hg_processingMonthly!AM56*Q_pnode!AT56)/'A-IFR_pnode'!AT56</f>
        <v>15.018344957976067</v>
      </c>
      <c r="R56" s="23">
        <f>(Hg_processingMonthly!AN56*Q_pnode!AU56)/'A-IFR_pnode'!AU56</f>
        <v>13.54368741689127</v>
      </c>
      <c r="S56" s="23" t="e">
        <f>(Hg_processingMonthly!AO56*Q_pnode!AV56)/'A-IFR_pnode'!AV56</f>
        <v>#DIV/0!</v>
      </c>
      <c r="T56" s="23">
        <f>(Hg_processingMonthly!AP56*Q_pnode!AW56)/'A-IFR_pnode'!AW56</f>
        <v>15.018344957976067</v>
      </c>
      <c r="U56" s="23" t="e">
        <f>(Hg_processingMonthly!AQ56*Q_pnode!AX56)/'A-IFR_pnode'!AX56</f>
        <v>#DIV/0!</v>
      </c>
      <c r="V56" s="23" t="e">
        <f>(Hg_processingMonthly!AR56*Q_pnode!AY56)/'A-IFR_pnode'!AY56</f>
        <v>#DIV/0!</v>
      </c>
      <c r="W56" s="23" t="e">
        <f>(Hg_processingMonthly!AS56*Q_pnode!AZ56)/'A-IFR_pnode'!AZ56</f>
        <v>#DIV/0!</v>
      </c>
      <c r="X56" s="23" t="e">
        <f>(Hg_processingMonthly!AT56*Q_pnode!BA56)/'A-IFR_pnode'!BA56</f>
        <v>#DIV/0!</v>
      </c>
      <c r="Y56" s="23">
        <f>(Hg_processingMonthly!AU56*Q_pnode!BB56)/'A-IFR_pnode'!BB56</f>
        <v>14.465344180067079</v>
      </c>
      <c r="Z56" s="23" t="e">
        <f>(Hg_processingMonthly!AV56*Q_pnode!BC56)/'A-IFR_pnode'!BC56</f>
        <v>#DIV/0!</v>
      </c>
      <c r="AA56" s="23" t="e">
        <f>(Hg_processingMonthly!AW56*Q_pnode!BD56)/'A-IFR_pnode'!BD56</f>
        <v>#DIV/0!</v>
      </c>
      <c r="AB56" s="23" t="e">
        <f>(Hg_processingMonthly!AX56*Q_pnode!BE56)/'A-IFR_pnode'!BE56</f>
        <v>#DIV/0!</v>
      </c>
      <c r="AC56" s="23">
        <f>(Hg_processingMonthly!AY56*Q_pnode!BF56)/'A-IFR_pnode'!BF56</f>
        <v>13.858409673963862</v>
      </c>
      <c r="AD56" s="23" t="e">
        <f>(Hg_processingMonthly!AZ56*Q_pnode!BG56)/'A-IFR_pnode'!BG56</f>
        <v>#DIV/0!</v>
      </c>
    </row>
    <row r="57" spans="1:30" x14ac:dyDescent="0.25">
      <c r="A57" s="7" t="s">
        <v>29</v>
      </c>
      <c r="B57" s="1">
        <v>17110004014586</v>
      </c>
      <c r="C57">
        <v>1</v>
      </c>
      <c r="D57" s="9">
        <v>256</v>
      </c>
      <c r="F57" s="23" t="e">
        <f>(Hg_processingMonthly!AB57*Q_pnode!AI57)/'A-IFR_pnode'!AI57</f>
        <v>#DIV/0!</v>
      </c>
      <c r="G57" s="23" t="e">
        <f>(Hg_processingMonthly!AC57*Q_pnode!AJ57)/'A-IFR_pnode'!AJ57</f>
        <v>#DIV/0!</v>
      </c>
      <c r="H57" s="23" t="e">
        <f>(Hg_processingMonthly!AD57*Q_pnode!AK57)/'A-IFR_pnode'!AK57</f>
        <v>#DIV/0!</v>
      </c>
      <c r="I57" s="23" t="e">
        <f>(Hg_processingMonthly!AE57*Q_pnode!AL57)/'A-IFR_pnode'!AL57</f>
        <v>#DIV/0!</v>
      </c>
      <c r="J57" s="23" t="e">
        <f>(Hg_processingMonthly!AF57*Q_pnode!AM57)/'A-IFR_pnode'!AM57</f>
        <v>#DIV/0!</v>
      </c>
      <c r="K57" s="23" t="e">
        <f>(Hg_processingMonthly!AG57*Q_pnode!AN57)/'A-IFR_pnode'!AN57</f>
        <v>#DIV/0!</v>
      </c>
      <c r="L57" s="23" t="e">
        <f>(Hg_processingMonthly!AH57*Q_pnode!AO57)/'A-IFR_pnode'!AO57</f>
        <v>#DIV/0!</v>
      </c>
      <c r="M57" s="23" t="e">
        <f>(Hg_processingMonthly!AI57*Q_pnode!AP57)/'A-IFR_pnode'!AP57</f>
        <v>#DIV/0!</v>
      </c>
      <c r="N57" s="23" t="e">
        <f>(Hg_processingMonthly!AJ57*Q_pnode!AQ57)/'A-IFR_pnode'!AQ57</f>
        <v>#DIV/0!</v>
      </c>
      <c r="O57" s="23" t="e">
        <f>(Hg_processingMonthly!AK57*Q_pnode!AR57)/'A-IFR_pnode'!AR57</f>
        <v>#DIV/0!</v>
      </c>
      <c r="P57" s="23" t="e">
        <f>(Hg_processingMonthly!AL57*Q_pnode!AS57)/'A-IFR_pnode'!AS57</f>
        <v>#DIV/0!</v>
      </c>
      <c r="Q57" s="23">
        <f>(Hg_processingMonthly!AM57*Q_pnode!AT57)/'A-IFR_pnode'!AT57</f>
        <v>15.018344957976067</v>
      </c>
      <c r="R57" s="23">
        <f>(Hg_processingMonthly!AN57*Q_pnode!AU57)/'A-IFR_pnode'!AU57</f>
        <v>13.54368741689127</v>
      </c>
      <c r="S57" s="23" t="e">
        <f>(Hg_processingMonthly!AO57*Q_pnode!AV57)/'A-IFR_pnode'!AV57</f>
        <v>#DIV/0!</v>
      </c>
      <c r="T57" s="23">
        <f>(Hg_processingMonthly!AP57*Q_pnode!AW57)/'A-IFR_pnode'!AW57</f>
        <v>15.018344957976067</v>
      </c>
      <c r="U57" s="23" t="e">
        <f>(Hg_processingMonthly!AQ57*Q_pnode!AX57)/'A-IFR_pnode'!AX57</f>
        <v>#DIV/0!</v>
      </c>
      <c r="V57" s="23" t="e">
        <f>(Hg_processingMonthly!AR57*Q_pnode!AY57)/'A-IFR_pnode'!AY57</f>
        <v>#DIV/0!</v>
      </c>
      <c r="W57" s="23" t="e">
        <f>(Hg_processingMonthly!AS57*Q_pnode!AZ57)/'A-IFR_pnode'!AZ57</f>
        <v>#DIV/0!</v>
      </c>
      <c r="X57" s="23" t="e">
        <f>(Hg_processingMonthly!AT57*Q_pnode!BA57)/'A-IFR_pnode'!BA57</f>
        <v>#DIV/0!</v>
      </c>
      <c r="Y57" s="23">
        <f>(Hg_processingMonthly!AU57*Q_pnode!BB57)/'A-IFR_pnode'!BB57</f>
        <v>14.465344180067079</v>
      </c>
      <c r="Z57" s="23" t="e">
        <f>(Hg_processingMonthly!AV57*Q_pnode!BC57)/'A-IFR_pnode'!BC57</f>
        <v>#DIV/0!</v>
      </c>
      <c r="AA57" s="23" t="e">
        <f>(Hg_processingMonthly!AW57*Q_pnode!BD57)/'A-IFR_pnode'!BD57</f>
        <v>#DIV/0!</v>
      </c>
      <c r="AB57" s="23" t="e">
        <f>(Hg_processingMonthly!AX57*Q_pnode!BE57)/'A-IFR_pnode'!BE57</f>
        <v>#DIV/0!</v>
      </c>
      <c r="AC57" s="23">
        <f>(Hg_processingMonthly!AY57*Q_pnode!BF57)/'A-IFR_pnode'!BF57</f>
        <v>13.858409673963862</v>
      </c>
      <c r="AD57" s="23" t="e">
        <f>(Hg_processingMonthly!AZ57*Q_pnode!BG57)/'A-IFR_pnode'!BG57</f>
        <v>#DIV/0!</v>
      </c>
    </row>
    <row r="58" spans="1:30" x14ac:dyDescent="0.25">
      <c r="A58" s="7" t="s">
        <v>30</v>
      </c>
      <c r="B58" s="1">
        <v>17110004014586</v>
      </c>
      <c r="C58">
        <v>1</v>
      </c>
      <c r="D58" s="9">
        <v>256</v>
      </c>
      <c r="F58" s="23" t="e">
        <f>(Hg_processingMonthly!AB58*Q_pnode!AI58)/'A-IFR_pnode'!AI58</f>
        <v>#DIV/0!</v>
      </c>
      <c r="G58" s="23" t="e">
        <f>(Hg_processingMonthly!AC58*Q_pnode!AJ58)/'A-IFR_pnode'!AJ58</f>
        <v>#DIV/0!</v>
      </c>
      <c r="H58" s="23" t="e">
        <f>(Hg_processingMonthly!AD58*Q_pnode!AK58)/'A-IFR_pnode'!AK58</f>
        <v>#DIV/0!</v>
      </c>
      <c r="I58" s="23" t="e">
        <f>(Hg_processingMonthly!AE58*Q_pnode!AL58)/'A-IFR_pnode'!AL58</f>
        <v>#DIV/0!</v>
      </c>
      <c r="J58" s="23" t="e">
        <f>(Hg_processingMonthly!AF58*Q_pnode!AM58)/'A-IFR_pnode'!AM58</f>
        <v>#DIV/0!</v>
      </c>
      <c r="K58" s="23" t="e">
        <f>(Hg_processingMonthly!AG58*Q_pnode!AN58)/'A-IFR_pnode'!AN58</f>
        <v>#DIV/0!</v>
      </c>
      <c r="L58" s="23" t="e">
        <f>(Hg_processingMonthly!AH58*Q_pnode!AO58)/'A-IFR_pnode'!AO58</f>
        <v>#DIV/0!</v>
      </c>
      <c r="M58" s="23" t="e">
        <f>(Hg_processingMonthly!AI58*Q_pnode!AP58)/'A-IFR_pnode'!AP58</f>
        <v>#DIV/0!</v>
      </c>
      <c r="N58" s="23" t="e">
        <f>(Hg_processingMonthly!AJ58*Q_pnode!AQ58)/'A-IFR_pnode'!AQ58</f>
        <v>#DIV/0!</v>
      </c>
      <c r="O58" s="23" t="e">
        <f>(Hg_processingMonthly!AK58*Q_pnode!AR58)/'A-IFR_pnode'!AR58</f>
        <v>#DIV/0!</v>
      </c>
      <c r="P58" s="23" t="e">
        <f>(Hg_processingMonthly!AL58*Q_pnode!AS58)/'A-IFR_pnode'!AS58</f>
        <v>#DIV/0!</v>
      </c>
      <c r="Q58" s="23">
        <f>(Hg_processingMonthly!AM58*Q_pnode!AT58)/'A-IFR_pnode'!AT58</f>
        <v>15.018344957976067</v>
      </c>
      <c r="R58" s="23">
        <f>(Hg_processingMonthly!AN58*Q_pnode!AU58)/'A-IFR_pnode'!AU58</f>
        <v>13.54368741689127</v>
      </c>
      <c r="S58" s="23" t="e">
        <f>(Hg_processingMonthly!AO58*Q_pnode!AV58)/'A-IFR_pnode'!AV58</f>
        <v>#DIV/0!</v>
      </c>
      <c r="T58" s="23">
        <f>(Hg_processingMonthly!AP58*Q_pnode!AW58)/'A-IFR_pnode'!AW58</f>
        <v>15.018344957976067</v>
      </c>
      <c r="U58" s="23" t="e">
        <f>(Hg_processingMonthly!AQ58*Q_pnode!AX58)/'A-IFR_pnode'!AX58</f>
        <v>#DIV/0!</v>
      </c>
      <c r="V58" s="23" t="e">
        <f>(Hg_processingMonthly!AR58*Q_pnode!AY58)/'A-IFR_pnode'!AY58</f>
        <v>#DIV/0!</v>
      </c>
      <c r="W58" s="23" t="e">
        <f>(Hg_processingMonthly!AS58*Q_pnode!AZ58)/'A-IFR_pnode'!AZ58</f>
        <v>#DIV/0!</v>
      </c>
      <c r="X58" s="23" t="e">
        <f>(Hg_processingMonthly!AT58*Q_pnode!BA58)/'A-IFR_pnode'!BA58</f>
        <v>#DIV/0!</v>
      </c>
      <c r="Y58" s="23">
        <f>(Hg_processingMonthly!AU58*Q_pnode!BB58)/'A-IFR_pnode'!BB58</f>
        <v>14.465344180067079</v>
      </c>
      <c r="Z58" s="23" t="e">
        <f>(Hg_processingMonthly!AV58*Q_pnode!BC58)/'A-IFR_pnode'!BC58</f>
        <v>#DIV/0!</v>
      </c>
      <c r="AA58" s="23" t="e">
        <f>(Hg_processingMonthly!AW58*Q_pnode!BD58)/'A-IFR_pnode'!BD58</f>
        <v>#DIV/0!</v>
      </c>
      <c r="AB58" s="23" t="e">
        <f>(Hg_processingMonthly!AX58*Q_pnode!BE58)/'A-IFR_pnode'!BE58</f>
        <v>#DIV/0!</v>
      </c>
      <c r="AC58" s="23">
        <f>(Hg_processingMonthly!AY58*Q_pnode!BF58)/'A-IFR_pnode'!BF58</f>
        <v>13.858409673963862</v>
      </c>
      <c r="AD58" s="23" t="e">
        <f>(Hg_processingMonthly!AZ58*Q_pnode!BG58)/'A-IFR_pnode'!BG58</f>
        <v>#DIV/0!</v>
      </c>
    </row>
    <row r="59" spans="1:30" x14ac:dyDescent="0.25">
      <c r="A59" s="7" t="s">
        <v>31</v>
      </c>
      <c r="B59" s="1">
        <v>17110004014738</v>
      </c>
      <c r="C59">
        <v>1</v>
      </c>
      <c r="D59" s="9">
        <v>256</v>
      </c>
      <c r="F59" s="23" t="e">
        <f>(Hg_processingMonthly!AB59*Q_pnode!AI59)/'A-IFR_pnode'!AI59</f>
        <v>#DIV/0!</v>
      </c>
      <c r="G59" s="23" t="e">
        <f>(Hg_processingMonthly!AC59*Q_pnode!AJ59)/'A-IFR_pnode'!AJ59</f>
        <v>#DIV/0!</v>
      </c>
      <c r="H59" s="23" t="e">
        <f>(Hg_processingMonthly!AD59*Q_pnode!AK59)/'A-IFR_pnode'!AK59</f>
        <v>#DIV/0!</v>
      </c>
      <c r="I59" s="23" t="e">
        <f>(Hg_processingMonthly!AE59*Q_pnode!AL59)/'A-IFR_pnode'!AL59</f>
        <v>#DIV/0!</v>
      </c>
      <c r="J59" s="23" t="e">
        <f>(Hg_processingMonthly!AF59*Q_pnode!AM59)/'A-IFR_pnode'!AM59</f>
        <v>#DIV/0!</v>
      </c>
      <c r="K59" s="23" t="e">
        <f>(Hg_processingMonthly!AG59*Q_pnode!AN59)/'A-IFR_pnode'!AN59</f>
        <v>#DIV/0!</v>
      </c>
      <c r="L59" s="23" t="e">
        <f>(Hg_processingMonthly!AH59*Q_pnode!AO59)/'A-IFR_pnode'!AO59</f>
        <v>#DIV/0!</v>
      </c>
      <c r="M59" s="23" t="e">
        <f>(Hg_processingMonthly!AI59*Q_pnode!AP59)/'A-IFR_pnode'!AP59</f>
        <v>#DIV/0!</v>
      </c>
      <c r="N59" s="23" t="e">
        <f>(Hg_processingMonthly!AJ59*Q_pnode!AQ59)/'A-IFR_pnode'!AQ59</f>
        <v>#DIV/0!</v>
      </c>
      <c r="O59" s="23" t="e">
        <f>(Hg_processingMonthly!AK59*Q_pnode!AR59)/'A-IFR_pnode'!AR59</f>
        <v>#DIV/0!</v>
      </c>
      <c r="P59" s="23" t="e">
        <f>(Hg_processingMonthly!AL59*Q_pnode!AS59)/'A-IFR_pnode'!AS59</f>
        <v>#DIV/0!</v>
      </c>
      <c r="Q59" s="23">
        <f>(Hg_processingMonthly!AM59*Q_pnode!AT59)/'A-IFR_pnode'!AT59</f>
        <v>15.018344957976067</v>
      </c>
      <c r="R59" s="23">
        <f>(Hg_processingMonthly!AN59*Q_pnode!AU59)/'A-IFR_pnode'!AU59</f>
        <v>13.54368741689127</v>
      </c>
      <c r="S59" s="23" t="e">
        <f>(Hg_processingMonthly!AO59*Q_pnode!AV59)/'A-IFR_pnode'!AV59</f>
        <v>#DIV/0!</v>
      </c>
      <c r="T59" s="23">
        <f>(Hg_processingMonthly!AP59*Q_pnode!AW59)/'A-IFR_pnode'!AW59</f>
        <v>15.018344957976067</v>
      </c>
      <c r="U59" s="23" t="e">
        <f>(Hg_processingMonthly!AQ59*Q_pnode!AX59)/'A-IFR_pnode'!AX59</f>
        <v>#DIV/0!</v>
      </c>
      <c r="V59" s="23" t="e">
        <f>(Hg_processingMonthly!AR59*Q_pnode!AY59)/'A-IFR_pnode'!AY59</f>
        <v>#DIV/0!</v>
      </c>
      <c r="W59" s="23" t="e">
        <f>(Hg_processingMonthly!AS59*Q_pnode!AZ59)/'A-IFR_pnode'!AZ59</f>
        <v>#DIV/0!</v>
      </c>
      <c r="X59" s="23" t="e">
        <f>(Hg_processingMonthly!AT59*Q_pnode!BA59)/'A-IFR_pnode'!BA59</f>
        <v>#DIV/0!</v>
      </c>
      <c r="Y59" s="23">
        <f>(Hg_processingMonthly!AU59*Q_pnode!BB59)/'A-IFR_pnode'!BB59</f>
        <v>14.465344180067079</v>
      </c>
      <c r="Z59" s="23" t="e">
        <f>(Hg_processingMonthly!AV59*Q_pnode!BC59)/'A-IFR_pnode'!BC59</f>
        <v>#DIV/0!</v>
      </c>
      <c r="AA59" s="23" t="e">
        <f>(Hg_processingMonthly!AW59*Q_pnode!BD59)/'A-IFR_pnode'!BD59</f>
        <v>#DIV/0!</v>
      </c>
      <c r="AB59" s="23" t="e">
        <f>(Hg_processingMonthly!AX59*Q_pnode!BE59)/'A-IFR_pnode'!BE59</f>
        <v>#DIV/0!</v>
      </c>
      <c r="AC59" s="23">
        <f>(Hg_processingMonthly!AY59*Q_pnode!BF59)/'A-IFR_pnode'!BF59</f>
        <v>13.858409673963862</v>
      </c>
      <c r="AD59" s="23" t="e">
        <f>(Hg_processingMonthly!AZ59*Q_pnode!BG59)/'A-IFR_pnode'!BG59</f>
        <v>#DIV/0!</v>
      </c>
    </row>
    <row r="60" spans="1:30" x14ac:dyDescent="0.25">
      <c r="A60" s="7" t="s">
        <v>32</v>
      </c>
      <c r="B60" s="1">
        <v>17110004014586</v>
      </c>
      <c r="C60">
        <v>1</v>
      </c>
      <c r="D60" s="9">
        <v>256</v>
      </c>
      <c r="F60" s="23" t="e">
        <f>(Hg_processingMonthly!AB60*Q_pnode!AI60)/'A-IFR_pnode'!AI60</f>
        <v>#DIV/0!</v>
      </c>
      <c r="G60" s="23" t="e">
        <f>(Hg_processingMonthly!AC60*Q_pnode!AJ60)/'A-IFR_pnode'!AJ60</f>
        <v>#DIV/0!</v>
      </c>
      <c r="H60" s="23" t="e">
        <f>(Hg_processingMonthly!AD60*Q_pnode!AK60)/'A-IFR_pnode'!AK60</f>
        <v>#DIV/0!</v>
      </c>
      <c r="I60" s="23" t="e">
        <f>(Hg_processingMonthly!AE60*Q_pnode!AL60)/'A-IFR_pnode'!AL60</f>
        <v>#DIV/0!</v>
      </c>
      <c r="J60" s="23" t="e">
        <f>(Hg_processingMonthly!AF60*Q_pnode!AM60)/'A-IFR_pnode'!AM60</f>
        <v>#DIV/0!</v>
      </c>
      <c r="K60" s="23" t="e">
        <f>(Hg_processingMonthly!AG60*Q_pnode!AN60)/'A-IFR_pnode'!AN60</f>
        <v>#DIV/0!</v>
      </c>
      <c r="L60" s="23" t="e">
        <f>(Hg_processingMonthly!AH60*Q_pnode!AO60)/'A-IFR_pnode'!AO60</f>
        <v>#DIV/0!</v>
      </c>
      <c r="M60" s="23" t="e">
        <f>(Hg_processingMonthly!AI60*Q_pnode!AP60)/'A-IFR_pnode'!AP60</f>
        <v>#DIV/0!</v>
      </c>
      <c r="N60" s="23" t="e">
        <f>(Hg_processingMonthly!AJ60*Q_pnode!AQ60)/'A-IFR_pnode'!AQ60</f>
        <v>#DIV/0!</v>
      </c>
      <c r="O60" s="23" t="e">
        <f>(Hg_processingMonthly!AK60*Q_pnode!AR60)/'A-IFR_pnode'!AR60</f>
        <v>#DIV/0!</v>
      </c>
      <c r="P60" s="23" t="e">
        <f>(Hg_processingMonthly!AL60*Q_pnode!AS60)/'A-IFR_pnode'!AS60</f>
        <v>#DIV/0!</v>
      </c>
      <c r="Q60" s="23">
        <f>(Hg_processingMonthly!AM60*Q_pnode!AT60)/'A-IFR_pnode'!AT60</f>
        <v>15.018344957976067</v>
      </c>
      <c r="R60" s="23">
        <f>(Hg_processingMonthly!AN60*Q_pnode!AU60)/'A-IFR_pnode'!AU60</f>
        <v>13.54368741689127</v>
      </c>
      <c r="S60" s="23" t="e">
        <f>(Hg_processingMonthly!AO60*Q_pnode!AV60)/'A-IFR_pnode'!AV60</f>
        <v>#DIV/0!</v>
      </c>
      <c r="T60" s="23">
        <f>(Hg_processingMonthly!AP60*Q_pnode!AW60)/'A-IFR_pnode'!AW60</f>
        <v>15.018344957976067</v>
      </c>
      <c r="U60" s="23" t="e">
        <f>(Hg_processingMonthly!AQ60*Q_pnode!AX60)/'A-IFR_pnode'!AX60</f>
        <v>#DIV/0!</v>
      </c>
      <c r="V60" s="23" t="e">
        <f>(Hg_processingMonthly!AR60*Q_pnode!AY60)/'A-IFR_pnode'!AY60</f>
        <v>#DIV/0!</v>
      </c>
      <c r="W60" s="23" t="e">
        <f>(Hg_processingMonthly!AS60*Q_pnode!AZ60)/'A-IFR_pnode'!AZ60</f>
        <v>#DIV/0!</v>
      </c>
      <c r="X60" s="23" t="e">
        <f>(Hg_processingMonthly!AT60*Q_pnode!BA60)/'A-IFR_pnode'!BA60</f>
        <v>#DIV/0!</v>
      </c>
      <c r="Y60" s="23">
        <f>(Hg_processingMonthly!AU60*Q_pnode!BB60)/'A-IFR_pnode'!BB60</f>
        <v>14.465344180067079</v>
      </c>
      <c r="Z60" s="23" t="e">
        <f>(Hg_processingMonthly!AV60*Q_pnode!BC60)/'A-IFR_pnode'!BC60</f>
        <v>#DIV/0!</v>
      </c>
      <c r="AA60" s="23" t="e">
        <f>(Hg_processingMonthly!AW60*Q_pnode!BD60)/'A-IFR_pnode'!BD60</f>
        <v>#DIV/0!</v>
      </c>
      <c r="AB60" s="23" t="e">
        <f>(Hg_processingMonthly!AX60*Q_pnode!BE60)/'A-IFR_pnode'!BE60</f>
        <v>#DIV/0!</v>
      </c>
      <c r="AC60" s="23">
        <f>(Hg_processingMonthly!AY60*Q_pnode!BF60)/'A-IFR_pnode'!BF60</f>
        <v>13.858409673963862</v>
      </c>
      <c r="AD60" s="23" t="e">
        <f>(Hg_processingMonthly!AZ60*Q_pnode!BG60)/'A-IFR_pnode'!BG60</f>
        <v>#DIV/0!</v>
      </c>
    </row>
    <row r="61" spans="1:30" x14ac:dyDescent="0.25">
      <c r="A61" s="7" t="s">
        <v>33</v>
      </c>
      <c r="B61" s="1" t="e">
        <v>#N/A</v>
      </c>
      <c r="C61">
        <v>2.4494092911481857E-2</v>
      </c>
      <c r="D61" s="9" t="e">
        <v>#N/A</v>
      </c>
      <c r="F61" s="23" t="e">
        <f>(Hg_processingMonthly!AB61*Q_pnode!AI61)/'A-IFR_pnode'!AI61</f>
        <v>#DIV/0!</v>
      </c>
      <c r="G61" s="23" t="e">
        <f>(Hg_processingMonthly!AC61*Q_pnode!AJ61)/'A-IFR_pnode'!AJ61</f>
        <v>#DIV/0!</v>
      </c>
      <c r="H61" s="23" t="e">
        <f>(Hg_processingMonthly!AD61*Q_pnode!AK61)/'A-IFR_pnode'!AK61</f>
        <v>#DIV/0!</v>
      </c>
      <c r="I61" s="23" t="e">
        <f>(Hg_processingMonthly!AE61*Q_pnode!AL61)/'A-IFR_pnode'!AL61</f>
        <v>#N/A</v>
      </c>
      <c r="J61" s="23" t="e">
        <f>(Hg_processingMonthly!AF61*Q_pnode!AM61)/'A-IFR_pnode'!AM61</f>
        <v>#DIV/0!</v>
      </c>
      <c r="K61" s="23" t="e">
        <f>(Hg_processingMonthly!AG61*Q_pnode!AN61)/'A-IFR_pnode'!AN61</f>
        <v>#DIV/0!</v>
      </c>
      <c r="L61" s="23" t="e">
        <f>(Hg_processingMonthly!AH61*Q_pnode!AO61)/'A-IFR_pnode'!AO61</f>
        <v>#DIV/0!</v>
      </c>
      <c r="M61" s="23" t="e">
        <f>(Hg_processingMonthly!AI61*Q_pnode!AP61)/'A-IFR_pnode'!AP61</f>
        <v>#DIV/0!</v>
      </c>
      <c r="N61" s="23" t="e">
        <f>(Hg_processingMonthly!AJ61*Q_pnode!AQ61)/'A-IFR_pnode'!AQ61</f>
        <v>#DIV/0!</v>
      </c>
      <c r="O61" s="23" t="e">
        <f>(Hg_processingMonthly!AK61*Q_pnode!AR61)/'A-IFR_pnode'!AR61</f>
        <v>#DIV/0!</v>
      </c>
      <c r="P61" s="23" t="e">
        <f>(Hg_processingMonthly!AL61*Q_pnode!AS61)/'A-IFR_pnode'!AS61</f>
        <v>#N/A</v>
      </c>
      <c r="Q61" s="23" t="e">
        <f>(Hg_processingMonthly!AM61*Q_pnode!AT61)/'A-IFR_pnode'!AT61</f>
        <v>#DIV/0!</v>
      </c>
      <c r="R61" s="23" t="e">
        <f>(Hg_processingMonthly!AN61*Q_pnode!AU61)/'A-IFR_pnode'!AU61</f>
        <v>#DIV/0!</v>
      </c>
      <c r="S61" s="23" t="e">
        <f>(Hg_processingMonthly!AO61*Q_pnode!AV61)/'A-IFR_pnode'!AV61</f>
        <v>#DIV/0!</v>
      </c>
      <c r="T61" s="23" t="e">
        <f>(Hg_processingMonthly!AP61*Q_pnode!AW61)/'A-IFR_pnode'!AW61</f>
        <v>#DIV/0!</v>
      </c>
      <c r="U61" s="23" t="e">
        <f>(Hg_processingMonthly!AQ61*Q_pnode!AX61)/'A-IFR_pnode'!AX61</f>
        <v>#DIV/0!</v>
      </c>
      <c r="V61" s="23" t="e">
        <f>(Hg_processingMonthly!AR61*Q_pnode!AY61)/'A-IFR_pnode'!AY61</f>
        <v>#DIV/0!</v>
      </c>
      <c r="W61" s="23" t="e">
        <f>(Hg_processingMonthly!AS61*Q_pnode!AZ61)/'A-IFR_pnode'!AZ61</f>
        <v>#DIV/0!</v>
      </c>
      <c r="X61" s="23" t="e">
        <f>(Hg_processingMonthly!AT61*Q_pnode!BA61)/'A-IFR_pnode'!BA61</f>
        <v>#DIV/0!</v>
      </c>
      <c r="Y61" s="23" t="e">
        <f>(Hg_processingMonthly!AU61*Q_pnode!BB61)/'A-IFR_pnode'!BB61</f>
        <v>#DIV/0!</v>
      </c>
      <c r="Z61" s="23" t="e">
        <f>(Hg_processingMonthly!AV61*Q_pnode!BC61)/'A-IFR_pnode'!BC61</f>
        <v>#DIV/0!</v>
      </c>
      <c r="AA61" s="23" t="e">
        <f>(Hg_processingMonthly!AW61*Q_pnode!BD61)/'A-IFR_pnode'!BD61</f>
        <v>#DIV/0!</v>
      </c>
      <c r="AB61" s="23" t="e">
        <f>(Hg_processingMonthly!AX61*Q_pnode!BE61)/'A-IFR_pnode'!BE61</f>
        <v>#DIV/0!</v>
      </c>
      <c r="AC61" s="23" t="e">
        <f>(Hg_processingMonthly!AY61*Q_pnode!BF61)/'A-IFR_pnode'!BF61</f>
        <v>#DIV/0!</v>
      </c>
      <c r="AD61" s="23" t="e">
        <f>(Hg_processingMonthly!AZ61*Q_pnode!BG61)/'A-IFR_pnode'!BG61</f>
        <v>#DIV/0!</v>
      </c>
    </row>
    <row r="62" spans="1:30" x14ac:dyDescent="0.25">
      <c r="A62" s="7" t="s">
        <v>33</v>
      </c>
      <c r="B62" s="1" t="e">
        <v>#N/A</v>
      </c>
      <c r="C62">
        <v>2.4494092911481857E-2</v>
      </c>
      <c r="D62" s="9" t="e">
        <v>#N/A</v>
      </c>
      <c r="F62" s="23" t="e">
        <f>(Hg_processingMonthly!AB62*Q_pnode!AI62)/'A-IFR_pnode'!AI62</f>
        <v>#DIV/0!</v>
      </c>
      <c r="G62" s="23" t="e">
        <f>(Hg_processingMonthly!AC62*Q_pnode!AJ62)/'A-IFR_pnode'!AJ62</f>
        <v>#DIV/0!</v>
      </c>
      <c r="H62" s="23" t="e">
        <f>(Hg_processingMonthly!AD62*Q_pnode!AK62)/'A-IFR_pnode'!AK62</f>
        <v>#DIV/0!</v>
      </c>
      <c r="I62" s="23" t="e">
        <f>(Hg_processingMonthly!AE62*Q_pnode!AL62)/'A-IFR_pnode'!AL62</f>
        <v>#N/A</v>
      </c>
      <c r="J62" s="23" t="e">
        <f>(Hg_processingMonthly!AF62*Q_pnode!AM62)/'A-IFR_pnode'!AM62</f>
        <v>#DIV/0!</v>
      </c>
      <c r="K62" s="23" t="e">
        <f>(Hg_processingMonthly!AG62*Q_pnode!AN62)/'A-IFR_pnode'!AN62</f>
        <v>#DIV/0!</v>
      </c>
      <c r="L62" s="23" t="e">
        <f>(Hg_processingMonthly!AH62*Q_pnode!AO62)/'A-IFR_pnode'!AO62</f>
        <v>#DIV/0!</v>
      </c>
      <c r="M62" s="23" t="e">
        <f>(Hg_processingMonthly!AI62*Q_pnode!AP62)/'A-IFR_pnode'!AP62</f>
        <v>#DIV/0!</v>
      </c>
      <c r="N62" s="23" t="e">
        <f>(Hg_processingMonthly!AJ62*Q_pnode!AQ62)/'A-IFR_pnode'!AQ62</f>
        <v>#DIV/0!</v>
      </c>
      <c r="O62" s="23" t="e">
        <f>(Hg_processingMonthly!AK62*Q_pnode!AR62)/'A-IFR_pnode'!AR62</f>
        <v>#DIV/0!</v>
      </c>
      <c r="P62" s="23" t="e">
        <f>(Hg_processingMonthly!AL62*Q_pnode!AS62)/'A-IFR_pnode'!AS62</f>
        <v>#N/A</v>
      </c>
      <c r="Q62" s="23" t="e">
        <f>(Hg_processingMonthly!AM62*Q_pnode!AT62)/'A-IFR_pnode'!AT62</f>
        <v>#DIV/0!</v>
      </c>
      <c r="R62" s="23" t="e">
        <f>(Hg_processingMonthly!AN62*Q_pnode!AU62)/'A-IFR_pnode'!AU62</f>
        <v>#DIV/0!</v>
      </c>
      <c r="S62" s="23" t="e">
        <f>(Hg_processingMonthly!AO62*Q_pnode!AV62)/'A-IFR_pnode'!AV62</f>
        <v>#DIV/0!</v>
      </c>
      <c r="T62" s="23" t="e">
        <f>(Hg_processingMonthly!AP62*Q_pnode!AW62)/'A-IFR_pnode'!AW62</f>
        <v>#DIV/0!</v>
      </c>
      <c r="U62" s="23" t="e">
        <f>(Hg_processingMonthly!AQ62*Q_pnode!AX62)/'A-IFR_pnode'!AX62</f>
        <v>#DIV/0!</v>
      </c>
      <c r="V62" s="23" t="e">
        <f>(Hg_processingMonthly!AR62*Q_pnode!AY62)/'A-IFR_pnode'!AY62</f>
        <v>#DIV/0!</v>
      </c>
      <c r="W62" s="23" t="e">
        <f>(Hg_processingMonthly!AS62*Q_pnode!AZ62)/'A-IFR_pnode'!AZ62</f>
        <v>#DIV/0!</v>
      </c>
      <c r="X62" s="23" t="e">
        <f>(Hg_processingMonthly!AT62*Q_pnode!BA62)/'A-IFR_pnode'!BA62</f>
        <v>#DIV/0!</v>
      </c>
      <c r="Y62" s="23" t="e">
        <f>(Hg_processingMonthly!AU62*Q_pnode!BB62)/'A-IFR_pnode'!BB62</f>
        <v>#DIV/0!</v>
      </c>
      <c r="Z62" s="23" t="e">
        <f>(Hg_processingMonthly!AV62*Q_pnode!BC62)/'A-IFR_pnode'!BC62</f>
        <v>#DIV/0!</v>
      </c>
      <c r="AA62" s="23" t="e">
        <f>(Hg_processingMonthly!AW62*Q_pnode!BD62)/'A-IFR_pnode'!BD62</f>
        <v>#DIV/0!</v>
      </c>
      <c r="AB62" s="23" t="e">
        <f>(Hg_processingMonthly!AX62*Q_pnode!BE62)/'A-IFR_pnode'!BE62</f>
        <v>#DIV/0!</v>
      </c>
      <c r="AC62" s="23" t="e">
        <f>(Hg_processingMonthly!AY62*Q_pnode!BF62)/'A-IFR_pnode'!BF62</f>
        <v>#DIV/0!</v>
      </c>
      <c r="AD62" s="23" t="e">
        <f>(Hg_processingMonthly!AZ62*Q_pnode!BG62)/'A-IFR_pnode'!BG62</f>
        <v>#DIV/0!</v>
      </c>
    </row>
    <row r="63" spans="1:30" x14ac:dyDescent="0.25">
      <c r="A63" s="7" t="s">
        <v>34</v>
      </c>
      <c r="B63" s="1" t="e">
        <v>#N/A</v>
      </c>
      <c r="C63">
        <v>0</v>
      </c>
      <c r="D63" s="9" t="e">
        <v>#N/A</v>
      </c>
      <c r="F63" s="23" t="e">
        <f>(Hg_processingMonthly!AB63*Q_pnode!AI63)/'A-IFR_pnode'!AI63</f>
        <v>#DIV/0!</v>
      </c>
      <c r="G63" s="23" t="e">
        <f>(Hg_processingMonthly!AC63*Q_pnode!AJ63)/'A-IFR_pnode'!AJ63</f>
        <v>#DIV/0!</v>
      </c>
      <c r="H63" s="23" t="e">
        <f>(Hg_processingMonthly!AD63*Q_pnode!AK63)/'A-IFR_pnode'!AK63</f>
        <v>#DIV/0!</v>
      </c>
      <c r="I63" s="23" t="e">
        <f>(Hg_processingMonthly!AE63*Q_pnode!AL63)/'A-IFR_pnode'!AL63</f>
        <v>#N/A</v>
      </c>
      <c r="J63" s="23" t="e">
        <f>(Hg_processingMonthly!AF63*Q_pnode!AM63)/'A-IFR_pnode'!AM63</f>
        <v>#DIV/0!</v>
      </c>
      <c r="K63" s="23" t="e">
        <f>(Hg_processingMonthly!AG63*Q_pnode!AN63)/'A-IFR_pnode'!AN63</f>
        <v>#DIV/0!</v>
      </c>
      <c r="L63" s="23" t="e">
        <f>(Hg_processingMonthly!AH63*Q_pnode!AO63)/'A-IFR_pnode'!AO63</f>
        <v>#DIV/0!</v>
      </c>
      <c r="M63" s="23" t="e">
        <f>(Hg_processingMonthly!AI63*Q_pnode!AP63)/'A-IFR_pnode'!AP63</f>
        <v>#DIV/0!</v>
      </c>
      <c r="N63" s="23" t="e">
        <f>(Hg_processingMonthly!AJ63*Q_pnode!AQ63)/'A-IFR_pnode'!AQ63</f>
        <v>#DIV/0!</v>
      </c>
      <c r="O63" s="23" t="e">
        <f>(Hg_processingMonthly!AK63*Q_pnode!AR63)/'A-IFR_pnode'!AR63</f>
        <v>#DIV/0!</v>
      </c>
      <c r="P63" s="23" t="e">
        <f>(Hg_processingMonthly!AL63*Q_pnode!AS63)/'A-IFR_pnode'!AS63</f>
        <v>#N/A</v>
      </c>
      <c r="Q63" s="23" t="e">
        <f>(Hg_processingMonthly!AM63*Q_pnode!AT63)/'A-IFR_pnode'!AT63</f>
        <v>#DIV/0!</v>
      </c>
      <c r="R63" s="23" t="e">
        <f>(Hg_processingMonthly!AN63*Q_pnode!AU63)/'A-IFR_pnode'!AU63</f>
        <v>#DIV/0!</v>
      </c>
      <c r="S63" s="23" t="e">
        <f>(Hg_processingMonthly!AO63*Q_pnode!AV63)/'A-IFR_pnode'!AV63</f>
        <v>#DIV/0!</v>
      </c>
      <c r="T63" s="23" t="e">
        <f>(Hg_processingMonthly!AP63*Q_pnode!AW63)/'A-IFR_pnode'!AW63</f>
        <v>#DIV/0!</v>
      </c>
      <c r="U63" s="23" t="e">
        <f>(Hg_processingMonthly!AQ63*Q_pnode!AX63)/'A-IFR_pnode'!AX63</f>
        <v>#DIV/0!</v>
      </c>
      <c r="V63" s="23" t="e">
        <f>(Hg_processingMonthly!AR63*Q_pnode!AY63)/'A-IFR_pnode'!AY63</f>
        <v>#DIV/0!</v>
      </c>
      <c r="W63" s="23" t="e">
        <f>(Hg_processingMonthly!AS63*Q_pnode!AZ63)/'A-IFR_pnode'!AZ63</f>
        <v>#DIV/0!</v>
      </c>
      <c r="X63" s="23" t="e">
        <f>(Hg_processingMonthly!AT63*Q_pnode!BA63)/'A-IFR_pnode'!BA63</f>
        <v>#DIV/0!</v>
      </c>
      <c r="Y63" s="23" t="e">
        <f>(Hg_processingMonthly!AU63*Q_pnode!BB63)/'A-IFR_pnode'!BB63</f>
        <v>#DIV/0!</v>
      </c>
      <c r="Z63" s="23" t="e">
        <f>(Hg_processingMonthly!AV63*Q_pnode!BC63)/'A-IFR_pnode'!BC63</f>
        <v>#DIV/0!</v>
      </c>
      <c r="AA63" s="23" t="e">
        <f>(Hg_processingMonthly!AW63*Q_pnode!BD63)/'A-IFR_pnode'!BD63</f>
        <v>#DIV/0!</v>
      </c>
      <c r="AB63" s="23" t="e">
        <f>(Hg_processingMonthly!AX63*Q_pnode!BE63)/'A-IFR_pnode'!BE63</f>
        <v>#DIV/0!</v>
      </c>
      <c r="AC63" s="23" t="e">
        <f>(Hg_processingMonthly!AY63*Q_pnode!BF63)/'A-IFR_pnode'!BF63</f>
        <v>#DIV/0!</v>
      </c>
      <c r="AD63" s="23" t="e">
        <f>(Hg_processingMonthly!AZ63*Q_pnode!BG63)/'A-IFR_pnode'!BG63</f>
        <v>#DIV/0!</v>
      </c>
    </row>
    <row r="64" spans="1:30" x14ac:dyDescent="0.25">
      <c r="A64" s="7" t="s">
        <v>34</v>
      </c>
      <c r="B64" s="1" t="e">
        <v>#N/A</v>
      </c>
      <c r="C64">
        <v>0</v>
      </c>
      <c r="D64" s="9" t="e">
        <v>#N/A</v>
      </c>
      <c r="F64" s="23" t="e">
        <f>(Hg_processingMonthly!AB64*Q_pnode!AI64)/'A-IFR_pnode'!AI64</f>
        <v>#DIV/0!</v>
      </c>
      <c r="G64" s="23" t="e">
        <f>(Hg_processingMonthly!AC64*Q_pnode!AJ64)/'A-IFR_pnode'!AJ64</f>
        <v>#DIV/0!</v>
      </c>
      <c r="H64" s="23" t="e">
        <f>(Hg_processingMonthly!AD64*Q_pnode!AK64)/'A-IFR_pnode'!AK64</f>
        <v>#DIV/0!</v>
      </c>
      <c r="I64" s="23" t="e">
        <f>(Hg_processingMonthly!AE64*Q_pnode!AL64)/'A-IFR_pnode'!AL64</f>
        <v>#N/A</v>
      </c>
      <c r="J64" s="23" t="e">
        <f>(Hg_processingMonthly!AF64*Q_pnode!AM64)/'A-IFR_pnode'!AM64</f>
        <v>#DIV/0!</v>
      </c>
      <c r="K64" s="23" t="e">
        <f>(Hg_processingMonthly!AG64*Q_pnode!AN64)/'A-IFR_pnode'!AN64</f>
        <v>#DIV/0!</v>
      </c>
      <c r="L64" s="23" t="e">
        <f>(Hg_processingMonthly!AH64*Q_pnode!AO64)/'A-IFR_pnode'!AO64</f>
        <v>#DIV/0!</v>
      </c>
      <c r="M64" s="23" t="e">
        <f>(Hg_processingMonthly!AI64*Q_pnode!AP64)/'A-IFR_pnode'!AP64</f>
        <v>#DIV/0!</v>
      </c>
      <c r="N64" s="23" t="e">
        <f>(Hg_processingMonthly!AJ64*Q_pnode!AQ64)/'A-IFR_pnode'!AQ64</f>
        <v>#DIV/0!</v>
      </c>
      <c r="O64" s="23" t="e">
        <f>(Hg_processingMonthly!AK64*Q_pnode!AR64)/'A-IFR_pnode'!AR64</f>
        <v>#DIV/0!</v>
      </c>
      <c r="P64" s="23" t="e">
        <f>(Hg_processingMonthly!AL64*Q_pnode!AS64)/'A-IFR_pnode'!AS64</f>
        <v>#N/A</v>
      </c>
      <c r="Q64" s="23" t="e">
        <f>(Hg_processingMonthly!AM64*Q_pnode!AT64)/'A-IFR_pnode'!AT64</f>
        <v>#DIV/0!</v>
      </c>
      <c r="R64" s="23" t="e">
        <f>(Hg_processingMonthly!AN64*Q_pnode!AU64)/'A-IFR_pnode'!AU64</f>
        <v>#DIV/0!</v>
      </c>
      <c r="S64" s="23" t="e">
        <f>(Hg_processingMonthly!AO64*Q_pnode!AV64)/'A-IFR_pnode'!AV64</f>
        <v>#DIV/0!</v>
      </c>
      <c r="T64" s="23" t="e">
        <f>(Hg_processingMonthly!AP64*Q_pnode!AW64)/'A-IFR_pnode'!AW64</f>
        <v>#DIV/0!</v>
      </c>
      <c r="U64" s="23" t="e">
        <f>(Hg_processingMonthly!AQ64*Q_pnode!AX64)/'A-IFR_pnode'!AX64</f>
        <v>#DIV/0!</v>
      </c>
      <c r="V64" s="23" t="e">
        <f>(Hg_processingMonthly!AR64*Q_pnode!AY64)/'A-IFR_pnode'!AY64</f>
        <v>#DIV/0!</v>
      </c>
      <c r="W64" s="23" t="e">
        <f>(Hg_processingMonthly!AS64*Q_pnode!AZ64)/'A-IFR_pnode'!AZ64</f>
        <v>#DIV/0!</v>
      </c>
      <c r="X64" s="23" t="e">
        <f>(Hg_processingMonthly!AT64*Q_pnode!BA64)/'A-IFR_pnode'!BA64</f>
        <v>#DIV/0!</v>
      </c>
      <c r="Y64" s="23" t="e">
        <f>(Hg_processingMonthly!AU64*Q_pnode!BB64)/'A-IFR_pnode'!BB64</f>
        <v>#DIV/0!</v>
      </c>
      <c r="Z64" s="23" t="e">
        <f>(Hg_processingMonthly!AV64*Q_pnode!BC64)/'A-IFR_pnode'!BC64</f>
        <v>#DIV/0!</v>
      </c>
      <c r="AA64" s="23" t="e">
        <f>(Hg_processingMonthly!AW64*Q_pnode!BD64)/'A-IFR_pnode'!BD64</f>
        <v>#DIV/0!</v>
      </c>
      <c r="AB64" s="23" t="e">
        <f>(Hg_processingMonthly!AX64*Q_pnode!BE64)/'A-IFR_pnode'!BE64</f>
        <v>#DIV/0!</v>
      </c>
      <c r="AC64" s="23" t="e">
        <f>(Hg_processingMonthly!AY64*Q_pnode!BF64)/'A-IFR_pnode'!BF64</f>
        <v>#DIV/0!</v>
      </c>
      <c r="AD64" s="23" t="e">
        <f>(Hg_processingMonthly!AZ64*Q_pnode!BG64)/'A-IFR_pnode'!BG64</f>
        <v>#DIV/0!</v>
      </c>
    </row>
    <row r="65" spans="1:30" x14ac:dyDescent="0.25">
      <c r="A65" s="7" t="s">
        <v>35</v>
      </c>
      <c r="B65" s="1">
        <v>17110004014586</v>
      </c>
      <c r="C65">
        <v>1</v>
      </c>
      <c r="D65" s="9">
        <v>256</v>
      </c>
      <c r="F65" s="23" t="e">
        <f>(Hg_processingMonthly!AB65*Q_pnode!AI65)/'A-IFR_pnode'!AI65</f>
        <v>#DIV/0!</v>
      </c>
      <c r="G65" s="23" t="e">
        <f>(Hg_processingMonthly!AC65*Q_pnode!AJ65)/'A-IFR_pnode'!AJ65</f>
        <v>#DIV/0!</v>
      </c>
      <c r="H65" s="23" t="e">
        <f>(Hg_processingMonthly!AD65*Q_pnode!AK65)/'A-IFR_pnode'!AK65</f>
        <v>#DIV/0!</v>
      </c>
      <c r="I65" s="23">
        <f>(Hg_processingMonthly!AE65*Q_pnode!AL65)/'A-IFR_pnode'!AL65</f>
        <v>0</v>
      </c>
      <c r="J65" s="23" t="e">
        <f>(Hg_processingMonthly!AF65*Q_pnode!AM65)/'A-IFR_pnode'!AM65</f>
        <v>#DIV/0!</v>
      </c>
      <c r="K65" s="23" t="e">
        <f>(Hg_processingMonthly!AG65*Q_pnode!AN65)/'A-IFR_pnode'!AN65</f>
        <v>#DIV/0!</v>
      </c>
      <c r="L65" s="23" t="e">
        <f>(Hg_processingMonthly!AH65*Q_pnode!AO65)/'A-IFR_pnode'!AO65</f>
        <v>#DIV/0!</v>
      </c>
      <c r="M65" s="23" t="e">
        <f>(Hg_processingMonthly!AI65*Q_pnode!AP65)/'A-IFR_pnode'!AP65</f>
        <v>#DIV/0!</v>
      </c>
      <c r="N65" s="23" t="e">
        <f>(Hg_processingMonthly!AJ65*Q_pnode!AQ65)/'A-IFR_pnode'!AQ65</f>
        <v>#DIV/0!</v>
      </c>
      <c r="O65" s="23" t="e">
        <f>(Hg_processingMonthly!AK65*Q_pnode!AR65)/'A-IFR_pnode'!AR65</f>
        <v>#DIV/0!</v>
      </c>
      <c r="P65" s="23">
        <f>(Hg_processingMonthly!AL65*Q_pnode!AS65)/'A-IFR_pnode'!AS65</f>
        <v>0</v>
      </c>
      <c r="Q65" s="23" t="e">
        <f>(Hg_processingMonthly!AM65*Q_pnode!AT65)/'A-IFR_pnode'!AT65</f>
        <v>#DIV/0!</v>
      </c>
      <c r="R65" s="23">
        <f>(Hg_processingMonthly!AN65*Q_pnode!AU65)/'A-IFR_pnode'!AU65</f>
        <v>0</v>
      </c>
      <c r="S65" s="23">
        <f>(Hg_processingMonthly!AO65*Q_pnode!AV65)/'A-IFR_pnode'!AV65</f>
        <v>0</v>
      </c>
      <c r="T65" s="23" t="e">
        <f>(Hg_processingMonthly!AP65*Q_pnode!AW65)/'A-IFR_pnode'!AW65</f>
        <v>#DIV/0!</v>
      </c>
      <c r="U65" s="23">
        <f>(Hg_processingMonthly!AQ65*Q_pnode!AX65)/'A-IFR_pnode'!AX65</f>
        <v>0</v>
      </c>
      <c r="V65" s="23">
        <f>(Hg_processingMonthly!AR65*Q_pnode!AY65)/'A-IFR_pnode'!AY65</f>
        <v>0</v>
      </c>
      <c r="W65" s="23">
        <f>(Hg_processingMonthly!AS65*Q_pnode!AZ65)/'A-IFR_pnode'!AZ65</f>
        <v>0</v>
      </c>
      <c r="X65" s="23" t="e">
        <f>(Hg_processingMonthly!AT65*Q_pnode!BA65)/'A-IFR_pnode'!BA65</f>
        <v>#DIV/0!</v>
      </c>
      <c r="Y65" s="23">
        <f>(Hg_processingMonthly!AU65*Q_pnode!BB65)/'A-IFR_pnode'!BB65</f>
        <v>0</v>
      </c>
      <c r="Z65" s="23">
        <f>(Hg_processingMonthly!AV65*Q_pnode!BC65)/'A-IFR_pnode'!BC65</f>
        <v>0</v>
      </c>
      <c r="AA65" s="23">
        <f>(Hg_processingMonthly!AW65*Q_pnode!BD65)/'A-IFR_pnode'!BD65</f>
        <v>0</v>
      </c>
      <c r="AB65" s="23" t="e">
        <f>(Hg_processingMonthly!AX65*Q_pnode!BE65)/'A-IFR_pnode'!BE65</f>
        <v>#DIV/0!</v>
      </c>
      <c r="AC65" s="23">
        <f>(Hg_processingMonthly!AY65*Q_pnode!BF65)/'A-IFR_pnode'!BF65</f>
        <v>0</v>
      </c>
      <c r="AD65" s="23">
        <f>(Hg_processingMonthly!AZ65*Q_pnode!BG65)/'A-IFR_pnode'!BG65</f>
        <v>0</v>
      </c>
    </row>
    <row r="66" spans="1:30" x14ac:dyDescent="0.25">
      <c r="A66" s="7" t="s">
        <v>35</v>
      </c>
      <c r="B66" s="1">
        <v>17110004014586</v>
      </c>
      <c r="C66">
        <v>1</v>
      </c>
      <c r="D66" s="9">
        <v>256</v>
      </c>
      <c r="F66" s="23" t="e">
        <f>(Hg_processingMonthly!AB66*Q_pnode!AI66)/'A-IFR_pnode'!AI66</f>
        <v>#DIV/0!</v>
      </c>
      <c r="G66" s="23" t="e">
        <f>(Hg_processingMonthly!AC66*Q_pnode!AJ66)/'A-IFR_pnode'!AJ66</f>
        <v>#DIV/0!</v>
      </c>
      <c r="H66" s="23" t="e">
        <f>(Hg_processingMonthly!AD66*Q_pnode!AK66)/'A-IFR_pnode'!AK66</f>
        <v>#DIV/0!</v>
      </c>
      <c r="I66" s="23">
        <f>(Hg_processingMonthly!AE66*Q_pnode!AL66)/'A-IFR_pnode'!AL66</f>
        <v>0</v>
      </c>
      <c r="J66" s="23" t="e">
        <f>(Hg_processingMonthly!AF66*Q_pnode!AM66)/'A-IFR_pnode'!AM66</f>
        <v>#DIV/0!</v>
      </c>
      <c r="K66" s="23" t="e">
        <f>(Hg_processingMonthly!AG66*Q_pnode!AN66)/'A-IFR_pnode'!AN66</f>
        <v>#DIV/0!</v>
      </c>
      <c r="L66" s="23" t="e">
        <f>(Hg_processingMonthly!AH66*Q_pnode!AO66)/'A-IFR_pnode'!AO66</f>
        <v>#DIV/0!</v>
      </c>
      <c r="M66" s="23" t="e">
        <f>(Hg_processingMonthly!AI66*Q_pnode!AP66)/'A-IFR_pnode'!AP66</f>
        <v>#DIV/0!</v>
      </c>
      <c r="N66" s="23" t="e">
        <f>(Hg_processingMonthly!AJ66*Q_pnode!AQ66)/'A-IFR_pnode'!AQ66</f>
        <v>#DIV/0!</v>
      </c>
      <c r="O66" s="23" t="e">
        <f>(Hg_processingMonthly!AK66*Q_pnode!AR66)/'A-IFR_pnode'!AR66</f>
        <v>#DIV/0!</v>
      </c>
      <c r="P66" s="23">
        <f>(Hg_processingMonthly!AL66*Q_pnode!AS66)/'A-IFR_pnode'!AS66</f>
        <v>0</v>
      </c>
      <c r="Q66" s="23" t="e">
        <f>(Hg_processingMonthly!AM66*Q_pnode!AT66)/'A-IFR_pnode'!AT66</f>
        <v>#DIV/0!</v>
      </c>
      <c r="R66" s="23">
        <f>(Hg_processingMonthly!AN66*Q_pnode!AU66)/'A-IFR_pnode'!AU66</f>
        <v>0</v>
      </c>
      <c r="S66" s="23">
        <f>(Hg_processingMonthly!AO66*Q_pnode!AV66)/'A-IFR_pnode'!AV66</f>
        <v>0</v>
      </c>
      <c r="T66" s="23" t="e">
        <f>(Hg_processingMonthly!AP66*Q_pnode!AW66)/'A-IFR_pnode'!AW66</f>
        <v>#DIV/0!</v>
      </c>
      <c r="U66" s="23">
        <f>(Hg_processingMonthly!AQ66*Q_pnode!AX66)/'A-IFR_pnode'!AX66</f>
        <v>0</v>
      </c>
      <c r="V66" s="23">
        <f>(Hg_processingMonthly!AR66*Q_pnode!AY66)/'A-IFR_pnode'!AY66</f>
        <v>0</v>
      </c>
      <c r="W66" s="23">
        <f>(Hg_processingMonthly!AS66*Q_pnode!AZ66)/'A-IFR_pnode'!AZ66</f>
        <v>0</v>
      </c>
      <c r="X66" s="23" t="e">
        <f>(Hg_processingMonthly!AT66*Q_pnode!BA66)/'A-IFR_pnode'!BA66</f>
        <v>#DIV/0!</v>
      </c>
      <c r="Y66" s="23">
        <f>(Hg_processingMonthly!AU66*Q_pnode!BB66)/'A-IFR_pnode'!BB66</f>
        <v>0</v>
      </c>
      <c r="Z66" s="23">
        <f>(Hg_processingMonthly!AV66*Q_pnode!BC66)/'A-IFR_pnode'!BC66</f>
        <v>0</v>
      </c>
      <c r="AA66" s="23">
        <f>(Hg_processingMonthly!AW66*Q_pnode!BD66)/'A-IFR_pnode'!BD66</f>
        <v>0</v>
      </c>
      <c r="AB66" s="23" t="e">
        <f>(Hg_processingMonthly!AX66*Q_pnode!BE66)/'A-IFR_pnode'!BE66</f>
        <v>#DIV/0!</v>
      </c>
      <c r="AC66" s="23">
        <f>(Hg_processingMonthly!AY66*Q_pnode!BF66)/'A-IFR_pnode'!BF66</f>
        <v>0</v>
      </c>
      <c r="AD66" s="23">
        <f>(Hg_processingMonthly!AZ66*Q_pnode!BG66)/'A-IFR_pnode'!BG66</f>
        <v>0</v>
      </c>
    </row>
    <row r="67" spans="1:30" x14ac:dyDescent="0.25">
      <c r="A67" s="7" t="s">
        <v>36</v>
      </c>
      <c r="B67" s="1">
        <v>17110004014586</v>
      </c>
      <c r="C67">
        <v>1</v>
      </c>
      <c r="D67" s="9">
        <v>256</v>
      </c>
      <c r="F67" s="23" t="e">
        <f>(Hg_processingMonthly!AB67*Q_pnode!AI67)/'A-IFR_pnode'!AI67</f>
        <v>#DIV/0!</v>
      </c>
      <c r="G67" s="23" t="e">
        <f>(Hg_processingMonthly!AC67*Q_pnode!AJ67)/'A-IFR_pnode'!AJ67</f>
        <v>#DIV/0!</v>
      </c>
      <c r="H67" s="23" t="e">
        <f>(Hg_processingMonthly!AD67*Q_pnode!AK67)/'A-IFR_pnode'!AK67</f>
        <v>#DIV/0!</v>
      </c>
      <c r="I67" s="23">
        <f>(Hg_processingMonthly!AE67*Q_pnode!AL67)/'A-IFR_pnode'!AL67</f>
        <v>0</v>
      </c>
      <c r="J67" s="23" t="e">
        <f>(Hg_processingMonthly!AF67*Q_pnode!AM67)/'A-IFR_pnode'!AM67</f>
        <v>#DIV/0!</v>
      </c>
      <c r="K67" s="23" t="e">
        <f>(Hg_processingMonthly!AG67*Q_pnode!AN67)/'A-IFR_pnode'!AN67</f>
        <v>#DIV/0!</v>
      </c>
      <c r="L67" s="23" t="e">
        <f>(Hg_processingMonthly!AH67*Q_pnode!AO67)/'A-IFR_pnode'!AO67</f>
        <v>#DIV/0!</v>
      </c>
      <c r="M67" s="23" t="e">
        <f>(Hg_processingMonthly!AI67*Q_pnode!AP67)/'A-IFR_pnode'!AP67</f>
        <v>#DIV/0!</v>
      </c>
      <c r="N67" s="23" t="e">
        <f>(Hg_processingMonthly!AJ67*Q_pnode!AQ67)/'A-IFR_pnode'!AQ67</f>
        <v>#DIV/0!</v>
      </c>
      <c r="O67" s="23" t="e">
        <f>(Hg_processingMonthly!AK67*Q_pnode!AR67)/'A-IFR_pnode'!AR67</f>
        <v>#DIV/0!</v>
      </c>
      <c r="P67" s="23">
        <f>(Hg_processingMonthly!AL67*Q_pnode!AS67)/'A-IFR_pnode'!AS67</f>
        <v>0</v>
      </c>
      <c r="Q67" s="23" t="e">
        <f>(Hg_processingMonthly!AM67*Q_pnode!AT67)/'A-IFR_pnode'!AT67</f>
        <v>#DIV/0!</v>
      </c>
      <c r="R67" s="23">
        <f>(Hg_processingMonthly!AN67*Q_pnode!AU67)/'A-IFR_pnode'!AU67</f>
        <v>0</v>
      </c>
      <c r="S67" s="23">
        <f>(Hg_processingMonthly!AO67*Q_pnode!AV67)/'A-IFR_pnode'!AV67</f>
        <v>0</v>
      </c>
      <c r="T67" s="23" t="e">
        <f>(Hg_processingMonthly!AP67*Q_pnode!AW67)/'A-IFR_pnode'!AW67</f>
        <v>#DIV/0!</v>
      </c>
      <c r="U67" s="23">
        <f>(Hg_processingMonthly!AQ67*Q_pnode!AX67)/'A-IFR_pnode'!AX67</f>
        <v>0</v>
      </c>
      <c r="V67" s="23">
        <f>(Hg_processingMonthly!AR67*Q_pnode!AY67)/'A-IFR_pnode'!AY67</f>
        <v>0</v>
      </c>
      <c r="W67" s="23">
        <f>(Hg_processingMonthly!AS67*Q_pnode!AZ67)/'A-IFR_pnode'!AZ67</f>
        <v>0</v>
      </c>
      <c r="X67" s="23" t="e">
        <f>(Hg_processingMonthly!AT67*Q_pnode!BA67)/'A-IFR_pnode'!BA67</f>
        <v>#DIV/0!</v>
      </c>
      <c r="Y67" s="23">
        <f>(Hg_processingMonthly!AU67*Q_pnode!BB67)/'A-IFR_pnode'!BB67</f>
        <v>0</v>
      </c>
      <c r="Z67" s="23">
        <f>(Hg_processingMonthly!AV67*Q_pnode!BC67)/'A-IFR_pnode'!BC67</f>
        <v>0</v>
      </c>
      <c r="AA67" s="23">
        <f>(Hg_processingMonthly!AW67*Q_pnode!BD67)/'A-IFR_pnode'!BD67</f>
        <v>0</v>
      </c>
      <c r="AB67" s="23" t="e">
        <f>(Hg_processingMonthly!AX67*Q_pnode!BE67)/'A-IFR_pnode'!BE67</f>
        <v>#DIV/0!</v>
      </c>
      <c r="AC67" s="23">
        <f>(Hg_processingMonthly!AY67*Q_pnode!BF67)/'A-IFR_pnode'!BF67</f>
        <v>0</v>
      </c>
      <c r="AD67" s="23">
        <f>(Hg_processingMonthly!AZ67*Q_pnode!BG67)/'A-IFR_pnode'!BG67</f>
        <v>0</v>
      </c>
    </row>
    <row r="68" spans="1:30" x14ac:dyDescent="0.25">
      <c r="A68" s="7" t="s">
        <v>36</v>
      </c>
      <c r="B68" s="1">
        <v>17110004014586</v>
      </c>
      <c r="C68">
        <v>1</v>
      </c>
      <c r="D68" s="9">
        <v>256</v>
      </c>
      <c r="F68" s="23" t="e">
        <f>(Hg_processingMonthly!AB68*Q_pnode!AI68)/'A-IFR_pnode'!AI68</f>
        <v>#DIV/0!</v>
      </c>
      <c r="G68" s="23" t="e">
        <f>(Hg_processingMonthly!AC68*Q_pnode!AJ68)/'A-IFR_pnode'!AJ68</f>
        <v>#DIV/0!</v>
      </c>
      <c r="H68" s="23" t="e">
        <f>(Hg_processingMonthly!AD68*Q_pnode!AK68)/'A-IFR_pnode'!AK68</f>
        <v>#DIV/0!</v>
      </c>
      <c r="I68" s="23">
        <f>(Hg_processingMonthly!AE68*Q_pnode!AL68)/'A-IFR_pnode'!AL68</f>
        <v>0</v>
      </c>
      <c r="J68" s="23" t="e">
        <f>(Hg_processingMonthly!AF68*Q_pnode!AM68)/'A-IFR_pnode'!AM68</f>
        <v>#DIV/0!</v>
      </c>
      <c r="K68" s="23" t="e">
        <f>(Hg_processingMonthly!AG68*Q_pnode!AN68)/'A-IFR_pnode'!AN68</f>
        <v>#DIV/0!</v>
      </c>
      <c r="L68" s="23" t="e">
        <f>(Hg_processingMonthly!AH68*Q_pnode!AO68)/'A-IFR_pnode'!AO68</f>
        <v>#DIV/0!</v>
      </c>
      <c r="M68" s="23" t="e">
        <f>(Hg_processingMonthly!AI68*Q_pnode!AP68)/'A-IFR_pnode'!AP68</f>
        <v>#DIV/0!</v>
      </c>
      <c r="N68" s="23" t="e">
        <f>(Hg_processingMonthly!AJ68*Q_pnode!AQ68)/'A-IFR_pnode'!AQ68</f>
        <v>#DIV/0!</v>
      </c>
      <c r="O68" s="23" t="e">
        <f>(Hg_processingMonthly!AK68*Q_pnode!AR68)/'A-IFR_pnode'!AR68</f>
        <v>#DIV/0!</v>
      </c>
      <c r="P68" s="23">
        <f>(Hg_processingMonthly!AL68*Q_pnode!AS68)/'A-IFR_pnode'!AS68</f>
        <v>0</v>
      </c>
      <c r="Q68" s="23" t="e">
        <f>(Hg_processingMonthly!AM68*Q_pnode!AT68)/'A-IFR_pnode'!AT68</f>
        <v>#DIV/0!</v>
      </c>
      <c r="R68" s="23">
        <f>(Hg_processingMonthly!AN68*Q_pnode!AU68)/'A-IFR_pnode'!AU68</f>
        <v>0</v>
      </c>
      <c r="S68" s="23">
        <f>(Hg_processingMonthly!AO68*Q_pnode!AV68)/'A-IFR_pnode'!AV68</f>
        <v>0</v>
      </c>
      <c r="T68" s="23" t="e">
        <f>(Hg_processingMonthly!AP68*Q_pnode!AW68)/'A-IFR_pnode'!AW68</f>
        <v>#DIV/0!</v>
      </c>
      <c r="U68" s="23">
        <f>(Hg_processingMonthly!AQ68*Q_pnode!AX68)/'A-IFR_pnode'!AX68</f>
        <v>0</v>
      </c>
      <c r="V68" s="23">
        <f>(Hg_processingMonthly!AR68*Q_pnode!AY68)/'A-IFR_pnode'!AY68</f>
        <v>0</v>
      </c>
      <c r="W68" s="23">
        <f>(Hg_processingMonthly!AS68*Q_pnode!AZ68)/'A-IFR_pnode'!AZ68</f>
        <v>0</v>
      </c>
      <c r="X68" s="23" t="e">
        <f>(Hg_processingMonthly!AT68*Q_pnode!BA68)/'A-IFR_pnode'!BA68</f>
        <v>#DIV/0!</v>
      </c>
      <c r="Y68" s="23">
        <f>(Hg_processingMonthly!AU68*Q_pnode!BB68)/'A-IFR_pnode'!BB68</f>
        <v>0</v>
      </c>
      <c r="Z68" s="23">
        <f>(Hg_processingMonthly!AV68*Q_pnode!BC68)/'A-IFR_pnode'!BC68</f>
        <v>0</v>
      </c>
      <c r="AA68" s="23">
        <f>(Hg_processingMonthly!AW68*Q_pnode!BD68)/'A-IFR_pnode'!BD68</f>
        <v>0</v>
      </c>
      <c r="AB68" s="23" t="e">
        <f>(Hg_processingMonthly!AX68*Q_pnode!BE68)/'A-IFR_pnode'!BE68</f>
        <v>#DIV/0!</v>
      </c>
      <c r="AC68" s="23">
        <f>(Hg_processingMonthly!AY68*Q_pnode!BF68)/'A-IFR_pnode'!BF68</f>
        <v>0</v>
      </c>
      <c r="AD68" s="23">
        <f>(Hg_processingMonthly!AZ68*Q_pnode!BG68)/'A-IFR_pnode'!BG68</f>
        <v>0</v>
      </c>
    </row>
    <row r="69" spans="1:30" x14ac:dyDescent="0.25">
      <c r="A69" s="7" t="s">
        <v>37</v>
      </c>
      <c r="B69" s="1">
        <v>17110004014586</v>
      </c>
      <c r="C69">
        <v>1</v>
      </c>
      <c r="D69" s="9">
        <v>256</v>
      </c>
      <c r="F69" s="23" t="e">
        <f>(Hg_processingMonthly!AB69*Q_pnode!AI69)/'A-IFR_pnode'!AI69</f>
        <v>#DIV/0!</v>
      </c>
      <c r="G69" s="23" t="e">
        <f>(Hg_processingMonthly!AC69*Q_pnode!AJ69)/'A-IFR_pnode'!AJ69</f>
        <v>#DIV/0!</v>
      </c>
      <c r="H69" s="23" t="e">
        <f>(Hg_processingMonthly!AD69*Q_pnode!AK69)/'A-IFR_pnode'!AK69</f>
        <v>#DIV/0!</v>
      </c>
      <c r="I69" s="23">
        <f>(Hg_processingMonthly!AE69*Q_pnode!AL69)/'A-IFR_pnode'!AL69</f>
        <v>0</v>
      </c>
      <c r="J69" s="23" t="e">
        <f>(Hg_processingMonthly!AF69*Q_pnode!AM69)/'A-IFR_pnode'!AM69</f>
        <v>#DIV/0!</v>
      </c>
      <c r="K69" s="23" t="e">
        <f>(Hg_processingMonthly!AG69*Q_pnode!AN69)/'A-IFR_pnode'!AN69</f>
        <v>#DIV/0!</v>
      </c>
      <c r="L69" s="23" t="e">
        <f>(Hg_processingMonthly!AH69*Q_pnode!AO69)/'A-IFR_pnode'!AO69</f>
        <v>#DIV/0!</v>
      </c>
      <c r="M69" s="23" t="e">
        <f>(Hg_processingMonthly!AI69*Q_pnode!AP69)/'A-IFR_pnode'!AP69</f>
        <v>#DIV/0!</v>
      </c>
      <c r="N69" s="23" t="e">
        <f>(Hg_processingMonthly!AJ69*Q_pnode!AQ69)/'A-IFR_pnode'!AQ69</f>
        <v>#DIV/0!</v>
      </c>
      <c r="O69" s="23" t="e">
        <f>(Hg_processingMonthly!AK69*Q_pnode!AR69)/'A-IFR_pnode'!AR69</f>
        <v>#DIV/0!</v>
      </c>
      <c r="P69" s="23">
        <f>(Hg_processingMonthly!AL69*Q_pnode!AS69)/'A-IFR_pnode'!AS69</f>
        <v>0</v>
      </c>
      <c r="Q69" s="23" t="e">
        <f>(Hg_processingMonthly!AM69*Q_pnode!AT69)/'A-IFR_pnode'!AT69</f>
        <v>#DIV/0!</v>
      </c>
      <c r="R69" s="23">
        <f>(Hg_processingMonthly!AN69*Q_pnode!AU69)/'A-IFR_pnode'!AU69</f>
        <v>0</v>
      </c>
      <c r="S69" s="23">
        <f>(Hg_processingMonthly!AO69*Q_pnode!AV69)/'A-IFR_pnode'!AV69</f>
        <v>0</v>
      </c>
      <c r="T69" s="23" t="e">
        <f>(Hg_processingMonthly!AP69*Q_pnode!AW69)/'A-IFR_pnode'!AW69</f>
        <v>#DIV/0!</v>
      </c>
      <c r="U69" s="23">
        <f>(Hg_processingMonthly!AQ69*Q_pnode!AX69)/'A-IFR_pnode'!AX69</f>
        <v>0</v>
      </c>
      <c r="V69" s="23">
        <f>(Hg_processingMonthly!AR69*Q_pnode!AY69)/'A-IFR_pnode'!AY69</f>
        <v>0</v>
      </c>
      <c r="W69" s="23">
        <f>(Hg_processingMonthly!AS69*Q_pnode!AZ69)/'A-IFR_pnode'!AZ69</f>
        <v>0</v>
      </c>
      <c r="X69" s="23" t="e">
        <f>(Hg_processingMonthly!AT69*Q_pnode!BA69)/'A-IFR_pnode'!BA69</f>
        <v>#DIV/0!</v>
      </c>
      <c r="Y69" s="23">
        <f>(Hg_processingMonthly!AU69*Q_pnode!BB69)/'A-IFR_pnode'!BB69</f>
        <v>0</v>
      </c>
      <c r="Z69" s="23">
        <f>(Hg_processingMonthly!AV69*Q_pnode!BC69)/'A-IFR_pnode'!BC69</f>
        <v>0</v>
      </c>
      <c r="AA69" s="23">
        <f>(Hg_processingMonthly!AW69*Q_pnode!BD69)/'A-IFR_pnode'!BD69</f>
        <v>0</v>
      </c>
      <c r="AB69" s="23" t="e">
        <f>(Hg_processingMonthly!AX69*Q_pnode!BE69)/'A-IFR_pnode'!BE69</f>
        <v>#DIV/0!</v>
      </c>
      <c r="AC69" s="23">
        <f>(Hg_processingMonthly!AY69*Q_pnode!BF69)/'A-IFR_pnode'!BF69</f>
        <v>0</v>
      </c>
      <c r="AD69" s="23">
        <f>(Hg_processingMonthly!AZ69*Q_pnode!BG69)/'A-IFR_pnode'!BG69</f>
        <v>0</v>
      </c>
    </row>
    <row r="70" spans="1:30" x14ac:dyDescent="0.25">
      <c r="A70" s="7" t="s">
        <v>37</v>
      </c>
      <c r="B70" s="1">
        <v>17110004014586</v>
      </c>
      <c r="C70">
        <v>1</v>
      </c>
      <c r="D70" s="9">
        <v>256</v>
      </c>
      <c r="F70" s="23" t="e">
        <f>(Hg_processingMonthly!AB70*Q_pnode!AI70)/'A-IFR_pnode'!AI70</f>
        <v>#DIV/0!</v>
      </c>
      <c r="G70" s="23" t="e">
        <f>(Hg_processingMonthly!AC70*Q_pnode!AJ70)/'A-IFR_pnode'!AJ70</f>
        <v>#DIV/0!</v>
      </c>
      <c r="H70" s="23" t="e">
        <f>(Hg_processingMonthly!AD70*Q_pnode!AK70)/'A-IFR_pnode'!AK70</f>
        <v>#DIV/0!</v>
      </c>
      <c r="I70" s="23">
        <f>(Hg_processingMonthly!AE70*Q_pnode!AL70)/'A-IFR_pnode'!AL70</f>
        <v>0</v>
      </c>
      <c r="J70" s="23" t="e">
        <f>(Hg_processingMonthly!AF70*Q_pnode!AM70)/'A-IFR_pnode'!AM70</f>
        <v>#DIV/0!</v>
      </c>
      <c r="K70" s="23" t="e">
        <f>(Hg_processingMonthly!AG70*Q_pnode!AN70)/'A-IFR_pnode'!AN70</f>
        <v>#DIV/0!</v>
      </c>
      <c r="L70" s="23" t="e">
        <f>(Hg_processingMonthly!AH70*Q_pnode!AO70)/'A-IFR_pnode'!AO70</f>
        <v>#DIV/0!</v>
      </c>
      <c r="M70" s="23" t="e">
        <f>(Hg_processingMonthly!AI70*Q_pnode!AP70)/'A-IFR_pnode'!AP70</f>
        <v>#DIV/0!</v>
      </c>
      <c r="N70" s="23" t="e">
        <f>(Hg_processingMonthly!AJ70*Q_pnode!AQ70)/'A-IFR_pnode'!AQ70</f>
        <v>#DIV/0!</v>
      </c>
      <c r="O70" s="23" t="e">
        <f>(Hg_processingMonthly!AK70*Q_pnode!AR70)/'A-IFR_pnode'!AR70</f>
        <v>#DIV/0!</v>
      </c>
      <c r="P70" s="23">
        <f>(Hg_processingMonthly!AL70*Q_pnode!AS70)/'A-IFR_pnode'!AS70</f>
        <v>0</v>
      </c>
      <c r="Q70" s="23" t="e">
        <f>(Hg_processingMonthly!AM70*Q_pnode!AT70)/'A-IFR_pnode'!AT70</f>
        <v>#DIV/0!</v>
      </c>
      <c r="R70" s="23">
        <f>(Hg_processingMonthly!AN70*Q_pnode!AU70)/'A-IFR_pnode'!AU70</f>
        <v>0</v>
      </c>
      <c r="S70" s="23">
        <f>(Hg_processingMonthly!AO70*Q_pnode!AV70)/'A-IFR_pnode'!AV70</f>
        <v>0</v>
      </c>
      <c r="T70" s="23" t="e">
        <f>(Hg_processingMonthly!AP70*Q_pnode!AW70)/'A-IFR_pnode'!AW70</f>
        <v>#DIV/0!</v>
      </c>
      <c r="U70" s="23">
        <f>(Hg_processingMonthly!AQ70*Q_pnode!AX70)/'A-IFR_pnode'!AX70</f>
        <v>0</v>
      </c>
      <c r="V70" s="23">
        <f>(Hg_processingMonthly!AR70*Q_pnode!AY70)/'A-IFR_pnode'!AY70</f>
        <v>0</v>
      </c>
      <c r="W70" s="23">
        <f>(Hg_processingMonthly!AS70*Q_pnode!AZ70)/'A-IFR_pnode'!AZ70</f>
        <v>0</v>
      </c>
      <c r="X70" s="23" t="e">
        <f>(Hg_processingMonthly!AT70*Q_pnode!BA70)/'A-IFR_pnode'!BA70</f>
        <v>#DIV/0!</v>
      </c>
      <c r="Y70" s="23">
        <f>(Hg_processingMonthly!AU70*Q_pnode!BB70)/'A-IFR_pnode'!BB70</f>
        <v>0</v>
      </c>
      <c r="Z70" s="23">
        <f>(Hg_processingMonthly!AV70*Q_pnode!BC70)/'A-IFR_pnode'!BC70</f>
        <v>0</v>
      </c>
      <c r="AA70" s="23">
        <f>(Hg_processingMonthly!AW70*Q_pnode!BD70)/'A-IFR_pnode'!BD70</f>
        <v>0</v>
      </c>
      <c r="AB70" s="23" t="e">
        <f>(Hg_processingMonthly!AX70*Q_pnode!BE70)/'A-IFR_pnode'!BE70</f>
        <v>#DIV/0!</v>
      </c>
      <c r="AC70" s="23">
        <f>(Hg_processingMonthly!AY70*Q_pnode!BF70)/'A-IFR_pnode'!BF70</f>
        <v>0</v>
      </c>
      <c r="AD70" s="23">
        <f>(Hg_processingMonthly!AZ70*Q_pnode!BG70)/'A-IFR_pnode'!BG70</f>
        <v>0</v>
      </c>
    </row>
    <row r="71" spans="1:30" x14ac:dyDescent="0.25">
      <c r="A71" s="7" t="s">
        <v>38</v>
      </c>
      <c r="B71" s="1">
        <v>17110004014738</v>
      </c>
      <c r="C71">
        <v>1</v>
      </c>
      <c r="D71" s="9">
        <v>256</v>
      </c>
      <c r="F71" s="23" t="e">
        <f>(Hg_processingMonthly!AB71*Q_pnode!AI71)/'A-IFR_pnode'!AI71</f>
        <v>#DIV/0!</v>
      </c>
      <c r="G71" s="23" t="e">
        <f>(Hg_processingMonthly!AC71*Q_pnode!AJ71)/'A-IFR_pnode'!AJ71</f>
        <v>#DIV/0!</v>
      </c>
      <c r="H71" s="23" t="e">
        <f>(Hg_processingMonthly!AD71*Q_pnode!AK71)/'A-IFR_pnode'!AK71</f>
        <v>#DIV/0!</v>
      </c>
      <c r="I71" s="23">
        <f>(Hg_processingMonthly!AE71*Q_pnode!AL71)/'A-IFR_pnode'!AL71</f>
        <v>0</v>
      </c>
      <c r="J71" s="23" t="e">
        <f>(Hg_processingMonthly!AF71*Q_pnode!AM71)/'A-IFR_pnode'!AM71</f>
        <v>#DIV/0!</v>
      </c>
      <c r="K71" s="23" t="e">
        <f>(Hg_processingMonthly!AG71*Q_pnode!AN71)/'A-IFR_pnode'!AN71</f>
        <v>#DIV/0!</v>
      </c>
      <c r="L71" s="23" t="e">
        <f>(Hg_processingMonthly!AH71*Q_pnode!AO71)/'A-IFR_pnode'!AO71</f>
        <v>#DIV/0!</v>
      </c>
      <c r="M71" s="23" t="e">
        <f>(Hg_processingMonthly!AI71*Q_pnode!AP71)/'A-IFR_pnode'!AP71</f>
        <v>#DIV/0!</v>
      </c>
      <c r="N71" s="23" t="e">
        <f>(Hg_processingMonthly!AJ71*Q_pnode!AQ71)/'A-IFR_pnode'!AQ71</f>
        <v>#DIV/0!</v>
      </c>
      <c r="O71" s="23" t="e">
        <f>(Hg_processingMonthly!AK71*Q_pnode!AR71)/'A-IFR_pnode'!AR71</f>
        <v>#DIV/0!</v>
      </c>
      <c r="P71" s="23">
        <f>(Hg_processingMonthly!AL71*Q_pnode!AS71)/'A-IFR_pnode'!AS71</f>
        <v>0</v>
      </c>
      <c r="Q71" s="23" t="e">
        <f>(Hg_processingMonthly!AM71*Q_pnode!AT71)/'A-IFR_pnode'!AT71</f>
        <v>#DIV/0!</v>
      </c>
      <c r="R71" s="23">
        <f>(Hg_processingMonthly!AN71*Q_pnode!AU71)/'A-IFR_pnode'!AU71</f>
        <v>0</v>
      </c>
      <c r="S71" s="23">
        <f>(Hg_processingMonthly!AO71*Q_pnode!AV71)/'A-IFR_pnode'!AV71</f>
        <v>0</v>
      </c>
      <c r="T71" s="23" t="e">
        <f>(Hg_processingMonthly!AP71*Q_pnode!AW71)/'A-IFR_pnode'!AW71</f>
        <v>#DIV/0!</v>
      </c>
      <c r="U71" s="23">
        <f>(Hg_processingMonthly!AQ71*Q_pnode!AX71)/'A-IFR_pnode'!AX71</f>
        <v>0</v>
      </c>
      <c r="V71" s="23">
        <f>(Hg_processingMonthly!AR71*Q_pnode!AY71)/'A-IFR_pnode'!AY71</f>
        <v>0</v>
      </c>
      <c r="W71" s="23">
        <f>(Hg_processingMonthly!AS71*Q_pnode!AZ71)/'A-IFR_pnode'!AZ71</f>
        <v>0</v>
      </c>
      <c r="X71" s="23" t="e">
        <f>(Hg_processingMonthly!AT71*Q_pnode!BA71)/'A-IFR_pnode'!BA71</f>
        <v>#DIV/0!</v>
      </c>
      <c r="Y71" s="23">
        <f>(Hg_processingMonthly!AU71*Q_pnode!BB71)/'A-IFR_pnode'!BB71</f>
        <v>0</v>
      </c>
      <c r="Z71" s="23">
        <f>(Hg_processingMonthly!AV71*Q_pnode!BC71)/'A-IFR_pnode'!BC71</f>
        <v>0</v>
      </c>
      <c r="AA71" s="23">
        <f>(Hg_processingMonthly!AW71*Q_pnode!BD71)/'A-IFR_pnode'!BD71</f>
        <v>0</v>
      </c>
      <c r="AB71" s="23" t="e">
        <f>(Hg_processingMonthly!AX71*Q_pnode!BE71)/'A-IFR_pnode'!BE71</f>
        <v>#DIV/0!</v>
      </c>
      <c r="AC71" s="23">
        <f>(Hg_processingMonthly!AY71*Q_pnode!BF71)/'A-IFR_pnode'!BF71</f>
        <v>0</v>
      </c>
      <c r="AD71" s="23">
        <f>(Hg_processingMonthly!AZ71*Q_pnode!BG71)/'A-IFR_pnode'!BG71</f>
        <v>0</v>
      </c>
    </row>
    <row r="72" spans="1:30" x14ac:dyDescent="0.25">
      <c r="A72" s="7" t="s">
        <v>38</v>
      </c>
      <c r="B72" s="1">
        <v>17110004014738</v>
      </c>
      <c r="C72">
        <v>1</v>
      </c>
      <c r="D72" s="9">
        <v>256</v>
      </c>
      <c r="F72" s="23" t="e">
        <f>(Hg_processingMonthly!AB72*Q_pnode!AI72)/'A-IFR_pnode'!AI72</f>
        <v>#DIV/0!</v>
      </c>
      <c r="G72" s="23" t="e">
        <f>(Hg_processingMonthly!AC72*Q_pnode!AJ72)/'A-IFR_pnode'!AJ72</f>
        <v>#DIV/0!</v>
      </c>
      <c r="H72" s="23" t="e">
        <f>(Hg_processingMonthly!AD72*Q_pnode!AK72)/'A-IFR_pnode'!AK72</f>
        <v>#DIV/0!</v>
      </c>
      <c r="I72" s="23">
        <f>(Hg_processingMonthly!AE72*Q_pnode!AL72)/'A-IFR_pnode'!AL72</f>
        <v>0</v>
      </c>
      <c r="J72" s="23" t="e">
        <f>(Hg_processingMonthly!AF72*Q_pnode!AM72)/'A-IFR_pnode'!AM72</f>
        <v>#DIV/0!</v>
      </c>
      <c r="K72" s="23" t="e">
        <f>(Hg_processingMonthly!AG72*Q_pnode!AN72)/'A-IFR_pnode'!AN72</f>
        <v>#DIV/0!</v>
      </c>
      <c r="L72" s="23" t="e">
        <f>(Hg_processingMonthly!AH72*Q_pnode!AO72)/'A-IFR_pnode'!AO72</f>
        <v>#DIV/0!</v>
      </c>
      <c r="M72" s="23" t="e">
        <f>(Hg_processingMonthly!AI72*Q_pnode!AP72)/'A-IFR_pnode'!AP72</f>
        <v>#DIV/0!</v>
      </c>
      <c r="N72" s="23" t="e">
        <f>(Hg_processingMonthly!AJ72*Q_pnode!AQ72)/'A-IFR_pnode'!AQ72</f>
        <v>#DIV/0!</v>
      </c>
      <c r="O72" s="23" t="e">
        <f>(Hg_processingMonthly!AK72*Q_pnode!AR72)/'A-IFR_pnode'!AR72</f>
        <v>#DIV/0!</v>
      </c>
      <c r="P72" s="23">
        <f>(Hg_processingMonthly!AL72*Q_pnode!AS72)/'A-IFR_pnode'!AS72</f>
        <v>0</v>
      </c>
      <c r="Q72" s="23" t="e">
        <f>(Hg_processingMonthly!AM72*Q_pnode!AT72)/'A-IFR_pnode'!AT72</f>
        <v>#DIV/0!</v>
      </c>
      <c r="R72" s="23">
        <f>(Hg_processingMonthly!AN72*Q_pnode!AU72)/'A-IFR_pnode'!AU72</f>
        <v>0</v>
      </c>
      <c r="S72" s="23">
        <f>(Hg_processingMonthly!AO72*Q_pnode!AV72)/'A-IFR_pnode'!AV72</f>
        <v>0</v>
      </c>
      <c r="T72" s="23" t="e">
        <f>(Hg_processingMonthly!AP72*Q_pnode!AW72)/'A-IFR_pnode'!AW72</f>
        <v>#DIV/0!</v>
      </c>
      <c r="U72" s="23">
        <f>(Hg_processingMonthly!AQ72*Q_pnode!AX72)/'A-IFR_pnode'!AX72</f>
        <v>0</v>
      </c>
      <c r="V72" s="23">
        <f>(Hg_processingMonthly!AR72*Q_pnode!AY72)/'A-IFR_pnode'!AY72</f>
        <v>0</v>
      </c>
      <c r="W72" s="23">
        <f>(Hg_processingMonthly!AS72*Q_pnode!AZ72)/'A-IFR_pnode'!AZ72</f>
        <v>0</v>
      </c>
      <c r="X72" s="23" t="e">
        <f>(Hg_processingMonthly!AT72*Q_pnode!BA72)/'A-IFR_pnode'!BA72</f>
        <v>#DIV/0!</v>
      </c>
      <c r="Y72" s="23">
        <f>(Hg_processingMonthly!AU72*Q_pnode!BB72)/'A-IFR_pnode'!BB72</f>
        <v>0</v>
      </c>
      <c r="Z72" s="23">
        <f>(Hg_processingMonthly!AV72*Q_pnode!BC72)/'A-IFR_pnode'!BC72</f>
        <v>0</v>
      </c>
      <c r="AA72" s="23">
        <f>(Hg_processingMonthly!AW72*Q_pnode!BD72)/'A-IFR_pnode'!BD72</f>
        <v>0</v>
      </c>
      <c r="AB72" s="23" t="e">
        <f>(Hg_processingMonthly!AX72*Q_pnode!BE72)/'A-IFR_pnode'!BE72</f>
        <v>#DIV/0!</v>
      </c>
      <c r="AC72" s="23">
        <f>(Hg_processingMonthly!AY72*Q_pnode!BF72)/'A-IFR_pnode'!BF72</f>
        <v>0</v>
      </c>
      <c r="AD72" s="23">
        <f>(Hg_processingMonthly!AZ72*Q_pnode!BG72)/'A-IFR_pnode'!BG72</f>
        <v>0</v>
      </c>
    </row>
    <row r="73" spans="1:30" x14ac:dyDescent="0.25">
      <c r="A73" s="7" t="s">
        <v>39</v>
      </c>
      <c r="B73" s="1">
        <v>17110004014586</v>
      </c>
      <c r="C73">
        <v>1</v>
      </c>
      <c r="D73" s="9">
        <v>256</v>
      </c>
      <c r="F73" s="23" t="e">
        <f>(Hg_processingMonthly!AB73*Q_pnode!AI73)/'A-IFR_pnode'!AI73</f>
        <v>#DIV/0!</v>
      </c>
      <c r="G73" s="23" t="e">
        <f>(Hg_processingMonthly!AC73*Q_pnode!AJ73)/'A-IFR_pnode'!AJ73</f>
        <v>#DIV/0!</v>
      </c>
      <c r="H73" s="23" t="e">
        <f>(Hg_processingMonthly!AD73*Q_pnode!AK73)/'A-IFR_pnode'!AK73</f>
        <v>#DIV/0!</v>
      </c>
      <c r="I73" s="23">
        <f>(Hg_processingMonthly!AE73*Q_pnode!AL73)/'A-IFR_pnode'!AL73</f>
        <v>0</v>
      </c>
      <c r="J73" s="23" t="e">
        <f>(Hg_processingMonthly!AF73*Q_pnode!AM73)/'A-IFR_pnode'!AM73</f>
        <v>#DIV/0!</v>
      </c>
      <c r="K73" s="23" t="e">
        <f>(Hg_processingMonthly!AG73*Q_pnode!AN73)/'A-IFR_pnode'!AN73</f>
        <v>#DIV/0!</v>
      </c>
      <c r="L73" s="23" t="e">
        <f>(Hg_processingMonthly!AH73*Q_pnode!AO73)/'A-IFR_pnode'!AO73</f>
        <v>#DIV/0!</v>
      </c>
      <c r="M73" s="23" t="e">
        <f>(Hg_processingMonthly!AI73*Q_pnode!AP73)/'A-IFR_pnode'!AP73</f>
        <v>#DIV/0!</v>
      </c>
      <c r="N73" s="23" t="e">
        <f>(Hg_processingMonthly!AJ73*Q_pnode!AQ73)/'A-IFR_pnode'!AQ73</f>
        <v>#DIV/0!</v>
      </c>
      <c r="O73" s="23" t="e">
        <f>(Hg_processingMonthly!AK73*Q_pnode!AR73)/'A-IFR_pnode'!AR73</f>
        <v>#DIV/0!</v>
      </c>
      <c r="P73" s="23">
        <f>(Hg_processingMonthly!AL73*Q_pnode!AS73)/'A-IFR_pnode'!AS73</f>
        <v>0</v>
      </c>
      <c r="Q73" s="23" t="e">
        <f>(Hg_processingMonthly!AM73*Q_pnode!AT73)/'A-IFR_pnode'!AT73</f>
        <v>#DIV/0!</v>
      </c>
      <c r="R73" s="23">
        <f>(Hg_processingMonthly!AN73*Q_pnode!AU73)/'A-IFR_pnode'!AU73</f>
        <v>0</v>
      </c>
      <c r="S73" s="23">
        <f>(Hg_processingMonthly!AO73*Q_pnode!AV73)/'A-IFR_pnode'!AV73</f>
        <v>0</v>
      </c>
      <c r="T73" s="23" t="e">
        <f>(Hg_processingMonthly!AP73*Q_pnode!AW73)/'A-IFR_pnode'!AW73</f>
        <v>#DIV/0!</v>
      </c>
      <c r="U73" s="23">
        <f>(Hg_processingMonthly!AQ73*Q_pnode!AX73)/'A-IFR_pnode'!AX73</f>
        <v>0</v>
      </c>
      <c r="V73" s="23">
        <f>(Hg_processingMonthly!AR73*Q_pnode!AY73)/'A-IFR_pnode'!AY73</f>
        <v>0</v>
      </c>
      <c r="W73" s="23">
        <f>(Hg_processingMonthly!AS73*Q_pnode!AZ73)/'A-IFR_pnode'!AZ73</f>
        <v>0</v>
      </c>
      <c r="X73" s="23" t="e">
        <f>(Hg_processingMonthly!AT73*Q_pnode!BA73)/'A-IFR_pnode'!BA73</f>
        <v>#DIV/0!</v>
      </c>
      <c r="Y73" s="23">
        <f>(Hg_processingMonthly!AU73*Q_pnode!BB73)/'A-IFR_pnode'!BB73</f>
        <v>0</v>
      </c>
      <c r="Z73" s="23">
        <f>(Hg_processingMonthly!AV73*Q_pnode!BC73)/'A-IFR_pnode'!BC73</f>
        <v>0</v>
      </c>
      <c r="AA73" s="23">
        <f>(Hg_processingMonthly!AW73*Q_pnode!BD73)/'A-IFR_pnode'!BD73</f>
        <v>0</v>
      </c>
      <c r="AB73" s="23" t="e">
        <f>(Hg_processingMonthly!AX73*Q_pnode!BE73)/'A-IFR_pnode'!BE73</f>
        <v>#DIV/0!</v>
      </c>
      <c r="AC73" s="23">
        <f>(Hg_processingMonthly!AY73*Q_pnode!BF73)/'A-IFR_pnode'!BF73</f>
        <v>0</v>
      </c>
      <c r="AD73" s="23">
        <f>(Hg_processingMonthly!AZ73*Q_pnode!BG73)/'A-IFR_pnode'!BG73</f>
        <v>0</v>
      </c>
    </row>
    <row r="74" spans="1:30" x14ac:dyDescent="0.25">
      <c r="A74" s="7" t="s">
        <v>39</v>
      </c>
      <c r="B74" s="1">
        <v>17110004014586</v>
      </c>
      <c r="C74">
        <v>1</v>
      </c>
      <c r="D74" s="9">
        <v>256</v>
      </c>
      <c r="F74" s="23" t="e">
        <f>(Hg_processingMonthly!AB74*Q_pnode!AI74)/'A-IFR_pnode'!AI74</f>
        <v>#DIV/0!</v>
      </c>
      <c r="G74" s="23" t="e">
        <f>(Hg_processingMonthly!AC74*Q_pnode!AJ74)/'A-IFR_pnode'!AJ74</f>
        <v>#DIV/0!</v>
      </c>
      <c r="H74" s="23" t="e">
        <f>(Hg_processingMonthly!AD74*Q_pnode!AK74)/'A-IFR_pnode'!AK74</f>
        <v>#DIV/0!</v>
      </c>
      <c r="I74" s="23">
        <f>(Hg_processingMonthly!AE74*Q_pnode!AL74)/'A-IFR_pnode'!AL74</f>
        <v>0</v>
      </c>
      <c r="J74" s="23" t="e">
        <f>(Hg_processingMonthly!AF74*Q_pnode!AM74)/'A-IFR_pnode'!AM74</f>
        <v>#DIV/0!</v>
      </c>
      <c r="K74" s="23" t="e">
        <f>(Hg_processingMonthly!AG74*Q_pnode!AN74)/'A-IFR_pnode'!AN74</f>
        <v>#DIV/0!</v>
      </c>
      <c r="L74" s="23" t="e">
        <f>(Hg_processingMonthly!AH74*Q_pnode!AO74)/'A-IFR_pnode'!AO74</f>
        <v>#DIV/0!</v>
      </c>
      <c r="M74" s="23" t="e">
        <f>(Hg_processingMonthly!AI74*Q_pnode!AP74)/'A-IFR_pnode'!AP74</f>
        <v>#DIV/0!</v>
      </c>
      <c r="N74" s="23" t="e">
        <f>(Hg_processingMonthly!AJ74*Q_pnode!AQ74)/'A-IFR_pnode'!AQ74</f>
        <v>#DIV/0!</v>
      </c>
      <c r="O74" s="23" t="e">
        <f>(Hg_processingMonthly!AK74*Q_pnode!AR74)/'A-IFR_pnode'!AR74</f>
        <v>#DIV/0!</v>
      </c>
      <c r="P74" s="23">
        <f>(Hg_processingMonthly!AL74*Q_pnode!AS74)/'A-IFR_pnode'!AS74</f>
        <v>0</v>
      </c>
      <c r="Q74" s="23" t="e">
        <f>(Hg_processingMonthly!AM74*Q_pnode!AT74)/'A-IFR_pnode'!AT74</f>
        <v>#DIV/0!</v>
      </c>
      <c r="R74" s="23">
        <f>(Hg_processingMonthly!AN74*Q_pnode!AU74)/'A-IFR_pnode'!AU74</f>
        <v>0</v>
      </c>
      <c r="S74" s="23">
        <f>(Hg_processingMonthly!AO74*Q_pnode!AV74)/'A-IFR_pnode'!AV74</f>
        <v>0</v>
      </c>
      <c r="T74" s="23" t="e">
        <f>(Hg_processingMonthly!AP74*Q_pnode!AW74)/'A-IFR_pnode'!AW74</f>
        <v>#DIV/0!</v>
      </c>
      <c r="U74" s="23">
        <f>(Hg_processingMonthly!AQ74*Q_pnode!AX74)/'A-IFR_pnode'!AX74</f>
        <v>0</v>
      </c>
      <c r="V74" s="23">
        <f>(Hg_processingMonthly!AR74*Q_pnode!AY74)/'A-IFR_pnode'!AY74</f>
        <v>0</v>
      </c>
      <c r="W74" s="23">
        <f>(Hg_processingMonthly!AS74*Q_pnode!AZ74)/'A-IFR_pnode'!AZ74</f>
        <v>0</v>
      </c>
      <c r="X74" s="23" t="e">
        <f>(Hg_processingMonthly!AT74*Q_pnode!BA74)/'A-IFR_pnode'!BA74</f>
        <v>#DIV/0!</v>
      </c>
      <c r="Y74" s="23">
        <f>(Hg_processingMonthly!AU74*Q_pnode!BB74)/'A-IFR_pnode'!BB74</f>
        <v>0</v>
      </c>
      <c r="Z74" s="23">
        <f>(Hg_processingMonthly!AV74*Q_pnode!BC74)/'A-IFR_pnode'!BC74</f>
        <v>0</v>
      </c>
      <c r="AA74" s="23">
        <f>(Hg_processingMonthly!AW74*Q_pnode!BD74)/'A-IFR_pnode'!BD74</f>
        <v>0</v>
      </c>
      <c r="AB74" s="23" t="e">
        <f>(Hg_processingMonthly!AX74*Q_pnode!BE74)/'A-IFR_pnode'!BE74</f>
        <v>#DIV/0!</v>
      </c>
      <c r="AC74" s="23">
        <f>(Hg_processingMonthly!AY74*Q_pnode!BF74)/'A-IFR_pnode'!BF74</f>
        <v>0</v>
      </c>
      <c r="AD74" s="23">
        <f>(Hg_processingMonthly!AZ74*Q_pnode!BG74)/'A-IFR_pnode'!BG74</f>
        <v>0</v>
      </c>
    </row>
    <row r="75" spans="1:30" x14ac:dyDescent="0.25">
      <c r="A75" s="7" t="s">
        <v>40</v>
      </c>
      <c r="B75" s="1" t="e">
        <v>#N/A</v>
      </c>
      <c r="C75">
        <v>1</v>
      </c>
      <c r="D75" s="9">
        <v>256</v>
      </c>
      <c r="F75" s="23" t="e">
        <f>(Hg_processingMonthly!AB75*Q_pnode!AI75)/'A-IFR_pnode'!AI75</f>
        <v>#DIV/0!</v>
      </c>
      <c r="G75" s="23" t="e">
        <f>(Hg_processingMonthly!AC75*Q_pnode!AJ75)/'A-IFR_pnode'!AJ75</f>
        <v>#DIV/0!</v>
      </c>
      <c r="H75" s="23" t="e">
        <f>(Hg_processingMonthly!AD75*Q_pnode!AK75)/'A-IFR_pnode'!AK75</f>
        <v>#DIV/0!</v>
      </c>
      <c r="I75" s="23">
        <f>(Hg_processingMonthly!AE75*Q_pnode!AL75)/'A-IFR_pnode'!AL75</f>
        <v>0</v>
      </c>
      <c r="J75" s="23" t="e">
        <f>(Hg_processingMonthly!AF75*Q_pnode!AM75)/'A-IFR_pnode'!AM75</f>
        <v>#DIV/0!</v>
      </c>
      <c r="K75" s="23" t="e">
        <f>(Hg_processingMonthly!AG75*Q_pnode!AN75)/'A-IFR_pnode'!AN75</f>
        <v>#DIV/0!</v>
      </c>
      <c r="L75" s="23" t="e">
        <f>(Hg_processingMonthly!AH75*Q_pnode!AO75)/'A-IFR_pnode'!AO75</f>
        <v>#DIV/0!</v>
      </c>
      <c r="M75" s="23" t="e">
        <f>(Hg_processingMonthly!AI75*Q_pnode!AP75)/'A-IFR_pnode'!AP75</f>
        <v>#DIV/0!</v>
      </c>
      <c r="N75" s="23" t="e">
        <f>(Hg_processingMonthly!AJ75*Q_pnode!AQ75)/'A-IFR_pnode'!AQ75</f>
        <v>#DIV/0!</v>
      </c>
      <c r="O75" s="23" t="e">
        <f>(Hg_processingMonthly!AK75*Q_pnode!AR75)/'A-IFR_pnode'!AR75</f>
        <v>#DIV/0!</v>
      </c>
      <c r="P75" s="23">
        <f>(Hg_processingMonthly!AL75*Q_pnode!AS75)/'A-IFR_pnode'!AS75</f>
        <v>0</v>
      </c>
      <c r="Q75" s="23" t="e">
        <f>(Hg_processingMonthly!AM75*Q_pnode!AT75)/'A-IFR_pnode'!AT75</f>
        <v>#DIV/0!</v>
      </c>
      <c r="R75" s="23">
        <f>(Hg_processingMonthly!AN75*Q_pnode!AU75)/'A-IFR_pnode'!AU75</f>
        <v>0</v>
      </c>
      <c r="S75" s="23">
        <f>(Hg_processingMonthly!AO75*Q_pnode!AV75)/'A-IFR_pnode'!AV75</f>
        <v>0</v>
      </c>
      <c r="T75" s="23" t="e">
        <f>(Hg_processingMonthly!AP75*Q_pnode!AW75)/'A-IFR_pnode'!AW75</f>
        <v>#DIV/0!</v>
      </c>
      <c r="U75" s="23">
        <f>(Hg_processingMonthly!AQ75*Q_pnode!AX75)/'A-IFR_pnode'!AX75</f>
        <v>0</v>
      </c>
      <c r="V75" s="23">
        <f>(Hg_processingMonthly!AR75*Q_pnode!AY75)/'A-IFR_pnode'!AY75</f>
        <v>0</v>
      </c>
      <c r="W75" s="23">
        <f>(Hg_processingMonthly!AS75*Q_pnode!AZ75)/'A-IFR_pnode'!AZ75</f>
        <v>0</v>
      </c>
      <c r="X75" s="23" t="e">
        <f>(Hg_processingMonthly!AT75*Q_pnode!BA75)/'A-IFR_pnode'!BA75</f>
        <v>#DIV/0!</v>
      </c>
      <c r="Y75" s="23">
        <f>(Hg_processingMonthly!AU75*Q_pnode!BB75)/'A-IFR_pnode'!BB75</f>
        <v>0</v>
      </c>
      <c r="Z75" s="23">
        <f>(Hg_processingMonthly!AV75*Q_pnode!BC75)/'A-IFR_pnode'!BC75</f>
        <v>0</v>
      </c>
      <c r="AA75" s="23">
        <f>(Hg_processingMonthly!AW75*Q_pnode!BD75)/'A-IFR_pnode'!BD75</f>
        <v>0</v>
      </c>
      <c r="AB75" s="23" t="e">
        <f>(Hg_processingMonthly!AX75*Q_pnode!BE75)/'A-IFR_pnode'!BE75</f>
        <v>#DIV/0!</v>
      </c>
      <c r="AC75" s="23">
        <f>(Hg_processingMonthly!AY75*Q_pnode!BF75)/'A-IFR_pnode'!BF75</f>
        <v>0</v>
      </c>
      <c r="AD75" s="23">
        <f>(Hg_processingMonthly!AZ75*Q_pnode!BG75)/'A-IFR_pnode'!BG75</f>
        <v>0</v>
      </c>
    </row>
    <row r="76" spans="1:30" x14ac:dyDescent="0.25">
      <c r="A76" s="7" t="s">
        <v>40</v>
      </c>
      <c r="B76" s="1" t="e">
        <v>#N/A</v>
      </c>
      <c r="C76">
        <v>1</v>
      </c>
      <c r="D76" s="9">
        <v>256</v>
      </c>
      <c r="F76" s="23" t="e">
        <f>(Hg_processingMonthly!AB76*Q_pnode!AI76)/'A-IFR_pnode'!AI76</f>
        <v>#DIV/0!</v>
      </c>
      <c r="G76" s="23" t="e">
        <f>(Hg_processingMonthly!AC76*Q_pnode!AJ76)/'A-IFR_pnode'!AJ76</f>
        <v>#DIV/0!</v>
      </c>
      <c r="H76" s="23" t="e">
        <f>(Hg_processingMonthly!AD76*Q_pnode!AK76)/'A-IFR_pnode'!AK76</f>
        <v>#DIV/0!</v>
      </c>
      <c r="I76" s="23">
        <f>(Hg_processingMonthly!AE76*Q_pnode!AL76)/'A-IFR_pnode'!AL76</f>
        <v>0</v>
      </c>
      <c r="J76" s="23" t="e">
        <f>(Hg_processingMonthly!AF76*Q_pnode!AM76)/'A-IFR_pnode'!AM76</f>
        <v>#DIV/0!</v>
      </c>
      <c r="K76" s="23" t="e">
        <f>(Hg_processingMonthly!AG76*Q_pnode!AN76)/'A-IFR_pnode'!AN76</f>
        <v>#DIV/0!</v>
      </c>
      <c r="L76" s="23" t="e">
        <f>(Hg_processingMonthly!AH76*Q_pnode!AO76)/'A-IFR_pnode'!AO76</f>
        <v>#DIV/0!</v>
      </c>
      <c r="M76" s="23" t="e">
        <f>(Hg_processingMonthly!AI76*Q_pnode!AP76)/'A-IFR_pnode'!AP76</f>
        <v>#DIV/0!</v>
      </c>
      <c r="N76" s="23" t="e">
        <f>(Hg_processingMonthly!AJ76*Q_pnode!AQ76)/'A-IFR_pnode'!AQ76</f>
        <v>#DIV/0!</v>
      </c>
      <c r="O76" s="23" t="e">
        <f>(Hg_processingMonthly!AK76*Q_pnode!AR76)/'A-IFR_pnode'!AR76</f>
        <v>#DIV/0!</v>
      </c>
      <c r="P76" s="23">
        <f>(Hg_processingMonthly!AL76*Q_pnode!AS76)/'A-IFR_pnode'!AS76</f>
        <v>0</v>
      </c>
      <c r="Q76" s="23" t="e">
        <f>(Hg_processingMonthly!AM76*Q_pnode!AT76)/'A-IFR_pnode'!AT76</f>
        <v>#DIV/0!</v>
      </c>
      <c r="R76" s="23">
        <f>(Hg_processingMonthly!AN76*Q_pnode!AU76)/'A-IFR_pnode'!AU76</f>
        <v>0</v>
      </c>
      <c r="S76" s="23">
        <f>(Hg_processingMonthly!AO76*Q_pnode!AV76)/'A-IFR_pnode'!AV76</f>
        <v>0</v>
      </c>
      <c r="T76" s="23" t="e">
        <f>(Hg_processingMonthly!AP76*Q_pnode!AW76)/'A-IFR_pnode'!AW76</f>
        <v>#DIV/0!</v>
      </c>
      <c r="U76" s="23">
        <f>(Hg_processingMonthly!AQ76*Q_pnode!AX76)/'A-IFR_pnode'!AX76</f>
        <v>0</v>
      </c>
      <c r="V76" s="23">
        <f>(Hg_processingMonthly!AR76*Q_pnode!AY76)/'A-IFR_pnode'!AY76</f>
        <v>0</v>
      </c>
      <c r="W76" s="23">
        <f>(Hg_processingMonthly!AS76*Q_pnode!AZ76)/'A-IFR_pnode'!AZ76</f>
        <v>0</v>
      </c>
      <c r="X76" s="23" t="e">
        <f>(Hg_processingMonthly!AT76*Q_pnode!BA76)/'A-IFR_pnode'!BA76</f>
        <v>#DIV/0!</v>
      </c>
      <c r="Y76" s="23">
        <f>(Hg_processingMonthly!AU76*Q_pnode!BB76)/'A-IFR_pnode'!BB76</f>
        <v>0</v>
      </c>
      <c r="Z76" s="23">
        <f>(Hg_processingMonthly!AV76*Q_pnode!BC76)/'A-IFR_pnode'!BC76</f>
        <v>0</v>
      </c>
      <c r="AA76" s="23">
        <f>(Hg_processingMonthly!AW76*Q_pnode!BD76)/'A-IFR_pnode'!BD76</f>
        <v>0</v>
      </c>
      <c r="AB76" s="23" t="e">
        <f>(Hg_processingMonthly!AX76*Q_pnode!BE76)/'A-IFR_pnode'!BE76</f>
        <v>#DIV/0!</v>
      </c>
      <c r="AC76" s="23">
        <f>(Hg_processingMonthly!AY76*Q_pnode!BF76)/'A-IFR_pnode'!BF76</f>
        <v>0</v>
      </c>
      <c r="AD76" s="23">
        <f>(Hg_processingMonthly!AZ76*Q_pnode!BG76)/'A-IFR_pnode'!BG76</f>
        <v>0</v>
      </c>
    </row>
    <row r="77" spans="1:30" x14ac:dyDescent="0.25">
      <c r="A77" s="7" t="s">
        <v>41</v>
      </c>
      <c r="B77" s="1">
        <v>17110004014586</v>
      </c>
      <c r="C77">
        <v>1</v>
      </c>
      <c r="D77" s="9">
        <v>256</v>
      </c>
      <c r="F77" s="23" t="e">
        <f>(Hg_processingMonthly!AB77*Q_pnode!AI77)/'A-IFR_pnode'!AI77</f>
        <v>#DIV/0!</v>
      </c>
      <c r="G77" s="23" t="e">
        <f>(Hg_processingMonthly!AC77*Q_pnode!AJ77)/'A-IFR_pnode'!AJ77</f>
        <v>#DIV/0!</v>
      </c>
      <c r="H77" s="23" t="e">
        <f>(Hg_processingMonthly!AD77*Q_pnode!AK77)/'A-IFR_pnode'!AK77</f>
        <v>#DIV/0!</v>
      </c>
      <c r="I77" s="23">
        <f>(Hg_processingMonthly!AE77*Q_pnode!AL77)/'A-IFR_pnode'!AL77</f>
        <v>0</v>
      </c>
      <c r="J77" s="23" t="e">
        <f>(Hg_processingMonthly!AF77*Q_pnode!AM77)/'A-IFR_pnode'!AM77</f>
        <v>#DIV/0!</v>
      </c>
      <c r="K77" s="23" t="e">
        <f>(Hg_processingMonthly!AG77*Q_pnode!AN77)/'A-IFR_pnode'!AN77</f>
        <v>#DIV/0!</v>
      </c>
      <c r="L77" s="23" t="e">
        <f>(Hg_processingMonthly!AH77*Q_pnode!AO77)/'A-IFR_pnode'!AO77</f>
        <v>#DIV/0!</v>
      </c>
      <c r="M77" s="23" t="e">
        <f>(Hg_processingMonthly!AI77*Q_pnode!AP77)/'A-IFR_pnode'!AP77</f>
        <v>#DIV/0!</v>
      </c>
      <c r="N77" s="23" t="e">
        <f>(Hg_processingMonthly!AJ77*Q_pnode!AQ77)/'A-IFR_pnode'!AQ77</f>
        <v>#DIV/0!</v>
      </c>
      <c r="O77" s="23" t="e">
        <f>(Hg_processingMonthly!AK77*Q_pnode!AR77)/'A-IFR_pnode'!AR77</f>
        <v>#DIV/0!</v>
      </c>
      <c r="P77" s="23" t="e">
        <f>(Hg_processingMonthly!AL77*Q_pnode!AS77)/'A-IFR_pnode'!AS77</f>
        <v>#DIV/0!</v>
      </c>
      <c r="Q77" s="23" t="e">
        <f>(Hg_processingMonthly!AM77*Q_pnode!AT77)/'A-IFR_pnode'!AT77</f>
        <v>#DIV/0!</v>
      </c>
      <c r="R77" s="23">
        <f>(Hg_processingMonthly!AN77*Q_pnode!AU77)/'A-IFR_pnode'!AU77</f>
        <v>0</v>
      </c>
      <c r="S77" s="23" t="e">
        <f>(Hg_processingMonthly!AO77*Q_pnode!AV77)/'A-IFR_pnode'!AV77</f>
        <v>#DIV/0!</v>
      </c>
      <c r="T77" s="23" t="e">
        <f>(Hg_processingMonthly!AP77*Q_pnode!AW77)/'A-IFR_pnode'!AW77</f>
        <v>#DIV/0!</v>
      </c>
      <c r="U77" s="23">
        <f>(Hg_processingMonthly!AQ77*Q_pnode!AX77)/'A-IFR_pnode'!AX77</f>
        <v>0</v>
      </c>
      <c r="V77" s="23" t="e">
        <f>(Hg_processingMonthly!AR77*Q_pnode!AY77)/'A-IFR_pnode'!AY77</f>
        <v>#DIV/0!</v>
      </c>
      <c r="W77" s="23">
        <f>(Hg_processingMonthly!AS77*Q_pnode!AZ77)/'A-IFR_pnode'!AZ77</f>
        <v>0</v>
      </c>
      <c r="X77" s="23" t="e">
        <f>(Hg_processingMonthly!AT77*Q_pnode!BA77)/'A-IFR_pnode'!BA77</f>
        <v>#DIV/0!</v>
      </c>
      <c r="Y77" s="23" t="e">
        <f>(Hg_processingMonthly!AU77*Q_pnode!BB77)/'A-IFR_pnode'!BB77</f>
        <v>#DIV/0!</v>
      </c>
      <c r="Z77" s="23">
        <f>(Hg_processingMonthly!AV77*Q_pnode!BC77)/'A-IFR_pnode'!BC77</f>
        <v>0</v>
      </c>
      <c r="AA77" s="23">
        <f>(Hg_processingMonthly!AW77*Q_pnode!BD77)/'A-IFR_pnode'!BD77</f>
        <v>0</v>
      </c>
      <c r="AB77" s="23" t="e">
        <f>(Hg_processingMonthly!AX77*Q_pnode!BE77)/'A-IFR_pnode'!BE77</f>
        <v>#DIV/0!</v>
      </c>
      <c r="AC77" s="23" t="e">
        <f>(Hg_processingMonthly!AY77*Q_pnode!BF77)/'A-IFR_pnode'!BF77</f>
        <v>#DIV/0!</v>
      </c>
      <c r="AD77" s="23">
        <f>(Hg_processingMonthly!AZ77*Q_pnode!BG77)/'A-IFR_pnode'!BG77</f>
        <v>0</v>
      </c>
    </row>
    <row r="78" spans="1:30" x14ac:dyDescent="0.25">
      <c r="A78" s="7" t="s">
        <v>42</v>
      </c>
      <c r="B78" s="1">
        <v>17110004014586</v>
      </c>
      <c r="C78">
        <v>1</v>
      </c>
      <c r="D78" s="9">
        <v>256</v>
      </c>
      <c r="F78" s="23" t="e">
        <f>(Hg_processingMonthly!AB78*Q_pnode!AI78)/'A-IFR_pnode'!AI78</f>
        <v>#DIV/0!</v>
      </c>
      <c r="G78" s="23" t="e">
        <f>(Hg_processingMonthly!AC78*Q_pnode!AJ78)/'A-IFR_pnode'!AJ78</f>
        <v>#DIV/0!</v>
      </c>
      <c r="H78" s="23" t="e">
        <f>(Hg_processingMonthly!AD78*Q_pnode!AK78)/'A-IFR_pnode'!AK78</f>
        <v>#DIV/0!</v>
      </c>
      <c r="I78" s="23" t="e">
        <f>(Hg_processingMonthly!AE78*Q_pnode!AL78)/'A-IFR_pnode'!AL78</f>
        <v>#DIV/0!</v>
      </c>
      <c r="J78" s="23">
        <f>(Hg_processingMonthly!AF78*Q_pnode!AM78)/'A-IFR_pnode'!AM78</f>
        <v>0</v>
      </c>
      <c r="K78" s="23" t="e">
        <f>(Hg_processingMonthly!AG78*Q_pnode!AN78)/'A-IFR_pnode'!AN78</f>
        <v>#DIV/0!</v>
      </c>
      <c r="L78" s="23" t="e">
        <f>(Hg_processingMonthly!AH78*Q_pnode!AO78)/'A-IFR_pnode'!AO78</f>
        <v>#DIV/0!</v>
      </c>
      <c r="M78" s="23" t="e">
        <f>(Hg_processingMonthly!AI78*Q_pnode!AP78)/'A-IFR_pnode'!AP78</f>
        <v>#DIV/0!</v>
      </c>
      <c r="N78" s="23" t="e">
        <f>(Hg_processingMonthly!AJ78*Q_pnode!AQ78)/'A-IFR_pnode'!AQ78</f>
        <v>#DIV/0!</v>
      </c>
      <c r="O78" s="23" t="e">
        <f>(Hg_processingMonthly!AK78*Q_pnode!AR78)/'A-IFR_pnode'!AR78</f>
        <v>#DIV/0!</v>
      </c>
      <c r="P78" s="23" t="e">
        <f>(Hg_processingMonthly!AL78*Q_pnode!AS78)/'A-IFR_pnode'!AS78</f>
        <v>#DIV/0!</v>
      </c>
      <c r="Q78" s="23" t="e">
        <f>(Hg_processingMonthly!AM78*Q_pnode!AT78)/'A-IFR_pnode'!AT78</f>
        <v>#DIV/0!</v>
      </c>
      <c r="R78" s="23">
        <f>(Hg_processingMonthly!AN78*Q_pnode!AU78)/'A-IFR_pnode'!AU78</f>
        <v>0</v>
      </c>
      <c r="S78" s="23" t="e">
        <f>(Hg_processingMonthly!AO78*Q_pnode!AV78)/'A-IFR_pnode'!AV78</f>
        <v>#DIV/0!</v>
      </c>
      <c r="T78" s="23" t="e">
        <f>(Hg_processingMonthly!AP78*Q_pnode!AW78)/'A-IFR_pnode'!AW78</f>
        <v>#DIV/0!</v>
      </c>
      <c r="U78" s="23">
        <f>(Hg_processingMonthly!AQ78*Q_pnode!AX78)/'A-IFR_pnode'!AX78</f>
        <v>0</v>
      </c>
      <c r="V78" s="23" t="e">
        <f>(Hg_processingMonthly!AR78*Q_pnode!AY78)/'A-IFR_pnode'!AY78</f>
        <v>#DIV/0!</v>
      </c>
      <c r="W78" s="23">
        <f>(Hg_processingMonthly!AS78*Q_pnode!AZ78)/'A-IFR_pnode'!AZ78</f>
        <v>0</v>
      </c>
      <c r="X78" s="23" t="e">
        <f>(Hg_processingMonthly!AT78*Q_pnode!BA78)/'A-IFR_pnode'!BA78</f>
        <v>#DIV/0!</v>
      </c>
      <c r="Y78" s="23" t="e">
        <f>(Hg_processingMonthly!AU78*Q_pnode!BB78)/'A-IFR_pnode'!BB78</f>
        <v>#DIV/0!</v>
      </c>
      <c r="Z78" s="23">
        <f>(Hg_processingMonthly!AV78*Q_pnode!BC78)/'A-IFR_pnode'!BC78</f>
        <v>0</v>
      </c>
      <c r="AA78" s="23">
        <f>(Hg_processingMonthly!AW78*Q_pnode!BD78)/'A-IFR_pnode'!BD78</f>
        <v>0</v>
      </c>
      <c r="AB78" s="23" t="e">
        <f>(Hg_processingMonthly!AX78*Q_pnode!BE78)/'A-IFR_pnode'!BE78</f>
        <v>#DIV/0!</v>
      </c>
      <c r="AC78" s="23" t="e">
        <f>(Hg_processingMonthly!AY78*Q_pnode!BF78)/'A-IFR_pnode'!BF78</f>
        <v>#DIV/0!</v>
      </c>
      <c r="AD78" s="23">
        <f>(Hg_processingMonthly!AZ78*Q_pnode!BG78)/'A-IFR_pnode'!BG78</f>
        <v>0</v>
      </c>
    </row>
    <row r="79" spans="1:30" x14ac:dyDescent="0.25">
      <c r="A79" s="7" t="s">
        <v>43</v>
      </c>
      <c r="B79" s="1" t="e">
        <v>#N/A</v>
      </c>
      <c r="C79">
        <v>3.6426272243261337E-2</v>
      </c>
      <c r="D79" s="9" t="e">
        <v>#N/A</v>
      </c>
      <c r="F79" s="23" t="e">
        <f>(Hg_processingMonthly!AB79*Q_pnode!AI79)/'A-IFR_pnode'!AI79</f>
        <v>#N/A</v>
      </c>
      <c r="G79" s="23" t="e">
        <f>(Hg_processingMonthly!AC79*Q_pnode!AJ79)/'A-IFR_pnode'!AJ79</f>
        <v>#DIV/0!</v>
      </c>
      <c r="H79" s="23" t="e">
        <f>(Hg_processingMonthly!AD79*Q_pnode!AK79)/'A-IFR_pnode'!AK79</f>
        <v>#N/A</v>
      </c>
      <c r="I79" s="23" t="e">
        <f>(Hg_processingMonthly!AE79*Q_pnode!AL79)/'A-IFR_pnode'!AL79</f>
        <v>#DIV/0!</v>
      </c>
      <c r="J79" s="23" t="e">
        <f>(Hg_processingMonthly!AF79*Q_pnode!AM79)/'A-IFR_pnode'!AM79</f>
        <v>#N/A</v>
      </c>
      <c r="K79" s="23" t="e">
        <f>(Hg_processingMonthly!AG79*Q_pnode!AN79)/'A-IFR_pnode'!AN79</f>
        <v>#DIV/0!</v>
      </c>
      <c r="L79" s="23" t="e">
        <f>(Hg_processingMonthly!AH79*Q_pnode!AO79)/'A-IFR_pnode'!AO79</f>
        <v>#DIV/0!</v>
      </c>
      <c r="M79" s="23" t="e">
        <f>(Hg_processingMonthly!AI79*Q_pnode!AP79)/'A-IFR_pnode'!AP79</f>
        <v>#DIV/0!</v>
      </c>
      <c r="N79" s="23" t="e">
        <f>(Hg_processingMonthly!AJ79*Q_pnode!AQ79)/'A-IFR_pnode'!AQ79</f>
        <v>#N/A</v>
      </c>
      <c r="O79" s="23" t="e">
        <f>(Hg_processingMonthly!AK79*Q_pnode!AR79)/'A-IFR_pnode'!AR79</f>
        <v>#DIV/0!</v>
      </c>
      <c r="P79" s="23" t="e">
        <f>(Hg_processingMonthly!AL79*Q_pnode!AS79)/'A-IFR_pnode'!AS79</f>
        <v>#N/A</v>
      </c>
      <c r="Q79" s="23" t="e">
        <f>(Hg_processingMonthly!AM79*Q_pnode!AT79)/'A-IFR_pnode'!AT79</f>
        <v>#DIV/0!</v>
      </c>
      <c r="R79" s="23" t="e">
        <f>(Hg_processingMonthly!AN79*Q_pnode!AU79)/'A-IFR_pnode'!AU79</f>
        <v>#DIV/0!</v>
      </c>
      <c r="S79" s="23" t="e">
        <f>(Hg_processingMonthly!AO79*Q_pnode!AV79)/'A-IFR_pnode'!AV79</f>
        <v>#DIV/0!</v>
      </c>
      <c r="T79" s="23" t="e">
        <f>(Hg_processingMonthly!AP79*Q_pnode!AW79)/'A-IFR_pnode'!AW79</f>
        <v>#N/A</v>
      </c>
      <c r="U79" s="23" t="e">
        <f>(Hg_processingMonthly!AQ79*Q_pnode!AX79)/'A-IFR_pnode'!AX79</f>
        <v>#DIV/0!</v>
      </c>
      <c r="V79" s="23" t="e">
        <f>(Hg_processingMonthly!AR79*Q_pnode!AY79)/'A-IFR_pnode'!AY79</f>
        <v>#DIV/0!</v>
      </c>
      <c r="W79" s="23" t="e">
        <f>(Hg_processingMonthly!AS79*Q_pnode!AZ79)/'A-IFR_pnode'!AZ79</f>
        <v>#DIV/0!</v>
      </c>
      <c r="X79" s="23" t="e">
        <f>(Hg_processingMonthly!AT79*Q_pnode!BA79)/'A-IFR_pnode'!BA79</f>
        <v>#N/A</v>
      </c>
      <c r="Y79" s="23" t="e">
        <f>(Hg_processingMonthly!AU79*Q_pnode!BB79)/'A-IFR_pnode'!BB79</f>
        <v>#DIV/0!</v>
      </c>
      <c r="Z79" s="23" t="e">
        <f>(Hg_processingMonthly!AV79*Q_pnode!BC79)/'A-IFR_pnode'!BC79</f>
        <v>#DIV/0!</v>
      </c>
      <c r="AA79" s="23" t="e">
        <f>(Hg_processingMonthly!AW79*Q_pnode!BD79)/'A-IFR_pnode'!BD79</f>
        <v>#DIV/0!</v>
      </c>
      <c r="AB79" s="23" t="e">
        <f>(Hg_processingMonthly!AX79*Q_pnode!BE79)/'A-IFR_pnode'!BE79</f>
        <v>#DIV/0!</v>
      </c>
      <c r="AC79" s="23" t="e">
        <f>(Hg_processingMonthly!AY79*Q_pnode!BF79)/'A-IFR_pnode'!BF79</f>
        <v>#DIV/0!</v>
      </c>
      <c r="AD79" s="23" t="e">
        <f>(Hg_processingMonthly!AZ79*Q_pnode!BG79)/'A-IFR_pnode'!BG79</f>
        <v>#DIV/0!</v>
      </c>
    </row>
    <row r="80" spans="1:30" x14ac:dyDescent="0.25">
      <c r="A80" s="7" t="s">
        <v>43</v>
      </c>
      <c r="B80" s="1" t="e">
        <v>#N/A</v>
      </c>
      <c r="C80">
        <v>3.6426272243261337E-2</v>
      </c>
      <c r="D80" s="9" t="e">
        <v>#N/A</v>
      </c>
      <c r="F80" s="23" t="e">
        <f>(Hg_processingMonthly!AB80*Q_pnode!AI80)/'A-IFR_pnode'!AI80</f>
        <v>#N/A</v>
      </c>
      <c r="G80" s="23" t="e">
        <f>(Hg_processingMonthly!AC80*Q_pnode!AJ80)/'A-IFR_pnode'!AJ80</f>
        <v>#DIV/0!</v>
      </c>
      <c r="H80" s="23" t="e">
        <f>(Hg_processingMonthly!AD80*Q_pnode!AK80)/'A-IFR_pnode'!AK80</f>
        <v>#N/A</v>
      </c>
      <c r="I80" s="23" t="e">
        <f>(Hg_processingMonthly!AE80*Q_pnode!AL80)/'A-IFR_pnode'!AL80</f>
        <v>#DIV/0!</v>
      </c>
      <c r="J80" s="23" t="e">
        <f>(Hg_processingMonthly!AF80*Q_pnode!AM80)/'A-IFR_pnode'!AM80</f>
        <v>#N/A</v>
      </c>
      <c r="K80" s="23" t="e">
        <f>(Hg_processingMonthly!AG80*Q_pnode!AN80)/'A-IFR_pnode'!AN80</f>
        <v>#DIV/0!</v>
      </c>
      <c r="L80" s="23" t="e">
        <f>(Hg_processingMonthly!AH80*Q_pnode!AO80)/'A-IFR_pnode'!AO80</f>
        <v>#DIV/0!</v>
      </c>
      <c r="M80" s="23" t="e">
        <f>(Hg_processingMonthly!AI80*Q_pnode!AP80)/'A-IFR_pnode'!AP80</f>
        <v>#DIV/0!</v>
      </c>
      <c r="N80" s="23" t="e">
        <f>(Hg_processingMonthly!AJ80*Q_pnode!AQ80)/'A-IFR_pnode'!AQ80</f>
        <v>#N/A</v>
      </c>
      <c r="O80" s="23" t="e">
        <f>(Hg_processingMonthly!AK80*Q_pnode!AR80)/'A-IFR_pnode'!AR80</f>
        <v>#DIV/0!</v>
      </c>
      <c r="P80" s="23" t="e">
        <f>(Hg_processingMonthly!AL80*Q_pnode!AS80)/'A-IFR_pnode'!AS80</f>
        <v>#N/A</v>
      </c>
      <c r="Q80" s="23" t="e">
        <f>(Hg_processingMonthly!AM80*Q_pnode!AT80)/'A-IFR_pnode'!AT80</f>
        <v>#DIV/0!</v>
      </c>
      <c r="R80" s="23" t="e">
        <f>(Hg_processingMonthly!AN80*Q_pnode!AU80)/'A-IFR_pnode'!AU80</f>
        <v>#DIV/0!</v>
      </c>
      <c r="S80" s="23" t="e">
        <f>(Hg_processingMonthly!AO80*Q_pnode!AV80)/'A-IFR_pnode'!AV80</f>
        <v>#DIV/0!</v>
      </c>
      <c r="T80" s="23" t="e">
        <f>(Hg_processingMonthly!AP80*Q_pnode!AW80)/'A-IFR_pnode'!AW80</f>
        <v>#N/A</v>
      </c>
      <c r="U80" s="23" t="e">
        <f>(Hg_processingMonthly!AQ80*Q_pnode!AX80)/'A-IFR_pnode'!AX80</f>
        <v>#DIV/0!</v>
      </c>
      <c r="V80" s="23" t="e">
        <f>(Hg_processingMonthly!AR80*Q_pnode!AY80)/'A-IFR_pnode'!AY80</f>
        <v>#DIV/0!</v>
      </c>
      <c r="W80" s="23" t="e">
        <f>(Hg_processingMonthly!AS80*Q_pnode!AZ80)/'A-IFR_pnode'!AZ80</f>
        <v>#DIV/0!</v>
      </c>
      <c r="X80" s="23" t="e">
        <f>(Hg_processingMonthly!AT80*Q_pnode!BA80)/'A-IFR_pnode'!BA80</f>
        <v>#N/A</v>
      </c>
      <c r="Y80" s="23" t="e">
        <f>(Hg_processingMonthly!AU80*Q_pnode!BB80)/'A-IFR_pnode'!BB80</f>
        <v>#DIV/0!</v>
      </c>
      <c r="Z80" s="23" t="e">
        <f>(Hg_processingMonthly!AV80*Q_pnode!BC80)/'A-IFR_pnode'!BC80</f>
        <v>#DIV/0!</v>
      </c>
      <c r="AA80" s="23" t="e">
        <f>(Hg_processingMonthly!AW80*Q_pnode!BD80)/'A-IFR_pnode'!BD80</f>
        <v>#DIV/0!</v>
      </c>
      <c r="AB80" s="23" t="e">
        <f>(Hg_processingMonthly!AX80*Q_pnode!BE80)/'A-IFR_pnode'!BE80</f>
        <v>#DIV/0!</v>
      </c>
      <c r="AC80" s="23" t="e">
        <f>(Hg_processingMonthly!AY80*Q_pnode!BF80)/'A-IFR_pnode'!BF80</f>
        <v>#DIV/0!</v>
      </c>
      <c r="AD80" s="23" t="e">
        <f>(Hg_processingMonthly!AZ80*Q_pnode!BG80)/'A-IFR_pnode'!BG80</f>
        <v>#DIV/0!</v>
      </c>
    </row>
    <row r="81" spans="1:30" x14ac:dyDescent="0.25">
      <c r="A81" s="7" t="s">
        <v>43</v>
      </c>
      <c r="B81" s="1" t="e">
        <v>#N/A</v>
      </c>
      <c r="C81">
        <v>3.6426272243261337E-2</v>
      </c>
      <c r="D81" s="9" t="e">
        <v>#N/A</v>
      </c>
      <c r="F81" s="23" t="e">
        <f>(Hg_processingMonthly!AB81*Q_pnode!AI81)/'A-IFR_pnode'!AI81</f>
        <v>#N/A</v>
      </c>
      <c r="G81" s="23" t="e">
        <f>(Hg_processingMonthly!AC81*Q_pnode!AJ81)/'A-IFR_pnode'!AJ81</f>
        <v>#DIV/0!</v>
      </c>
      <c r="H81" s="23" t="e">
        <f>(Hg_processingMonthly!AD81*Q_pnode!AK81)/'A-IFR_pnode'!AK81</f>
        <v>#N/A</v>
      </c>
      <c r="I81" s="23" t="e">
        <f>(Hg_processingMonthly!AE81*Q_pnode!AL81)/'A-IFR_pnode'!AL81</f>
        <v>#DIV/0!</v>
      </c>
      <c r="J81" s="23" t="e">
        <f>(Hg_processingMonthly!AF81*Q_pnode!AM81)/'A-IFR_pnode'!AM81</f>
        <v>#N/A</v>
      </c>
      <c r="K81" s="23" t="e">
        <f>(Hg_processingMonthly!AG81*Q_pnode!AN81)/'A-IFR_pnode'!AN81</f>
        <v>#DIV/0!</v>
      </c>
      <c r="L81" s="23" t="e">
        <f>(Hg_processingMonthly!AH81*Q_pnode!AO81)/'A-IFR_pnode'!AO81</f>
        <v>#DIV/0!</v>
      </c>
      <c r="M81" s="23" t="e">
        <f>(Hg_processingMonthly!AI81*Q_pnode!AP81)/'A-IFR_pnode'!AP81</f>
        <v>#DIV/0!</v>
      </c>
      <c r="N81" s="23" t="e">
        <f>(Hg_processingMonthly!AJ81*Q_pnode!AQ81)/'A-IFR_pnode'!AQ81</f>
        <v>#N/A</v>
      </c>
      <c r="O81" s="23" t="e">
        <f>(Hg_processingMonthly!AK81*Q_pnode!AR81)/'A-IFR_pnode'!AR81</f>
        <v>#DIV/0!</v>
      </c>
      <c r="P81" s="23" t="e">
        <f>(Hg_processingMonthly!AL81*Q_pnode!AS81)/'A-IFR_pnode'!AS81</f>
        <v>#N/A</v>
      </c>
      <c r="Q81" s="23" t="e">
        <f>(Hg_processingMonthly!AM81*Q_pnode!AT81)/'A-IFR_pnode'!AT81</f>
        <v>#DIV/0!</v>
      </c>
      <c r="R81" s="23" t="e">
        <f>(Hg_processingMonthly!AN81*Q_pnode!AU81)/'A-IFR_pnode'!AU81</f>
        <v>#DIV/0!</v>
      </c>
      <c r="S81" s="23" t="e">
        <f>(Hg_processingMonthly!AO81*Q_pnode!AV81)/'A-IFR_pnode'!AV81</f>
        <v>#DIV/0!</v>
      </c>
      <c r="T81" s="23" t="e">
        <f>(Hg_processingMonthly!AP81*Q_pnode!AW81)/'A-IFR_pnode'!AW81</f>
        <v>#N/A</v>
      </c>
      <c r="U81" s="23" t="e">
        <f>(Hg_processingMonthly!AQ81*Q_pnode!AX81)/'A-IFR_pnode'!AX81</f>
        <v>#DIV/0!</v>
      </c>
      <c r="V81" s="23" t="e">
        <f>(Hg_processingMonthly!AR81*Q_pnode!AY81)/'A-IFR_pnode'!AY81</f>
        <v>#DIV/0!</v>
      </c>
      <c r="W81" s="23" t="e">
        <f>(Hg_processingMonthly!AS81*Q_pnode!AZ81)/'A-IFR_pnode'!AZ81</f>
        <v>#DIV/0!</v>
      </c>
      <c r="X81" s="23" t="e">
        <f>(Hg_processingMonthly!AT81*Q_pnode!BA81)/'A-IFR_pnode'!BA81</f>
        <v>#N/A</v>
      </c>
      <c r="Y81" s="23" t="e">
        <f>(Hg_processingMonthly!AU81*Q_pnode!BB81)/'A-IFR_pnode'!BB81</f>
        <v>#DIV/0!</v>
      </c>
      <c r="Z81" s="23" t="e">
        <f>(Hg_processingMonthly!AV81*Q_pnode!BC81)/'A-IFR_pnode'!BC81</f>
        <v>#DIV/0!</v>
      </c>
      <c r="AA81" s="23" t="e">
        <f>(Hg_processingMonthly!AW81*Q_pnode!BD81)/'A-IFR_pnode'!BD81</f>
        <v>#DIV/0!</v>
      </c>
      <c r="AB81" s="23" t="e">
        <f>(Hg_processingMonthly!AX81*Q_pnode!BE81)/'A-IFR_pnode'!BE81</f>
        <v>#DIV/0!</v>
      </c>
      <c r="AC81" s="23" t="e">
        <f>(Hg_processingMonthly!AY81*Q_pnode!BF81)/'A-IFR_pnode'!BF81</f>
        <v>#DIV/0!</v>
      </c>
      <c r="AD81" s="23" t="e">
        <f>(Hg_processingMonthly!AZ81*Q_pnode!BG81)/'A-IFR_pnode'!BG81</f>
        <v>#DIV/0!</v>
      </c>
    </row>
    <row r="82" spans="1:30" x14ac:dyDescent="0.25">
      <c r="A82" s="7" t="s">
        <v>43</v>
      </c>
      <c r="B82" s="1" t="e">
        <v>#N/A</v>
      </c>
      <c r="C82">
        <v>3.6426272243261337E-2</v>
      </c>
      <c r="D82" s="9" t="e">
        <v>#N/A</v>
      </c>
      <c r="F82" s="23" t="e">
        <f>(Hg_processingMonthly!AB82*Q_pnode!AI82)/'A-IFR_pnode'!AI82</f>
        <v>#N/A</v>
      </c>
      <c r="G82" s="23" t="e">
        <f>(Hg_processingMonthly!AC82*Q_pnode!AJ82)/'A-IFR_pnode'!AJ82</f>
        <v>#DIV/0!</v>
      </c>
      <c r="H82" s="23" t="e">
        <f>(Hg_processingMonthly!AD82*Q_pnode!AK82)/'A-IFR_pnode'!AK82</f>
        <v>#N/A</v>
      </c>
      <c r="I82" s="23" t="e">
        <f>(Hg_processingMonthly!AE82*Q_pnode!AL82)/'A-IFR_pnode'!AL82</f>
        <v>#DIV/0!</v>
      </c>
      <c r="J82" s="23" t="e">
        <f>(Hg_processingMonthly!AF82*Q_pnode!AM82)/'A-IFR_pnode'!AM82</f>
        <v>#N/A</v>
      </c>
      <c r="K82" s="23" t="e">
        <f>(Hg_processingMonthly!AG82*Q_pnode!AN82)/'A-IFR_pnode'!AN82</f>
        <v>#DIV/0!</v>
      </c>
      <c r="L82" s="23" t="e">
        <f>(Hg_processingMonthly!AH82*Q_pnode!AO82)/'A-IFR_pnode'!AO82</f>
        <v>#DIV/0!</v>
      </c>
      <c r="M82" s="23" t="e">
        <f>(Hg_processingMonthly!AI82*Q_pnode!AP82)/'A-IFR_pnode'!AP82</f>
        <v>#DIV/0!</v>
      </c>
      <c r="N82" s="23" t="e">
        <f>(Hg_processingMonthly!AJ82*Q_pnode!AQ82)/'A-IFR_pnode'!AQ82</f>
        <v>#N/A</v>
      </c>
      <c r="O82" s="23" t="e">
        <f>(Hg_processingMonthly!AK82*Q_pnode!AR82)/'A-IFR_pnode'!AR82</f>
        <v>#DIV/0!</v>
      </c>
      <c r="P82" s="23" t="e">
        <f>(Hg_processingMonthly!AL82*Q_pnode!AS82)/'A-IFR_pnode'!AS82</f>
        <v>#N/A</v>
      </c>
      <c r="Q82" s="23" t="e">
        <f>(Hg_processingMonthly!AM82*Q_pnode!AT82)/'A-IFR_pnode'!AT82</f>
        <v>#DIV/0!</v>
      </c>
      <c r="R82" s="23" t="e">
        <f>(Hg_processingMonthly!AN82*Q_pnode!AU82)/'A-IFR_pnode'!AU82</f>
        <v>#DIV/0!</v>
      </c>
      <c r="S82" s="23" t="e">
        <f>(Hg_processingMonthly!AO82*Q_pnode!AV82)/'A-IFR_pnode'!AV82</f>
        <v>#DIV/0!</v>
      </c>
      <c r="T82" s="23" t="e">
        <f>(Hg_processingMonthly!AP82*Q_pnode!AW82)/'A-IFR_pnode'!AW82</f>
        <v>#N/A</v>
      </c>
      <c r="U82" s="23" t="e">
        <f>(Hg_processingMonthly!AQ82*Q_pnode!AX82)/'A-IFR_pnode'!AX82</f>
        <v>#DIV/0!</v>
      </c>
      <c r="V82" s="23" t="e">
        <f>(Hg_processingMonthly!AR82*Q_pnode!AY82)/'A-IFR_pnode'!AY82</f>
        <v>#DIV/0!</v>
      </c>
      <c r="W82" s="23" t="e">
        <f>(Hg_processingMonthly!AS82*Q_pnode!AZ82)/'A-IFR_pnode'!AZ82</f>
        <v>#DIV/0!</v>
      </c>
      <c r="X82" s="23" t="e">
        <f>(Hg_processingMonthly!AT82*Q_pnode!BA82)/'A-IFR_pnode'!BA82</f>
        <v>#N/A</v>
      </c>
      <c r="Y82" s="23" t="e">
        <f>(Hg_processingMonthly!AU82*Q_pnode!BB82)/'A-IFR_pnode'!BB82</f>
        <v>#DIV/0!</v>
      </c>
      <c r="Z82" s="23" t="e">
        <f>(Hg_processingMonthly!AV82*Q_pnode!BC82)/'A-IFR_pnode'!BC82</f>
        <v>#DIV/0!</v>
      </c>
      <c r="AA82" s="23" t="e">
        <f>(Hg_processingMonthly!AW82*Q_pnode!BD82)/'A-IFR_pnode'!BD82</f>
        <v>#DIV/0!</v>
      </c>
      <c r="AB82" s="23" t="e">
        <f>(Hg_processingMonthly!AX82*Q_pnode!BE82)/'A-IFR_pnode'!BE82</f>
        <v>#DIV/0!</v>
      </c>
      <c r="AC82" s="23" t="e">
        <f>(Hg_processingMonthly!AY82*Q_pnode!BF82)/'A-IFR_pnode'!BF82</f>
        <v>#DIV/0!</v>
      </c>
      <c r="AD82" s="23" t="e">
        <f>(Hg_processingMonthly!AZ82*Q_pnode!BG82)/'A-IFR_pnode'!BG82</f>
        <v>#DIV/0!</v>
      </c>
    </row>
    <row r="83" spans="1:30" x14ac:dyDescent="0.25">
      <c r="A83" s="7" t="s">
        <v>43</v>
      </c>
      <c r="B83" s="1" t="e">
        <v>#N/A</v>
      </c>
      <c r="C83">
        <v>3.6426272243261337E-2</v>
      </c>
      <c r="D83" s="9" t="e">
        <v>#N/A</v>
      </c>
      <c r="F83" s="23" t="e">
        <f>(Hg_processingMonthly!AB83*Q_pnode!AI83)/'A-IFR_pnode'!AI83</f>
        <v>#N/A</v>
      </c>
      <c r="G83" s="23" t="e">
        <f>(Hg_processingMonthly!AC83*Q_pnode!AJ83)/'A-IFR_pnode'!AJ83</f>
        <v>#DIV/0!</v>
      </c>
      <c r="H83" s="23" t="e">
        <f>(Hg_processingMonthly!AD83*Q_pnode!AK83)/'A-IFR_pnode'!AK83</f>
        <v>#N/A</v>
      </c>
      <c r="I83" s="23" t="e">
        <f>(Hg_processingMonthly!AE83*Q_pnode!AL83)/'A-IFR_pnode'!AL83</f>
        <v>#DIV/0!</v>
      </c>
      <c r="J83" s="23" t="e">
        <f>(Hg_processingMonthly!AF83*Q_pnode!AM83)/'A-IFR_pnode'!AM83</f>
        <v>#N/A</v>
      </c>
      <c r="K83" s="23" t="e">
        <f>(Hg_processingMonthly!AG83*Q_pnode!AN83)/'A-IFR_pnode'!AN83</f>
        <v>#DIV/0!</v>
      </c>
      <c r="L83" s="23" t="e">
        <f>(Hg_processingMonthly!AH83*Q_pnode!AO83)/'A-IFR_pnode'!AO83</f>
        <v>#DIV/0!</v>
      </c>
      <c r="M83" s="23" t="e">
        <f>(Hg_processingMonthly!AI83*Q_pnode!AP83)/'A-IFR_pnode'!AP83</f>
        <v>#DIV/0!</v>
      </c>
      <c r="N83" s="23" t="e">
        <f>(Hg_processingMonthly!AJ83*Q_pnode!AQ83)/'A-IFR_pnode'!AQ83</f>
        <v>#N/A</v>
      </c>
      <c r="O83" s="23" t="e">
        <f>(Hg_processingMonthly!AK83*Q_pnode!AR83)/'A-IFR_pnode'!AR83</f>
        <v>#DIV/0!</v>
      </c>
      <c r="P83" s="23" t="e">
        <f>(Hg_processingMonthly!AL83*Q_pnode!AS83)/'A-IFR_pnode'!AS83</f>
        <v>#N/A</v>
      </c>
      <c r="Q83" s="23" t="e">
        <f>(Hg_processingMonthly!AM83*Q_pnode!AT83)/'A-IFR_pnode'!AT83</f>
        <v>#DIV/0!</v>
      </c>
      <c r="R83" s="23" t="e">
        <f>(Hg_processingMonthly!AN83*Q_pnode!AU83)/'A-IFR_pnode'!AU83</f>
        <v>#DIV/0!</v>
      </c>
      <c r="S83" s="23" t="e">
        <f>(Hg_processingMonthly!AO83*Q_pnode!AV83)/'A-IFR_pnode'!AV83</f>
        <v>#DIV/0!</v>
      </c>
      <c r="T83" s="23" t="e">
        <f>(Hg_processingMonthly!AP83*Q_pnode!AW83)/'A-IFR_pnode'!AW83</f>
        <v>#N/A</v>
      </c>
      <c r="U83" s="23" t="e">
        <f>(Hg_processingMonthly!AQ83*Q_pnode!AX83)/'A-IFR_pnode'!AX83</f>
        <v>#DIV/0!</v>
      </c>
      <c r="V83" s="23" t="e">
        <f>(Hg_processingMonthly!AR83*Q_pnode!AY83)/'A-IFR_pnode'!AY83</f>
        <v>#DIV/0!</v>
      </c>
      <c r="W83" s="23" t="e">
        <f>(Hg_processingMonthly!AS83*Q_pnode!AZ83)/'A-IFR_pnode'!AZ83</f>
        <v>#DIV/0!</v>
      </c>
      <c r="X83" s="23" t="e">
        <f>(Hg_processingMonthly!AT83*Q_pnode!BA83)/'A-IFR_pnode'!BA83</f>
        <v>#N/A</v>
      </c>
      <c r="Y83" s="23" t="e">
        <f>(Hg_processingMonthly!AU83*Q_pnode!BB83)/'A-IFR_pnode'!BB83</f>
        <v>#DIV/0!</v>
      </c>
      <c r="Z83" s="23" t="e">
        <f>(Hg_processingMonthly!AV83*Q_pnode!BC83)/'A-IFR_pnode'!BC83</f>
        <v>#DIV/0!</v>
      </c>
      <c r="AA83" s="23" t="e">
        <f>(Hg_processingMonthly!AW83*Q_pnode!BD83)/'A-IFR_pnode'!BD83</f>
        <v>#DIV/0!</v>
      </c>
      <c r="AB83" s="23" t="e">
        <f>(Hg_processingMonthly!AX83*Q_pnode!BE83)/'A-IFR_pnode'!BE83</f>
        <v>#DIV/0!</v>
      </c>
      <c r="AC83" s="23" t="e">
        <f>(Hg_processingMonthly!AY83*Q_pnode!BF83)/'A-IFR_pnode'!BF83</f>
        <v>#DIV/0!</v>
      </c>
      <c r="AD83" s="23" t="e">
        <f>(Hg_processingMonthly!AZ83*Q_pnode!BG83)/'A-IFR_pnode'!BG83</f>
        <v>#DIV/0!</v>
      </c>
    </row>
    <row r="84" spans="1:30" x14ac:dyDescent="0.25">
      <c r="A84" s="7" t="s">
        <v>44</v>
      </c>
      <c r="B84" s="1">
        <v>17110004013567</v>
      </c>
      <c r="C84">
        <v>0.97952151298522949</v>
      </c>
      <c r="D84" s="9">
        <v>214</v>
      </c>
      <c r="F84" s="23" t="e">
        <f>(Hg_processingMonthly!AB84*Q_pnode!AI84)/'A-IFR_pnode'!AI84</f>
        <v>#DIV/0!</v>
      </c>
      <c r="G84" s="23" t="e">
        <f>(Hg_processingMonthly!AC84*Q_pnode!AJ84)/'A-IFR_pnode'!AJ84</f>
        <v>#DIV/0!</v>
      </c>
      <c r="H84" s="23" t="e">
        <f>(Hg_processingMonthly!AD84*Q_pnode!AK84)/'A-IFR_pnode'!AK84</f>
        <v>#DIV/0!</v>
      </c>
      <c r="I84" s="23" t="e">
        <f>(Hg_processingMonthly!AE84*Q_pnode!AL84)/'A-IFR_pnode'!AL84</f>
        <v>#DIV/0!</v>
      </c>
      <c r="J84" s="23" t="e">
        <f>(Hg_processingMonthly!AF84*Q_pnode!AM84)/'A-IFR_pnode'!AM84</f>
        <v>#DIV/0!</v>
      </c>
      <c r="K84" s="23">
        <f>(Hg_processingMonthly!AG84*Q_pnode!AN84)/'A-IFR_pnode'!AN84</f>
        <v>0</v>
      </c>
      <c r="L84" s="23" t="e">
        <f>(Hg_processingMonthly!AH84*Q_pnode!AO84)/'A-IFR_pnode'!AO84</f>
        <v>#DIV/0!</v>
      </c>
      <c r="M84" s="23" t="e">
        <f>(Hg_processingMonthly!AI84*Q_pnode!AP84)/'A-IFR_pnode'!AP84</f>
        <v>#DIV/0!</v>
      </c>
      <c r="N84" s="23" t="e">
        <f>(Hg_processingMonthly!AJ84*Q_pnode!AQ84)/'A-IFR_pnode'!AQ84</f>
        <v>#DIV/0!</v>
      </c>
      <c r="O84" s="23">
        <f>(Hg_processingMonthly!AK84*Q_pnode!AR84)/'A-IFR_pnode'!AR84</f>
        <v>0</v>
      </c>
      <c r="P84" s="23" t="e">
        <f>(Hg_processingMonthly!AL84*Q_pnode!AS84)/'A-IFR_pnode'!AS84</f>
        <v>#DIV/0!</v>
      </c>
      <c r="Q84" s="23" t="e">
        <f>(Hg_processingMonthly!AM84*Q_pnode!AT84)/'A-IFR_pnode'!AT84</f>
        <v>#DIV/0!</v>
      </c>
      <c r="R84" s="23">
        <f>(Hg_processingMonthly!AN84*Q_pnode!AU84)/'A-IFR_pnode'!AU84</f>
        <v>0</v>
      </c>
      <c r="S84" s="23">
        <f>(Hg_processingMonthly!AO84*Q_pnode!AV84)/'A-IFR_pnode'!AV84</f>
        <v>0</v>
      </c>
      <c r="T84" s="23" t="e">
        <f>(Hg_processingMonthly!AP84*Q_pnode!AW84)/'A-IFR_pnode'!AW84</f>
        <v>#DIV/0!</v>
      </c>
      <c r="U84" s="23">
        <f>(Hg_processingMonthly!AQ84*Q_pnode!AX84)/'A-IFR_pnode'!AX84</f>
        <v>0</v>
      </c>
      <c r="V84" s="23">
        <f>(Hg_processingMonthly!AR84*Q_pnode!AY84)/'A-IFR_pnode'!AY84</f>
        <v>0</v>
      </c>
      <c r="W84" s="23">
        <f>(Hg_processingMonthly!AS84*Q_pnode!AZ84)/'A-IFR_pnode'!AZ84</f>
        <v>0</v>
      </c>
      <c r="X84" s="23" t="e">
        <f>(Hg_processingMonthly!AT84*Q_pnode!BA84)/'A-IFR_pnode'!BA84</f>
        <v>#DIV/0!</v>
      </c>
      <c r="Y84" s="23">
        <f>(Hg_processingMonthly!AU84*Q_pnode!BB84)/'A-IFR_pnode'!BB84</f>
        <v>0</v>
      </c>
      <c r="Z84" s="23">
        <f>(Hg_processingMonthly!AV84*Q_pnode!BC84)/'A-IFR_pnode'!BC84</f>
        <v>0</v>
      </c>
      <c r="AA84" s="23" t="e">
        <f>(Hg_processingMonthly!AW84*Q_pnode!BD84)/'A-IFR_pnode'!BD84</f>
        <v>#DIV/0!</v>
      </c>
      <c r="AB84" s="23">
        <f>(Hg_processingMonthly!AX84*Q_pnode!BE84)/'A-IFR_pnode'!BE84</f>
        <v>0</v>
      </c>
      <c r="AC84" s="23">
        <f>(Hg_processingMonthly!AY84*Q_pnode!BF84)/'A-IFR_pnode'!BF84</f>
        <v>0</v>
      </c>
      <c r="AD84" s="23">
        <f>(Hg_processingMonthly!AZ84*Q_pnode!BG84)/'A-IFR_pnode'!BG84</f>
        <v>0</v>
      </c>
    </row>
    <row r="85" spans="1:30" x14ac:dyDescent="0.25">
      <c r="A85" s="7" t="s">
        <v>44</v>
      </c>
      <c r="B85" s="1">
        <v>17110004013567</v>
      </c>
      <c r="C85">
        <v>0.97952151298522949</v>
      </c>
      <c r="D85" s="9">
        <v>214</v>
      </c>
      <c r="F85" s="23" t="e">
        <f>(Hg_processingMonthly!AB85*Q_pnode!AI85)/'A-IFR_pnode'!AI85</f>
        <v>#DIV/0!</v>
      </c>
      <c r="G85" s="23" t="e">
        <f>(Hg_processingMonthly!AC85*Q_pnode!AJ85)/'A-IFR_pnode'!AJ85</f>
        <v>#DIV/0!</v>
      </c>
      <c r="H85" s="23" t="e">
        <f>(Hg_processingMonthly!AD85*Q_pnode!AK85)/'A-IFR_pnode'!AK85</f>
        <v>#DIV/0!</v>
      </c>
      <c r="I85" s="23" t="e">
        <f>(Hg_processingMonthly!AE85*Q_pnode!AL85)/'A-IFR_pnode'!AL85</f>
        <v>#DIV/0!</v>
      </c>
      <c r="J85" s="23" t="e">
        <f>(Hg_processingMonthly!AF85*Q_pnode!AM85)/'A-IFR_pnode'!AM85</f>
        <v>#DIV/0!</v>
      </c>
      <c r="K85" s="23">
        <f>(Hg_processingMonthly!AG85*Q_pnode!AN85)/'A-IFR_pnode'!AN85</f>
        <v>0</v>
      </c>
      <c r="L85" s="23" t="e">
        <f>(Hg_processingMonthly!AH85*Q_pnode!AO85)/'A-IFR_pnode'!AO85</f>
        <v>#DIV/0!</v>
      </c>
      <c r="M85" s="23" t="e">
        <f>(Hg_processingMonthly!AI85*Q_pnode!AP85)/'A-IFR_pnode'!AP85</f>
        <v>#DIV/0!</v>
      </c>
      <c r="N85" s="23" t="e">
        <f>(Hg_processingMonthly!AJ85*Q_pnode!AQ85)/'A-IFR_pnode'!AQ85</f>
        <v>#DIV/0!</v>
      </c>
      <c r="O85" s="23">
        <f>(Hg_processingMonthly!AK85*Q_pnode!AR85)/'A-IFR_pnode'!AR85</f>
        <v>0</v>
      </c>
      <c r="P85" s="23" t="e">
        <f>(Hg_processingMonthly!AL85*Q_pnode!AS85)/'A-IFR_pnode'!AS85</f>
        <v>#DIV/0!</v>
      </c>
      <c r="Q85" s="23" t="e">
        <f>(Hg_processingMonthly!AM85*Q_pnode!AT85)/'A-IFR_pnode'!AT85</f>
        <v>#DIV/0!</v>
      </c>
      <c r="R85" s="23">
        <f>(Hg_processingMonthly!AN85*Q_pnode!AU85)/'A-IFR_pnode'!AU85</f>
        <v>0</v>
      </c>
      <c r="S85" s="23">
        <f>(Hg_processingMonthly!AO85*Q_pnode!AV85)/'A-IFR_pnode'!AV85</f>
        <v>0</v>
      </c>
      <c r="T85" s="23" t="e">
        <f>(Hg_processingMonthly!AP85*Q_pnode!AW85)/'A-IFR_pnode'!AW85</f>
        <v>#DIV/0!</v>
      </c>
      <c r="U85" s="23">
        <f>(Hg_processingMonthly!AQ85*Q_pnode!AX85)/'A-IFR_pnode'!AX85</f>
        <v>0</v>
      </c>
      <c r="V85" s="23">
        <f>(Hg_processingMonthly!AR85*Q_pnode!AY85)/'A-IFR_pnode'!AY85</f>
        <v>0</v>
      </c>
      <c r="W85" s="23">
        <f>(Hg_processingMonthly!AS85*Q_pnode!AZ85)/'A-IFR_pnode'!AZ85</f>
        <v>0</v>
      </c>
      <c r="X85" s="23" t="e">
        <f>(Hg_processingMonthly!AT85*Q_pnode!BA85)/'A-IFR_pnode'!BA85</f>
        <v>#DIV/0!</v>
      </c>
      <c r="Y85" s="23">
        <f>(Hg_processingMonthly!AU85*Q_pnode!BB85)/'A-IFR_pnode'!BB85</f>
        <v>0</v>
      </c>
      <c r="Z85" s="23">
        <f>(Hg_processingMonthly!AV85*Q_pnode!BC85)/'A-IFR_pnode'!BC85</f>
        <v>0</v>
      </c>
      <c r="AA85" s="23" t="e">
        <f>(Hg_processingMonthly!AW85*Q_pnode!BD85)/'A-IFR_pnode'!BD85</f>
        <v>#DIV/0!</v>
      </c>
      <c r="AB85" s="23">
        <f>(Hg_processingMonthly!AX85*Q_pnode!BE85)/'A-IFR_pnode'!BE85</f>
        <v>0</v>
      </c>
      <c r="AC85" s="23">
        <f>(Hg_processingMonthly!AY85*Q_pnode!BF85)/'A-IFR_pnode'!BF85</f>
        <v>0</v>
      </c>
      <c r="AD85" s="23">
        <f>(Hg_processingMonthly!AZ85*Q_pnode!BG85)/'A-IFR_pnode'!BG85</f>
        <v>0</v>
      </c>
    </row>
    <row r="86" spans="1:30" x14ac:dyDescent="0.25">
      <c r="A86" s="7" t="s">
        <v>45</v>
      </c>
      <c r="B86" s="1">
        <v>17110004014411</v>
      </c>
      <c r="C86">
        <v>9.426847827853635E-5</v>
      </c>
      <c r="D86" s="9">
        <v>195</v>
      </c>
      <c r="F86" s="23" t="e">
        <f>(Hg_processingMonthly!AB86*Q_pnode!AI86)/'A-IFR_pnode'!AI86</f>
        <v>#DIV/0!</v>
      </c>
      <c r="G86" s="23" t="e">
        <f>(Hg_processingMonthly!AC86*Q_pnode!AJ86)/'A-IFR_pnode'!AJ86</f>
        <v>#DIV/0!</v>
      </c>
      <c r="H86" s="23" t="e">
        <f>(Hg_processingMonthly!AD86*Q_pnode!AK86)/'A-IFR_pnode'!AK86</f>
        <v>#DIV/0!</v>
      </c>
      <c r="I86" s="23" t="e">
        <f>(Hg_processingMonthly!AE86*Q_pnode!AL86)/'A-IFR_pnode'!AL86</f>
        <v>#DIV/0!</v>
      </c>
      <c r="J86" s="23" t="e">
        <f>(Hg_processingMonthly!AF86*Q_pnode!AM86)/'A-IFR_pnode'!AM86</f>
        <v>#DIV/0!</v>
      </c>
      <c r="K86" s="23">
        <f>(Hg_processingMonthly!AG86*Q_pnode!AN86)/'A-IFR_pnode'!AN86</f>
        <v>0</v>
      </c>
      <c r="L86" s="23" t="e">
        <f>(Hg_processingMonthly!AH86*Q_pnode!AO86)/'A-IFR_pnode'!AO86</f>
        <v>#DIV/0!</v>
      </c>
      <c r="M86" s="23" t="e">
        <f>(Hg_processingMonthly!AI86*Q_pnode!AP86)/'A-IFR_pnode'!AP86</f>
        <v>#DIV/0!</v>
      </c>
      <c r="N86" s="23" t="e">
        <f>(Hg_processingMonthly!AJ86*Q_pnode!AQ86)/'A-IFR_pnode'!AQ86</f>
        <v>#DIV/0!</v>
      </c>
      <c r="O86" s="23">
        <f>(Hg_processingMonthly!AK86*Q_pnode!AR86)/'A-IFR_pnode'!AR86</f>
        <v>0</v>
      </c>
      <c r="P86" s="23" t="e">
        <f>(Hg_processingMonthly!AL86*Q_pnode!AS86)/'A-IFR_pnode'!AS86</f>
        <v>#DIV/0!</v>
      </c>
      <c r="Q86" s="23" t="e">
        <f>(Hg_processingMonthly!AM86*Q_pnode!AT86)/'A-IFR_pnode'!AT86</f>
        <v>#DIV/0!</v>
      </c>
      <c r="R86" s="23">
        <f>(Hg_processingMonthly!AN86*Q_pnode!AU86)/'A-IFR_pnode'!AU86</f>
        <v>0</v>
      </c>
      <c r="S86" s="23">
        <f>(Hg_processingMonthly!AO86*Q_pnode!AV86)/'A-IFR_pnode'!AV86</f>
        <v>0</v>
      </c>
      <c r="T86" s="23" t="e">
        <f>(Hg_processingMonthly!AP86*Q_pnode!AW86)/'A-IFR_pnode'!AW86</f>
        <v>#DIV/0!</v>
      </c>
      <c r="U86" s="23">
        <f>(Hg_processingMonthly!AQ86*Q_pnode!AX86)/'A-IFR_pnode'!AX86</f>
        <v>0</v>
      </c>
      <c r="V86" s="23">
        <f>(Hg_processingMonthly!AR86*Q_pnode!AY86)/'A-IFR_pnode'!AY86</f>
        <v>0</v>
      </c>
      <c r="W86" s="23">
        <f>(Hg_processingMonthly!AS86*Q_pnode!AZ86)/'A-IFR_pnode'!AZ86</f>
        <v>0</v>
      </c>
      <c r="X86" s="23" t="e">
        <f>(Hg_processingMonthly!AT86*Q_pnode!BA86)/'A-IFR_pnode'!BA86</f>
        <v>#DIV/0!</v>
      </c>
      <c r="Y86" s="23">
        <f>(Hg_processingMonthly!AU86*Q_pnode!BB86)/'A-IFR_pnode'!BB86</f>
        <v>0</v>
      </c>
      <c r="Z86" s="23">
        <f>(Hg_processingMonthly!AV86*Q_pnode!BC86)/'A-IFR_pnode'!BC86</f>
        <v>0</v>
      </c>
      <c r="AA86" s="23" t="e">
        <f>(Hg_processingMonthly!AW86*Q_pnode!BD86)/'A-IFR_pnode'!BD86</f>
        <v>#DIV/0!</v>
      </c>
      <c r="AB86" s="23">
        <f>(Hg_processingMonthly!AX86*Q_pnode!BE86)/'A-IFR_pnode'!BE86</f>
        <v>0</v>
      </c>
      <c r="AC86" s="23">
        <f>(Hg_processingMonthly!AY86*Q_pnode!BF86)/'A-IFR_pnode'!BF86</f>
        <v>0</v>
      </c>
      <c r="AD86" s="23">
        <f>(Hg_processingMonthly!AZ86*Q_pnode!BG86)/'A-IFR_pnode'!BG86</f>
        <v>0</v>
      </c>
    </row>
    <row r="87" spans="1:30" x14ac:dyDescent="0.25">
      <c r="A87" s="7" t="s">
        <v>45</v>
      </c>
      <c r="B87" s="1">
        <v>17110004014411</v>
      </c>
      <c r="C87">
        <v>9.426847827853635E-5</v>
      </c>
      <c r="D87" s="9">
        <v>195</v>
      </c>
      <c r="F87" s="23" t="e">
        <f>(Hg_processingMonthly!AB87*Q_pnode!AI87)/'A-IFR_pnode'!AI87</f>
        <v>#DIV/0!</v>
      </c>
      <c r="G87" s="23" t="e">
        <f>(Hg_processingMonthly!AC87*Q_pnode!AJ87)/'A-IFR_pnode'!AJ87</f>
        <v>#DIV/0!</v>
      </c>
      <c r="H87" s="23" t="e">
        <f>(Hg_processingMonthly!AD87*Q_pnode!AK87)/'A-IFR_pnode'!AK87</f>
        <v>#DIV/0!</v>
      </c>
      <c r="I87" s="23" t="e">
        <f>(Hg_processingMonthly!AE87*Q_pnode!AL87)/'A-IFR_pnode'!AL87</f>
        <v>#DIV/0!</v>
      </c>
      <c r="J87" s="23" t="e">
        <f>(Hg_processingMonthly!AF87*Q_pnode!AM87)/'A-IFR_pnode'!AM87</f>
        <v>#DIV/0!</v>
      </c>
      <c r="K87" s="23">
        <f>(Hg_processingMonthly!AG87*Q_pnode!AN87)/'A-IFR_pnode'!AN87</f>
        <v>0</v>
      </c>
      <c r="L87" s="23" t="e">
        <f>(Hg_processingMonthly!AH87*Q_pnode!AO87)/'A-IFR_pnode'!AO87</f>
        <v>#DIV/0!</v>
      </c>
      <c r="M87" s="23" t="e">
        <f>(Hg_processingMonthly!AI87*Q_pnode!AP87)/'A-IFR_pnode'!AP87</f>
        <v>#DIV/0!</v>
      </c>
      <c r="N87" s="23" t="e">
        <f>(Hg_processingMonthly!AJ87*Q_pnode!AQ87)/'A-IFR_pnode'!AQ87</f>
        <v>#DIV/0!</v>
      </c>
      <c r="O87" s="23">
        <f>(Hg_processingMonthly!AK87*Q_pnode!AR87)/'A-IFR_pnode'!AR87</f>
        <v>0</v>
      </c>
      <c r="P87" s="23" t="e">
        <f>(Hg_processingMonthly!AL87*Q_pnode!AS87)/'A-IFR_pnode'!AS87</f>
        <v>#DIV/0!</v>
      </c>
      <c r="Q87" s="23" t="e">
        <f>(Hg_processingMonthly!AM87*Q_pnode!AT87)/'A-IFR_pnode'!AT87</f>
        <v>#DIV/0!</v>
      </c>
      <c r="R87" s="23">
        <f>(Hg_processingMonthly!AN87*Q_pnode!AU87)/'A-IFR_pnode'!AU87</f>
        <v>0</v>
      </c>
      <c r="S87" s="23">
        <f>(Hg_processingMonthly!AO87*Q_pnode!AV87)/'A-IFR_pnode'!AV87</f>
        <v>0</v>
      </c>
      <c r="T87" s="23" t="e">
        <f>(Hg_processingMonthly!AP87*Q_pnode!AW87)/'A-IFR_pnode'!AW87</f>
        <v>#DIV/0!</v>
      </c>
      <c r="U87" s="23">
        <f>(Hg_processingMonthly!AQ87*Q_pnode!AX87)/'A-IFR_pnode'!AX87</f>
        <v>0</v>
      </c>
      <c r="V87" s="23">
        <f>(Hg_processingMonthly!AR87*Q_pnode!AY87)/'A-IFR_pnode'!AY87</f>
        <v>0</v>
      </c>
      <c r="W87" s="23">
        <f>(Hg_processingMonthly!AS87*Q_pnode!AZ87)/'A-IFR_pnode'!AZ87</f>
        <v>0</v>
      </c>
      <c r="X87" s="23" t="e">
        <f>(Hg_processingMonthly!AT87*Q_pnode!BA87)/'A-IFR_pnode'!BA87</f>
        <v>#DIV/0!</v>
      </c>
      <c r="Y87" s="23">
        <f>(Hg_processingMonthly!AU87*Q_pnode!BB87)/'A-IFR_pnode'!BB87</f>
        <v>0</v>
      </c>
      <c r="Z87" s="23">
        <f>(Hg_processingMonthly!AV87*Q_pnode!BC87)/'A-IFR_pnode'!BC87</f>
        <v>0</v>
      </c>
      <c r="AA87" s="23" t="e">
        <f>(Hg_processingMonthly!AW87*Q_pnode!BD87)/'A-IFR_pnode'!BD87</f>
        <v>#DIV/0!</v>
      </c>
      <c r="AB87" s="23">
        <f>(Hg_processingMonthly!AX87*Q_pnode!BE87)/'A-IFR_pnode'!BE87</f>
        <v>0</v>
      </c>
      <c r="AC87" s="23">
        <f>(Hg_processingMonthly!AY87*Q_pnode!BF87)/'A-IFR_pnode'!BF87</f>
        <v>0</v>
      </c>
      <c r="AD87" s="23">
        <f>(Hg_processingMonthly!AZ87*Q_pnode!BG87)/'A-IFR_pnode'!BG87</f>
        <v>0</v>
      </c>
    </row>
    <row r="88" spans="1:30" x14ac:dyDescent="0.25">
      <c r="A88" s="7" t="s">
        <v>46</v>
      </c>
      <c r="B88" s="1">
        <v>17110004014207</v>
      </c>
      <c r="C88">
        <v>2.834862656891346E-2</v>
      </c>
      <c r="D88" s="9">
        <v>195</v>
      </c>
      <c r="F88" s="23" t="e">
        <f>(Hg_processingMonthly!AB88*Q_pnode!AI88)/'A-IFR_pnode'!AI88</f>
        <v>#DIV/0!</v>
      </c>
      <c r="G88" s="23" t="e">
        <f>(Hg_processingMonthly!AC88*Q_pnode!AJ88)/'A-IFR_pnode'!AJ88</f>
        <v>#DIV/0!</v>
      </c>
      <c r="H88" s="23" t="e">
        <f>(Hg_processingMonthly!AD88*Q_pnode!AK88)/'A-IFR_pnode'!AK88</f>
        <v>#DIV/0!</v>
      </c>
      <c r="I88" s="23" t="e">
        <f>(Hg_processingMonthly!AE88*Q_pnode!AL88)/'A-IFR_pnode'!AL88</f>
        <v>#DIV/0!</v>
      </c>
      <c r="J88" s="23" t="e">
        <f>(Hg_processingMonthly!AF88*Q_pnode!AM88)/'A-IFR_pnode'!AM88</f>
        <v>#DIV/0!</v>
      </c>
      <c r="K88" s="23">
        <f>(Hg_processingMonthly!AG88*Q_pnode!AN88)/'A-IFR_pnode'!AN88</f>
        <v>0.65214370616849837</v>
      </c>
      <c r="L88" s="23" t="e">
        <f>(Hg_processingMonthly!AH88*Q_pnode!AO88)/'A-IFR_pnode'!AO88</f>
        <v>#DIV/0!</v>
      </c>
      <c r="M88" s="23" t="e">
        <f>(Hg_processingMonthly!AI88*Q_pnode!AP88)/'A-IFR_pnode'!AP88</f>
        <v>#DIV/0!</v>
      </c>
      <c r="N88" s="23" t="e">
        <f>(Hg_processingMonthly!AJ88*Q_pnode!AQ88)/'A-IFR_pnode'!AQ88</f>
        <v>#DIV/0!</v>
      </c>
      <c r="O88" s="23">
        <f>(Hg_processingMonthly!AK88*Q_pnode!AR88)/'A-IFR_pnode'!AR88</f>
        <v>0</v>
      </c>
      <c r="P88" s="23" t="e">
        <f>(Hg_processingMonthly!AL88*Q_pnode!AS88)/'A-IFR_pnode'!AS88</f>
        <v>#DIV/0!</v>
      </c>
      <c r="Q88" s="23" t="e">
        <f>(Hg_processingMonthly!AM88*Q_pnode!AT88)/'A-IFR_pnode'!AT88</f>
        <v>#DIV/0!</v>
      </c>
      <c r="R88" s="23">
        <f>(Hg_processingMonthly!AN88*Q_pnode!AU88)/'A-IFR_pnode'!AU88</f>
        <v>0</v>
      </c>
      <c r="S88" s="23">
        <f>(Hg_processingMonthly!AO88*Q_pnode!AV88)/'A-IFR_pnode'!AV88</f>
        <v>0</v>
      </c>
      <c r="T88" s="23" t="e">
        <f>(Hg_processingMonthly!AP88*Q_pnode!AW88)/'A-IFR_pnode'!AW88</f>
        <v>#DIV/0!</v>
      </c>
      <c r="U88" s="23">
        <f>(Hg_processingMonthly!AQ88*Q_pnode!AX88)/'A-IFR_pnode'!AX88</f>
        <v>0.51100761419927898</v>
      </c>
      <c r="V88" s="23">
        <f>(Hg_processingMonthly!AR88*Q_pnode!AY88)/'A-IFR_pnode'!AY88</f>
        <v>0</v>
      </c>
      <c r="W88" s="23">
        <f>(Hg_processingMonthly!AS88*Q_pnode!AZ88)/'A-IFR_pnode'!AZ88</f>
        <v>0.50563983194063977</v>
      </c>
      <c r="X88" s="23" t="e">
        <f>(Hg_processingMonthly!AT88*Q_pnode!BA88)/'A-IFR_pnode'!BA88</f>
        <v>#DIV/0!</v>
      </c>
      <c r="Y88" s="23">
        <f>(Hg_processingMonthly!AU88*Q_pnode!BB88)/'A-IFR_pnode'!BB88</f>
        <v>0</v>
      </c>
      <c r="Z88" s="23">
        <f>(Hg_processingMonthly!AV88*Q_pnode!BC88)/'A-IFR_pnode'!BC88</f>
        <v>0.47282479187776061</v>
      </c>
      <c r="AA88" s="23" t="e">
        <f>(Hg_processingMonthly!AW88*Q_pnode!BD88)/'A-IFR_pnode'!BD88</f>
        <v>#DIV/0!</v>
      </c>
      <c r="AB88" s="23">
        <f>(Hg_processingMonthly!AX88*Q_pnode!BE88)/'A-IFR_pnode'!BE88</f>
        <v>0.60888945824197016</v>
      </c>
      <c r="AC88" s="23">
        <f>(Hg_processingMonthly!AY88*Q_pnode!BF88)/'A-IFR_pnode'!BF88</f>
        <v>0</v>
      </c>
      <c r="AD88" s="23">
        <f>(Hg_processingMonthly!AZ88*Q_pnode!BG88)/'A-IFR_pnode'!BG88</f>
        <v>0.46609472718687583</v>
      </c>
    </row>
    <row r="89" spans="1:30" x14ac:dyDescent="0.25">
      <c r="A89" s="7" t="s">
        <v>46</v>
      </c>
      <c r="B89" s="1">
        <v>17110004014207</v>
      </c>
      <c r="C89">
        <v>2.834862656891346E-2</v>
      </c>
      <c r="D89" s="9">
        <v>195</v>
      </c>
      <c r="F89" s="23" t="e">
        <f>(Hg_processingMonthly!AB89*Q_pnode!AI89)/'A-IFR_pnode'!AI89</f>
        <v>#DIV/0!</v>
      </c>
      <c r="G89" s="23" t="e">
        <f>(Hg_processingMonthly!AC89*Q_pnode!AJ89)/'A-IFR_pnode'!AJ89</f>
        <v>#DIV/0!</v>
      </c>
      <c r="H89" s="23" t="e">
        <f>(Hg_processingMonthly!AD89*Q_pnode!AK89)/'A-IFR_pnode'!AK89</f>
        <v>#DIV/0!</v>
      </c>
      <c r="I89" s="23" t="e">
        <f>(Hg_processingMonthly!AE89*Q_pnode!AL89)/'A-IFR_pnode'!AL89</f>
        <v>#DIV/0!</v>
      </c>
      <c r="J89" s="23" t="e">
        <f>(Hg_processingMonthly!AF89*Q_pnode!AM89)/'A-IFR_pnode'!AM89</f>
        <v>#DIV/0!</v>
      </c>
      <c r="K89" s="23">
        <f>(Hg_processingMonthly!AG89*Q_pnode!AN89)/'A-IFR_pnode'!AN89</f>
        <v>0.65214370616849837</v>
      </c>
      <c r="L89" s="23" t="e">
        <f>(Hg_processingMonthly!AH89*Q_pnode!AO89)/'A-IFR_pnode'!AO89</f>
        <v>#DIV/0!</v>
      </c>
      <c r="M89" s="23" t="e">
        <f>(Hg_processingMonthly!AI89*Q_pnode!AP89)/'A-IFR_pnode'!AP89</f>
        <v>#DIV/0!</v>
      </c>
      <c r="N89" s="23" t="e">
        <f>(Hg_processingMonthly!AJ89*Q_pnode!AQ89)/'A-IFR_pnode'!AQ89</f>
        <v>#DIV/0!</v>
      </c>
      <c r="O89" s="23">
        <f>(Hg_processingMonthly!AK89*Q_pnode!AR89)/'A-IFR_pnode'!AR89</f>
        <v>0</v>
      </c>
      <c r="P89" s="23" t="e">
        <f>(Hg_processingMonthly!AL89*Q_pnode!AS89)/'A-IFR_pnode'!AS89</f>
        <v>#DIV/0!</v>
      </c>
      <c r="Q89" s="23" t="e">
        <f>(Hg_processingMonthly!AM89*Q_pnode!AT89)/'A-IFR_pnode'!AT89</f>
        <v>#DIV/0!</v>
      </c>
      <c r="R89" s="23">
        <f>(Hg_processingMonthly!AN89*Q_pnode!AU89)/'A-IFR_pnode'!AU89</f>
        <v>0</v>
      </c>
      <c r="S89" s="23">
        <f>(Hg_processingMonthly!AO89*Q_pnode!AV89)/'A-IFR_pnode'!AV89</f>
        <v>0</v>
      </c>
      <c r="T89" s="23" t="e">
        <f>(Hg_processingMonthly!AP89*Q_pnode!AW89)/'A-IFR_pnode'!AW89</f>
        <v>#DIV/0!</v>
      </c>
      <c r="U89" s="23">
        <f>(Hg_processingMonthly!AQ89*Q_pnode!AX89)/'A-IFR_pnode'!AX89</f>
        <v>0.51100761419927898</v>
      </c>
      <c r="V89" s="23">
        <f>(Hg_processingMonthly!AR89*Q_pnode!AY89)/'A-IFR_pnode'!AY89</f>
        <v>0</v>
      </c>
      <c r="W89" s="23">
        <f>(Hg_processingMonthly!AS89*Q_pnode!AZ89)/'A-IFR_pnode'!AZ89</f>
        <v>0.50563983194063977</v>
      </c>
      <c r="X89" s="23" t="e">
        <f>(Hg_processingMonthly!AT89*Q_pnode!BA89)/'A-IFR_pnode'!BA89</f>
        <v>#DIV/0!</v>
      </c>
      <c r="Y89" s="23">
        <f>(Hg_processingMonthly!AU89*Q_pnode!BB89)/'A-IFR_pnode'!BB89</f>
        <v>0</v>
      </c>
      <c r="Z89" s="23">
        <f>(Hg_processingMonthly!AV89*Q_pnode!BC89)/'A-IFR_pnode'!BC89</f>
        <v>0.47282479187776061</v>
      </c>
      <c r="AA89" s="23" t="e">
        <f>(Hg_processingMonthly!AW89*Q_pnode!BD89)/'A-IFR_pnode'!BD89</f>
        <v>#DIV/0!</v>
      </c>
      <c r="AB89" s="23">
        <f>(Hg_processingMonthly!AX89*Q_pnode!BE89)/'A-IFR_pnode'!BE89</f>
        <v>0.60888945824197016</v>
      </c>
      <c r="AC89" s="23">
        <f>(Hg_processingMonthly!AY89*Q_pnode!BF89)/'A-IFR_pnode'!BF89</f>
        <v>0</v>
      </c>
      <c r="AD89" s="23">
        <f>(Hg_processingMonthly!AZ89*Q_pnode!BG89)/'A-IFR_pnode'!BG89</f>
        <v>0.46609472718687583</v>
      </c>
    </row>
    <row r="90" spans="1:30" x14ac:dyDescent="0.25">
      <c r="A90" s="7" t="s">
        <v>47</v>
      </c>
      <c r="B90" s="1">
        <v>17110004014447</v>
      </c>
      <c r="C90">
        <v>0.91254502534866333</v>
      </c>
      <c r="D90" s="9">
        <v>195</v>
      </c>
      <c r="F90" s="23" t="e">
        <f>(Hg_processingMonthly!AB90*Q_pnode!AI90)/'A-IFR_pnode'!AI90</f>
        <v>#DIV/0!</v>
      </c>
      <c r="G90" s="23" t="e">
        <f>(Hg_processingMonthly!AC90*Q_pnode!AJ90)/'A-IFR_pnode'!AJ90</f>
        <v>#DIV/0!</v>
      </c>
      <c r="H90" s="23" t="e">
        <f>(Hg_processingMonthly!AD90*Q_pnode!AK90)/'A-IFR_pnode'!AK90</f>
        <v>#DIV/0!</v>
      </c>
      <c r="I90" s="23" t="e">
        <f>(Hg_processingMonthly!AE90*Q_pnode!AL90)/'A-IFR_pnode'!AL90</f>
        <v>#DIV/0!</v>
      </c>
      <c r="J90" s="23" t="e">
        <f>(Hg_processingMonthly!AF90*Q_pnode!AM90)/'A-IFR_pnode'!AM90</f>
        <v>#DIV/0!</v>
      </c>
      <c r="K90" s="23">
        <f>(Hg_processingMonthly!AG90*Q_pnode!AN90)/'A-IFR_pnode'!AN90</f>
        <v>0</v>
      </c>
      <c r="L90" s="23" t="e">
        <f>(Hg_processingMonthly!AH90*Q_pnode!AO90)/'A-IFR_pnode'!AO90</f>
        <v>#DIV/0!</v>
      </c>
      <c r="M90" s="23" t="e">
        <f>(Hg_processingMonthly!AI90*Q_pnode!AP90)/'A-IFR_pnode'!AP90</f>
        <v>#DIV/0!</v>
      </c>
      <c r="N90" s="23" t="e">
        <f>(Hg_processingMonthly!AJ90*Q_pnode!AQ90)/'A-IFR_pnode'!AQ90</f>
        <v>#DIV/0!</v>
      </c>
      <c r="O90" s="23">
        <f>(Hg_processingMonthly!AK90*Q_pnode!AR90)/'A-IFR_pnode'!AR90</f>
        <v>0</v>
      </c>
      <c r="P90" s="23" t="e">
        <f>(Hg_processingMonthly!AL90*Q_pnode!AS90)/'A-IFR_pnode'!AS90</f>
        <v>#DIV/0!</v>
      </c>
      <c r="Q90" s="23" t="e">
        <f>(Hg_processingMonthly!AM90*Q_pnode!AT90)/'A-IFR_pnode'!AT90</f>
        <v>#DIV/0!</v>
      </c>
      <c r="R90" s="23">
        <f>(Hg_processingMonthly!AN90*Q_pnode!AU90)/'A-IFR_pnode'!AU90</f>
        <v>0</v>
      </c>
      <c r="S90" s="23">
        <f>(Hg_processingMonthly!AO90*Q_pnode!AV90)/'A-IFR_pnode'!AV90</f>
        <v>0</v>
      </c>
      <c r="T90" s="23" t="e">
        <f>(Hg_processingMonthly!AP90*Q_pnode!AW90)/'A-IFR_pnode'!AW90</f>
        <v>#DIV/0!</v>
      </c>
      <c r="U90" s="23">
        <f>(Hg_processingMonthly!AQ90*Q_pnode!AX90)/'A-IFR_pnode'!AX90</f>
        <v>0</v>
      </c>
      <c r="V90" s="23">
        <f>(Hg_processingMonthly!AR90*Q_pnode!AY90)/'A-IFR_pnode'!AY90</f>
        <v>0</v>
      </c>
      <c r="W90" s="23">
        <f>(Hg_processingMonthly!AS90*Q_pnode!AZ90)/'A-IFR_pnode'!AZ90</f>
        <v>0</v>
      </c>
      <c r="X90" s="23" t="e">
        <f>(Hg_processingMonthly!AT90*Q_pnode!BA90)/'A-IFR_pnode'!BA90</f>
        <v>#DIV/0!</v>
      </c>
      <c r="Y90" s="23">
        <f>(Hg_processingMonthly!AU90*Q_pnode!BB90)/'A-IFR_pnode'!BB90</f>
        <v>0</v>
      </c>
      <c r="Z90" s="23">
        <f>(Hg_processingMonthly!AV90*Q_pnode!BC90)/'A-IFR_pnode'!BC90</f>
        <v>0</v>
      </c>
      <c r="AA90" s="23" t="e">
        <f>(Hg_processingMonthly!AW90*Q_pnode!BD90)/'A-IFR_pnode'!BD90</f>
        <v>#DIV/0!</v>
      </c>
      <c r="AB90" s="23">
        <f>(Hg_processingMonthly!AX90*Q_pnode!BE90)/'A-IFR_pnode'!BE90</f>
        <v>0</v>
      </c>
      <c r="AC90" s="23">
        <f>(Hg_processingMonthly!AY90*Q_pnode!BF90)/'A-IFR_pnode'!BF90</f>
        <v>0</v>
      </c>
      <c r="AD90" s="23">
        <f>(Hg_processingMonthly!AZ90*Q_pnode!BG90)/'A-IFR_pnode'!BG90</f>
        <v>0</v>
      </c>
    </row>
    <row r="91" spans="1:30" x14ac:dyDescent="0.25">
      <c r="A91" s="7" t="s">
        <v>47</v>
      </c>
      <c r="B91" s="1">
        <v>17110004014447</v>
      </c>
      <c r="C91">
        <v>0.91254502534866333</v>
      </c>
      <c r="D91" s="9">
        <v>195</v>
      </c>
      <c r="F91" s="23" t="e">
        <f>(Hg_processingMonthly!AB91*Q_pnode!AI91)/'A-IFR_pnode'!AI91</f>
        <v>#DIV/0!</v>
      </c>
      <c r="G91" s="23" t="e">
        <f>(Hg_processingMonthly!AC91*Q_pnode!AJ91)/'A-IFR_pnode'!AJ91</f>
        <v>#DIV/0!</v>
      </c>
      <c r="H91" s="23" t="e">
        <f>(Hg_processingMonthly!AD91*Q_pnode!AK91)/'A-IFR_pnode'!AK91</f>
        <v>#DIV/0!</v>
      </c>
      <c r="I91" s="23" t="e">
        <f>(Hg_processingMonthly!AE91*Q_pnode!AL91)/'A-IFR_pnode'!AL91</f>
        <v>#DIV/0!</v>
      </c>
      <c r="J91" s="23" t="e">
        <f>(Hg_processingMonthly!AF91*Q_pnode!AM91)/'A-IFR_pnode'!AM91</f>
        <v>#DIV/0!</v>
      </c>
      <c r="K91" s="23">
        <f>(Hg_processingMonthly!AG91*Q_pnode!AN91)/'A-IFR_pnode'!AN91</f>
        <v>0</v>
      </c>
      <c r="L91" s="23" t="e">
        <f>(Hg_processingMonthly!AH91*Q_pnode!AO91)/'A-IFR_pnode'!AO91</f>
        <v>#DIV/0!</v>
      </c>
      <c r="M91" s="23" t="e">
        <f>(Hg_processingMonthly!AI91*Q_pnode!AP91)/'A-IFR_pnode'!AP91</f>
        <v>#DIV/0!</v>
      </c>
      <c r="N91" s="23" t="e">
        <f>(Hg_processingMonthly!AJ91*Q_pnode!AQ91)/'A-IFR_pnode'!AQ91</f>
        <v>#DIV/0!</v>
      </c>
      <c r="O91" s="23">
        <f>(Hg_processingMonthly!AK91*Q_pnode!AR91)/'A-IFR_pnode'!AR91</f>
        <v>0</v>
      </c>
      <c r="P91" s="23" t="e">
        <f>(Hg_processingMonthly!AL91*Q_pnode!AS91)/'A-IFR_pnode'!AS91</f>
        <v>#DIV/0!</v>
      </c>
      <c r="Q91" s="23" t="e">
        <f>(Hg_processingMonthly!AM91*Q_pnode!AT91)/'A-IFR_pnode'!AT91</f>
        <v>#DIV/0!</v>
      </c>
      <c r="R91" s="23">
        <f>(Hg_processingMonthly!AN91*Q_pnode!AU91)/'A-IFR_pnode'!AU91</f>
        <v>0</v>
      </c>
      <c r="S91" s="23">
        <f>(Hg_processingMonthly!AO91*Q_pnode!AV91)/'A-IFR_pnode'!AV91</f>
        <v>0</v>
      </c>
      <c r="T91" s="23" t="e">
        <f>(Hg_processingMonthly!AP91*Q_pnode!AW91)/'A-IFR_pnode'!AW91</f>
        <v>#DIV/0!</v>
      </c>
      <c r="U91" s="23">
        <f>(Hg_processingMonthly!AQ91*Q_pnode!AX91)/'A-IFR_pnode'!AX91</f>
        <v>0</v>
      </c>
      <c r="V91" s="23">
        <f>(Hg_processingMonthly!AR91*Q_pnode!AY91)/'A-IFR_pnode'!AY91</f>
        <v>0</v>
      </c>
      <c r="W91" s="23">
        <f>(Hg_processingMonthly!AS91*Q_pnode!AZ91)/'A-IFR_pnode'!AZ91</f>
        <v>0</v>
      </c>
      <c r="X91" s="23" t="e">
        <f>(Hg_processingMonthly!AT91*Q_pnode!BA91)/'A-IFR_pnode'!BA91</f>
        <v>#DIV/0!</v>
      </c>
      <c r="Y91" s="23">
        <f>(Hg_processingMonthly!AU91*Q_pnode!BB91)/'A-IFR_pnode'!BB91</f>
        <v>0</v>
      </c>
      <c r="Z91" s="23">
        <f>(Hg_processingMonthly!AV91*Q_pnode!BC91)/'A-IFR_pnode'!BC91</f>
        <v>0</v>
      </c>
      <c r="AA91" s="23" t="e">
        <f>(Hg_processingMonthly!AW91*Q_pnode!BD91)/'A-IFR_pnode'!BD91</f>
        <v>#DIV/0!</v>
      </c>
      <c r="AB91" s="23">
        <f>(Hg_processingMonthly!AX91*Q_pnode!BE91)/'A-IFR_pnode'!BE91</f>
        <v>0</v>
      </c>
      <c r="AC91" s="23">
        <f>(Hg_processingMonthly!AY91*Q_pnode!BF91)/'A-IFR_pnode'!BF91</f>
        <v>0</v>
      </c>
      <c r="AD91" s="23">
        <f>(Hg_processingMonthly!AZ91*Q_pnode!BG91)/'A-IFR_pnode'!BG91</f>
        <v>0</v>
      </c>
    </row>
    <row r="92" spans="1:30" x14ac:dyDescent="0.25">
      <c r="A92" s="7" t="s">
        <v>48</v>
      </c>
      <c r="B92" s="1">
        <v>17110004014459</v>
      </c>
      <c r="C92">
        <v>0.99790495634078979</v>
      </c>
      <c r="D92" s="9">
        <v>519</v>
      </c>
      <c r="F92" s="23">
        <f>(Hg_processingMonthly!AB92*Q_pnode!AI92)/'A-IFR_pnode'!AI92</f>
        <v>0</v>
      </c>
      <c r="G92" s="23" t="e">
        <f>(Hg_processingMonthly!AC92*Q_pnode!AJ92)/'A-IFR_pnode'!AJ92</f>
        <v>#DIV/0!</v>
      </c>
      <c r="H92" s="23">
        <f>(Hg_processingMonthly!AD92*Q_pnode!AK92)/'A-IFR_pnode'!AK92</f>
        <v>0</v>
      </c>
      <c r="I92" s="23" t="e">
        <f>(Hg_processingMonthly!AE92*Q_pnode!AL92)/'A-IFR_pnode'!AL92</f>
        <v>#DIV/0!</v>
      </c>
      <c r="J92" s="23">
        <f>(Hg_processingMonthly!AF92*Q_pnode!AM92)/'A-IFR_pnode'!AM92</f>
        <v>0</v>
      </c>
      <c r="K92" s="23" t="e">
        <f>(Hg_processingMonthly!AG92*Q_pnode!AN92)/'A-IFR_pnode'!AN92</f>
        <v>#DIV/0!</v>
      </c>
      <c r="L92" s="23">
        <f>(Hg_processingMonthly!AH92*Q_pnode!AO92)/'A-IFR_pnode'!AO92</f>
        <v>0</v>
      </c>
      <c r="M92" s="23" t="e">
        <f>(Hg_processingMonthly!AI92*Q_pnode!AP92)/'A-IFR_pnode'!AP92</f>
        <v>#DIV/0!</v>
      </c>
      <c r="N92" s="23">
        <f>(Hg_processingMonthly!AJ92*Q_pnode!AQ92)/'A-IFR_pnode'!AQ92</f>
        <v>0</v>
      </c>
      <c r="O92" s="23" t="e">
        <f>(Hg_processingMonthly!AK92*Q_pnode!AR92)/'A-IFR_pnode'!AR92</f>
        <v>#DIV/0!</v>
      </c>
      <c r="P92" s="23">
        <f>(Hg_processingMonthly!AL92*Q_pnode!AS92)/'A-IFR_pnode'!AS92</f>
        <v>0</v>
      </c>
      <c r="Q92" s="23" t="e">
        <f>(Hg_processingMonthly!AM92*Q_pnode!AT92)/'A-IFR_pnode'!AT92</f>
        <v>#DIV/0!</v>
      </c>
      <c r="R92" s="23">
        <f>(Hg_processingMonthly!AN92*Q_pnode!AU92)/'A-IFR_pnode'!AU92</f>
        <v>0</v>
      </c>
      <c r="S92" s="23">
        <f>(Hg_processingMonthly!AO92*Q_pnode!AV92)/'A-IFR_pnode'!AV92</f>
        <v>0</v>
      </c>
      <c r="T92" s="23">
        <f>(Hg_processingMonthly!AP92*Q_pnode!AW92)/'A-IFR_pnode'!AW92</f>
        <v>0</v>
      </c>
      <c r="U92" s="23">
        <f>(Hg_processingMonthly!AQ92*Q_pnode!AX92)/'A-IFR_pnode'!AX92</f>
        <v>0</v>
      </c>
      <c r="V92" s="23">
        <f>(Hg_processingMonthly!AR92*Q_pnode!AY92)/'A-IFR_pnode'!AY92</f>
        <v>0</v>
      </c>
      <c r="W92" s="23">
        <f>(Hg_processingMonthly!AS92*Q_pnode!AZ92)/'A-IFR_pnode'!AZ92</f>
        <v>0</v>
      </c>
      <c r="X92" s="23">
        <f>(Hg_processingMonthly!AT92*Q_pnode!BA92)/'A-IFR_pnode'!BA92</f>
        <v>0</v>
      </c>
      <c r="Y92" s="23">
        <f>(Hg_processingMonthly!AU92*Q_pnode!BB92)/'A-IFR_pnode'!BB92</f>
        <v>0</v>
      </c>
      <c r="Z92" s="23">
        <f>(Hg_processingMonthly!AV92*Q_pnode!BC92)/'A-IFR_pnode'!BC92</f>
        <v>0</v>
      </c>
      <c r="AA92" s="23">
        <f>(Hg_processingMonthly!AW92*Q_pnode!BD92)/'A-IFR_pnode'!BD92</f>
        <v>0</v>
      </c>
      <c r="AB92" s="23">
        <f>(Hg_processingMonthly!AX92*Q_pnode!BE92)/'A-IFR_pnode'!BE92</f>
        <v>0</v>
      </c>
      <c r="AC92" s="23">
        <f>(Hg_processingMonthly!AY92*Q_pnode!BF92)/'A-IFR_pnode'!BF92</f>
        <v>0</v>
      </c>
      <c r="AD92" s="23">
        <f>(Hg_processingMonthly!AZ92*Q_pnode!BG92)/'A-IFR_pnode'!BG92</f>
        <v>0</v>
      </c>
    </row>
    <row r="93" spans="1:30" x14ac:dyDescent="0.25">
      <c r="A93" s="7" t="s">
        <v>48</v>
      </c>
      <c r="B93" s="1">
        <v>17110004014459</v>
      </c>
      <c r="C93">
        <v>0.99790495634078979</v>
      </c>
      <c r="D93" s="9">
        <v>519</v>
      </c>
      <c r="F93" s="23">
        <f>(Hg_processingMonthly!AB93*Q_pnode!AI93)/'A-IFR_pnode'!AI93</f>
        <v>0</v>
      </c>
      <c r="G93" s="23" t="e">
        <f>(Hg_processingMonthly!AC93*Q_pnode!AJ93)/'A-IFR_pnode'!AJ93</f>
        <v>#DIV/0!</v>
      </c>
      <c r="H93" s="23">
        <f>(Hg_processingMonthly!AD93*Q_pnode!AK93)/'A-IFR_pnode'!AK93</f>
        <v>0</v>
      </c>
      <c r="I93" s="23" t="e">
        <f>(Hg_processingMonthly!AE93*Q_pnode!AL93)/'A-IFR_pnode'!AL93</f>
        <v>#DIV/0!</v>
      </c>
      <c r="J93" s="23">
        <f>(Hg_processingMonthly!AF93*Q_pnode!AM93)/'A-IFR_pnode'!AM93</f>
        <v>0</v>
      </c>
      <c r="K93" s="23" t="e">
        <f>(Hg_processingMonthly!AG93*Q_pnode!AN93)/'A-IFR_pnode'!AN93</f>
        <v>#DIV/0!</v>
      </c>
      <c r="L93" s="23">
        <f>(Hg_processingMonthly!AH93*Q_pnode!AO93)/'A-IFR_pnode'!AO93</f>
        <v>0</v>
      </c>
      <c r="M93" s="23" t="e">
        <f>(Hg_processingMonthly!AI93*Q_pnode!AP93)/'A-IFR_pnode'!AP93</f>
        <v>#DIV/0!</v>
      </c>
      <c r="N93" s="23">
        <f>(Hg_processingMonthly!AJ93*Q_pnode!AQ93)/'A-IFR_pnode'!AQ93</f>
        <v>0</v>
      </c>
      <c r="O93" s="23" t="e">
        <f>(Hg_processingMonthly!AK93*Q_pnode!AR93)/'A-IFR_pnode'!AR93</f>
        <v>#DIV/0!</v>
      </c>
      <c r="P93" s="23">
        <f>(Hg_processingMonthly!AL93*Q_pnode!AS93)/'A-IFR_pnode'!AS93</f>
        <v>0</v>
      </c>
      <c r="Q93" s="23" t="e">
        <f>(Hg_processingMonthly!AM93*Q_pnode!AT93)/'A-IFR_pnode'!AT93</f>
        <v>#DIV/0!</v>
      </c>
      <c r="R93" s="23">
        <f>(Hg_processingMonthly!AN93*Q_pnode!AU93)/'A-IFR_pnode'!AU93</f>
        <v>0</v>
      </c>
      <c r="S93" s="23">
        <f>(Hg_processingMonthly!AO93*Q_pnode!AV93)/'A-IFR_pnode'!AV93</f>
        <v>0</v>
      </c>
      <c r="T93" s="23">
        <f>(Hg_processingMonthly!AP93*Q_pnode!AW93)/'A-IFR_pnode'!AW93</f>
        <v>0</v>
      </c>
      <c r="U93" s="23">
        <f>(Hg_processingMonthly!AQ93*Q_pnode!AX93)/'A-IFR_pnode'!AX93</f>
        <v>0</v>
      </c>
      <c r="V93" s="23">
        <f>(Hg_processingMonthly!AR93*Q_pnode!AY93)/'A-IFR_pnode'!AY93</f>
        <v>0</v>
      </c>
      <c r="W93" s="23">
        <f>(Hg_processingMonthly!AS93*Q_pnode!AZ93)/'A-IFR_pnode'!AZ93</f>
        <v>0</v>
      </c>
      <c r="X93" s="23">
        <f>(Hg_processingMonthly!AT93*Q_pnode!BA93)/'A-IFR_pnode'!BA93</f>
        <v>0</v>
      </c>
      <c r="Y93" s="23">
        <f>(Hg_processingMonthly!AU93*Q_pnode!BB93)/'A-IFR_pnode'!BB93</f>
        <v>0</v>
      </c>
      <c r="Z93" s="23">
        <f>(Hg_processingMonthly!AV93*Q_pnode!BC93)/'A-IFR_pnode'!BC93</f>
        <v>0</v>
      </c>
      <c r="AA93" s="23">
        <f>(Hg_processingMonthly!AW93*Q_pnode!BD93)/'A-IFR_pnode'!BD93</f>
        <v>0</v>
      </c>
      <c r="AB93" s="23">
        <f>(Hg_processingMonthly!AX93*Q_pnode!BE93)/'A-IFR_pnode'!BE93</f>
        <v>0</v>
      </c>
      <c r="AC93" s="23">
        <f>(Hg_processingMonthly!AY93*Q_pnode!BF93)/'A-IFR_pnode'!BF93</f>
        <v>0</v>
      </c>
      <c r="AD93" s="23">
        <f>(Hg_processingMonthly!AZ93*Q_pnode!BG93)/'A-IFR_pnode'!BG93</f>
        <v>0</v>
      </c>
    </row>
    <row r="94" spans="1:30" x14ac:dyDescent="0.25">
      <c r="A94" s="7" t="s">
        <v>48</v>
      </c>
      <c r="B94" s="1">
        <v>17110004014459</v>
      </c>
      <c r="C94">
        <v>0.99790495634078979</v>
      </c>
      <c r="D94" s="9">
        <v>519</v>
      </c>
      <c r="F94" s="23">
        <f>(Hg_processingMonthly!AB94*Q_pnode!AI94)/'A-IFR_pnode'!AI94</f>
        <v>0</v>
      </c>
      <c r="G94" s="23" t="e">
        <f>(Hg_processingMonthly!AC94*Q_pnode!AJ94)/'A-IFR_pnode'!AJ94</f>
        <v>#DIV/0!</v>
      </c>
      <c r="H94" s="23">
        <f>(Hg_processingMonthly!AD94*Q_pnode!AK94)/'A-IFR_pnode'!AK94</f>
        <v>0</v>
      </c>
      <c r="I94" s="23" t="e">
        <f>(Hg_processingMonthly!AE94*Q_pnode!AL94)/'A-IFR_pnode'!AL94</f>
        <v>#DIV/0!</v>
      </c>
      <c r="J94" s="23">
        <f>(Hg_processingMonthly!AF94*Q_pnode!AM94)/'A-IFR_pnode'!AM94</f>
        <v>0</v>
      </c>
      <c r="K94" s="23" t="e">
        <f>(Hg_processingMonthly!AG94*Q_pnode!AN94)/'A-IFR_pnode'!AN94</f>
        <v>#DIV/0!</v>
      </c>
      <c r="L94" s="23">
        <f>(Hg_processingMonthly!AH94*Q_pnode!AO94)/'A-IFR_pnode'!AO94</f>
        <v>0</v>
      </c>
      <c r="M94" s="23" t="e">
        <f>(Hg_processingMonthly!AI94*Q_pnode!AP94)/'A-IFR_pnode'!AP94</f>
        <v>#DIV/0!</v>
      </c>
      <c r="N94" s="23">
        <f>(Hg_processingMonthly!AJ94*Q_pnode!AQ94)/'A-IFR_pnode'!AQ94</f>
        <v>0</v>
      </c>
      <c r="O94" s="23" t="e">
        <f>(Hg_processingMonthly!AK94*Q_pnode!AR94)/'A-IFR_pnode'!AR94</f>
        <v>#DIV/0!</v>
      </c>
      <c r="P94" s="23">
        <f>(Hg_processingMonthly!AL94*Q_pnode!AS94)/'A-IFR_pnode'!AS94</f>
        <v>0</v>
      </c>
      <c r="Q94" s="23" t="e">
        <f>(Hg_processingMonthly!AM94*Q_pnode!AT94)/'A-IFR_pnode'!AT94</f>
        <v>#DIV/0!</v>
      </c>
      <c r="R94" s="23">
        <f>(Hg_processingMonthly!AN94*Q_pnode!AU94)/'A-IFR_pnode'!AU94</f>
        <v>0</v>
      </c>
      <c r="S94" s="23">
        <f>(Hg_processingMonthly!AO94*Q_pnode!AV94)/'A-IFR_pnode'!AV94</f>
        <v>0</v>
      </c>
      <c r="T94" s="23">
        <f>(Hg_processingMonthly!AP94*Q_pnode!AW94)/'A-IFR_pnode'!AW94</f>
        <v>0</v>
      </c>
      <c r="U94" s="23">
        <f>(Hg_processingMonthly!AQ94*Q_pnode!AX94)/'A-IFR_pnode'!AX94</f>
        <v>0</v>
      </c>
      <c r="V94" s="23">
        <f>(Hg_processingMonthly!AR94*Q_pnode!AY94)/'A-IFR_pnode'!AY94</f>
        <v>0</v>
      </c>
      <c r="W94" s="23">
        <f>(Hg_processingMonthly!AS94*Q_pnode!AZ94)/'A-IFR_pnode'!AZ94</f>
        <v>0</v>
      </c>
      <c r="X94" s="23">
        <f>(Hg_processingMonthly!AT94*Q_pnode!BA94)/'A-IFR_pnode'!BA94</f>
        <v>0</v>
      </c>
      <c r="Y94" s="23">
        <f>(Hg_processingMonthly!AU94*Q_pnode!BB94)/'A-IFR_pnode'!BB94</f>
        <v>0</v>
      </c>
      <c r="Z94" s="23">
        <f>(Hg_processingMonthly!AV94*Q_pnode!BC94)/'A-IFR_pnode'!BC94</f>
        <v>0</v>
      </c>
      <c r="AA94" s="23">
        <f>(Hg_processingMonthly!AW94*Q_pnode!BD94)/'A-IFR_pnode'!BD94</f>
        <v>0</v>
      </c>
      <c r="AB94" s="23">
        <f>(Hg_processingMonthly!AX94*Q_pnode!BE94)/'A-IFR_pnode'!BE94</f>
        <v>0</v>
      </c>
      <c r="AC94" s="23">
        <f>(Hg_processingMonthly!AY94*Q_pnode!BF94)/'A-IFR_pnode'!BF94</f>
        <v>0</v>
      </c>
      <c r="AD94" s="23">
        <f>(Hg_processingMonthly!AZ94*Q_pnode!BG94)/'A-IFR_pnode'!BG94</f>
        <v>0</v>
      </c>
    </row>
    <row r="95" spans="1:30" x14ac:dyDescent="0.25">
      <c r="A95" s="7" t="s">
        <v>48</v>
      </c>
      <c r="B95" s="1">
        <v>17110004014459</v>
      </c>
      <c r="C95">
        <v>0.99790495634078979</v>
      </c>
      <c r="D95" s="9">
        <v>519</v>
      </c>
      <c r="F95" s="23">
        <f>(Hg_processingMonthly!AB95*Q_pnode!AI95)/'A-IFR_pnode'!AI95</f>
        <v>0</v>
      </c>
      <c r="G95" s="23" t="e">
        <f>(Hg_processingMonthly!AC95*Q_pnode!AJ95)/'A-IFR_pnode'!AJ95</f>
        <v>#DIV/0!</v>
      </c>
      <c r="H95" s="23">
        <f>(Hg_processingMonthly!AD95*Q_pnode!AK95)/'A-IFR_pnode'!AK95</f>
        <v>0</v>
      </c>
      <c r="I95" s="23" t="e">
        <f>(Hg_processingMonthly!AE95*Q_pnode!AL95)/'A-IFR_pnode'!AL95</f>
        <v>#DIV/0!</v>
      </c>
      <c r="J95" s="23">
        <f>(Hg_processingMonthly!AF95*Q_pnode!AM95)/'A-IFR_pnode'!AM95</f>
        <v>0</v>
      </c>
      <c r="K95" s="23" t="e">
        <f>(Hg_processingMonthly!AG95*Q_pnode!AN95)/'A-IFR_pnode'!AN95</f>
        <v>#DIV/0!</v>
      </c>
      <c r="L95" s="23">
        <f>(Hg_processingMonthly!AH95*Q_pnode!AO95)/'A-IFR_pnode'!AO95</f>
        <v>0</v>
      </c>
      <c r="M95" s="23" t="e">
        <f>(Hg_processingMonthly!AI95*Q_pnode!AP95)/'A-IFR_pnode'!AP95</f>
        <v>#DIV/0!</v>
      </c>
      <c r="N95" s="23">
        <f>(Hg_processingMonthly!AJ95*Q_pnode!AQ95)/'A-IFR_pnode'!AQ95</f>
        <v>0</v>
      </c>
      <c r="O95" s="23" t="e">
        <f>(Hg_processingMonthly!AK95*Q_pnode!AR95)/'A-IFR_pnode'!AR95</f>
        <v>#DIV/0!</v>
      </c>
      <c r="P95" s="23">
        <f>(Hg_processingMonthly!AL95*Q_pnode!AS95)/'A-IFR_pnode'!AS95</f>
        <v>0</v>
      </c>
      <c r="Q95" s="23" t="e">
        <f>(Hg_processingMonthly!AM95*Q_pnode!AT95)/'A-IFR_pnode'!AT95</f>
        <v>#DIV/0!</v>
      </c>
      <c r="R95" s="23">
        <f>(Hg_processingMonthly!AN95*Q_pnode!AU95)/'A-IFR_pnode'!AU95</f>
        <v>0</v>
      </c>
      <c r="S95" s="23">
        <f>(Hg_processingMonthly!AO95*Q_pnode!AV95)/'A-IFR_pnode'!AV95</f>
        <v>0</v>
      </c>
      <c r="T95" s="23">
        <f>(Hg_processingMonthly!AP95*Q_pnode!AW95)/'A-IFR_pnode'!AW95</f>
        <v>0</v>
      </c>
      <c r="U95" s="23">
        <f>(Hg_processingMonthly!AQ95*Q_pnode!AX95)/'A-IFR_pnode'!AX95</f>
        <v>0</v>
      </c>
      <c r="V95" s="23">
        <f>(Hg_processingMonthly!AR95*Q_pnode!AY95)/'A-IFR_pnode'!AY95</f>
        <v>0</v>
      </c>
      <c r="W95" s="23">
        <f>(Hg_processingMonthly!AS95*Q_pnode!AZ95)/'A-IFR_pnode'!AZ95</f>
        <v>0</v>
      </c>
      <c r="X95" s="23">
        <f>(Hg_processingMonthly!AT95*Q_pnode!BA95)/'A-IFR_pnode'!BA95</f>
        <v>0</v>
      </c>
      <c r="Y95" s="23">
        <f>(Hg_processingMonthly!AU95*Q_pnode!BB95)/'A-IFR_pnode'!BB95</f>
        <v>0</v>
      </c>
      <c r="Z95" s="23">
        <f>(Hg_processingMonthly!AV95*Q_pnode!BC95)/'A-IFR_pnode'!BC95</f>
        <v>0</v>
      </c>
      <c r="AA95" s="23">
        <f>(Hg_processingMonthly!AW95*Q_pnode!BD95)/'A-IFR_pnode'!BD95</f>
        <v>0</v>
      </c>
      <c r="AB95" s="23">
        <f>(Hg_processingMonthly!AX95*Q_pnode!BE95)/'A-IFR_pnode'!BE95</f>
        <v>0</v>
      </c>
      <c r="AC95" s="23">
        <f>(Hg_processingMonthly!AY95*Q_pnode!BF95)/'A-IFR_pnode'!BF95</f>
        <v>0</v>
      </c>
      <c r="AD95" s="23">
        <f>(Hg_processingMonthly!AZ95*Q_pnode!BG95)/'A-IFR_pnode'!BG95</f>
        <v>0</v>
      </c>
    </row>
    <row r="96" spans="1:30" x14ac:dyDescent="0.25">
      <c r="A96" s="7" t="s">
        <v>48</v>
      </c>
      <c r="B96" s="1">
        <v>17110004014459</v>
      </c>
      <c r="C96">
        <v>0.99790495634078979</v>
      </c>
      <c r="D96" s="9">
        <v>519</v>
      </c>
      <c r="F96" s="23">
        <f>(Hg_processingMonthly!AB96*Q_pnode!AI96)/'A-IFR_pnode'!AI96</f>
        <v>0</v>
      </c>
      <c r="G96" s="23" t="e">
        <f>(Hg_processingMonthly!AC96*Q_pnode!AJ96)/'A-IFR_pnode'!AJ96</f>
        <v>#DIV/0!</v>
      </c>
      <c r="H96" s="23">
        <f>(Hg_processingMonthly!AD96*Q_pnode!AK96)/'A-IFR_pnode'!AK96</f>
        <v>0</v>
      </c>
      <c r="I96" s="23" t="e">
        <f>(Hg_processingMonthly!AE96*Q_pnode!AL96)/'A-IFR_pnode'!AL96</f>
        <v>#DIV/0!</v>
      </c>
      <c r="J96" s="23">
        <f>(Hg_processingMonthly!AF96*Q_pnode!AM96)/'A-IFR_pnode'!AM96</f>
        <v>0</v>
      </c>
      <c r="K96" s="23" t="e">
        <f>(Hg_processingMonthly!AG96*Q_pnode!AN96)/'A-IFR_pnode'!AN96</f>
        <v>#DIV/0!</v>
      </c>
      <c r="L96" s="23">
        <f>(Hg_processingMonthly!AH96*Q_pnode!AO96)/'A-IFR_pnode'!AO96</f>
        <v>0</v>
      </c>
      <c r="M96" s="23" t="e">
        <f>(Hg_processingMonthly!AI96*Q_pnode!AP96)/'A-IFR_pnode'!AP96</f>
        <v>#DIV/0!</v>
      </c>
      <c r="N96" s="23">
        <f>(Hg_processingMonthly!AJ96*Q_pnode!AQ96)/'A-IFR_pnode'!AQ96</f>
        <v>0</v>
      </c>
      <c r="O96" s="23" t="e">
        <f>(Hg_processingMonthly!AK96*Q_pnode!AR96)/'A-IFR_pnode'!AR96</f>
        <v>#DIV/0!</v>
      </c>
      <c r="P96" s="23">
        <f>(Hg_processingMonthly!AL96*Q_pnode!AS96)/'A-IFR_pnode'!AS96</f>
        <v>0</v>
      </c>
      <c r="Q96" s="23" t="e">
        <f>(Hg_processingMonthly!AM96*Q_pnode!AT96)/'A-IFR_pnode'!AT96</f>
        <v>#DIV/0!</v>
      </c>
      <c r="R96" s="23">
        <f>(Hg_processingMonthly!AN96*Q_pnode!AU96)/'A-IFR_pnode'!AU96</f>
        <v>0</v>
      </c>
      <c r="S96" s="23">
        <f>(Hg_processingMonthly!AO96*Q_pnode!AV96)/'A-IFR_pnode'!AV96</f>
        <v>0</v>
      </c>
      <c r="T96" s="23">
        <f>(Hg_processingMonthly!AP96*Q_pnode!AW96)/'A-IFR_pnode'!AW96</f>
        <v>0</v>
      </c>
      <c r="U96" s="23">
        <f>(Hg_processingMonthly!AQ96*Q_pnode!AX96)/'A-IFR_pnode'!AX96</f>
        <v>0</v>
      </c>
      <c r="V96" s="23">
        <f>(Hg_processingMonthly!AR96*Q_pnode!AY96)/'A-IFR_pnode'!AY96</f>
        <v>0</v>
      </c>
      <c r="W96" s="23">
        <f>(Hg_processingMonthly!AS96*Q_pnode!AZ96)/'A-IFR_pnode'!AZ96</f>
        <v>0</v>
      </c>
      <c r="X96" s="23">
        <f>(Hg_processingMonthly!AT96*Q_pnode!BA96)/'A-IFR_pnode'!BA96</f>
        <v>0</v>
      </c>
      <c r="Y96" s="23">
        <f>(Hg_processingMonthly!AU96*Q_pnode!BB96)/'A-IFR_pnode'!BB96</f>
        <v>0</v>
      </c>
      <c r="Z96" s="23">
        <f>(Hg_processingMonthly!AV96*Q_pnode!BC96)/'A-IFR_pnode'!BC96</f>
        <v>0</v>
      </c>
      <c r="AA96" s="23">
        <f>(Hg_processingMonthly!AW96*Q_pnode!BD96)/'A-IFR_pnode'!BD96</f>
        <v>0</v>
      </c>
      <c r="AB96" s="23">
        <f>(Hg_processingMonthly!AX96*Q_pnode!BE96)/'A-IFR_pnode'!BE96</f>
        <v>0</v>
      </c>
      <c r="AC96" s="23">
        <f>(Hg_processingMonthly!AY96*Q_pnode!BF96)/'A-IFR_pnode'!BF96</f>
        <v>0</v>
      </c>
      <c r="AD96" s="23">
        <f>(Hg_processingMonthly!AZ96*Q_pnode!BG96)/'A-IFR_pnode'!BG96</f>
        <v>0</v>
      </c>
    </row>
    <row r="97" spans="1:30" x14ac:dyDescent="0.25">
      <c r="A97" s="7" t="s">
        <v>48</v>
      </c>
      <c r="B97" s="1">
        <v>17110004014459</v>
      </c>
      <c r="C97">
        <v>0.99790495634078979</v>
      </c>
      <c r="D97" s="9">
        <v>519</v>
      </c>
      <c r="F97" s="23">
        <f>(Hg_processingMonthly!AB97*Q_pnode!AI97)/'A-IFR_pnode'!AI97</f>
        <v>0</v>
      </c>
      <c r="G97" s="23" t="e">
        <f>(Hg_processingMonthly!AC97*Q_pnode!AJ97)/'A-IFR_pnode'!AJ97</f>
        <v>#DIV/0!</v>
      </c>
      <c r="H97" s="23">
        <f>(Hg_processingMonthly!AD97*Q_pnode!AK97)/'A-IFR_pnode'!AK97</f>
        <v>0</v>
      </c>
      <c r="I97" s="23" t="e">
        <f>(Hg_processingMonthly!AE97*Q_pnode!AL97)/'A-IFR_pnode'!AL97</f>
        <v>#DIV/0!</v>
      </c>
      <c r="J97" s="23">
        <f>(Hg_processingMonthly!AF97*Q_pnode!AM97)/'A-IFR_pnode'!AM97</f>
        <v>0</v>
      </c>
      <c r="K97" s="23" t="e">
        <f>(Hg_processingMonthly!AG97*Q_pnode!AN97)/'A-IFR_pnode'!AN97</f>
        <v>#DIV/0!</v>
      </c>
      <c r="L97" s="23">
        <f>(Hg_processingMonthly!AH97*Q_pnode!AO97)/'A-IFR_pnode'!AO97</f>
        <v>0</v>
      </c>
      <c r="M97" s="23" t="e">
        <f>(Hg_processingMonthly!AI97*Q_pnode!AP97)/'A-IFR_pnode'!AP97</f>
        <v>#DIV/0!</v>
      </c>
      <c r="N97" s="23">
        <f>(Hg_processingMonthly!AJ97*Q_pnode!AQ97)/'A-IFR_pnode'!AQ97</f>
        <v>0</v>
      </c>
      <c r="O97" s="23" t="e">
        <f>(Hg_processingMonthly!AK97*Q_pnode!AR97)/'A-IFR_pnode'!AR97</f>
        <v>#DIV/0!</v>
      </c>
      <c r="P97" s="23">
        <f>(Hg_processingMonthly!AL97*Q_pnode!AS97)/'A-IFR_pnode'!AS97</f>
        <v>0</v>
      </c>
      <c r="Q97" s="23" t="e">
        <f>(Hg_processingMonthly!AM97*Q_pnode!AT97)/'A-IFR_pnode'!AT97</f>
        <v>#DIV/0!</v>
      </c>
      <c r="R97" s="23">
        <f>(Hg_processingMonthly!AN97*Q_pnode!AU97)/'A-IFR_pnode'!AU97</f>
        <v>0</v>
      </c>
      <c r="S97" s="23">
        <f>(Hg_processingMonthly!AO97*Q_pnode!AV97)/'A-IFR_pnode'!AV97</f>
        <v>0</v>
      </c>
      <c r="T97" s="23">
        <f>(Hg_processingMonthly!AP97*Q_pnode!AW97)/'A-IFR_pnode'!AW97</f>
        <v>0</v>
      </c>
      <c r="U97" s="23">
        <f>(Hg_processingMonthly!AQ97*Q_pnode!AX97)/'A-IFR_pnode'!AX97</f>
        <v>0</v>
      </c>
      <c r="V97" s="23">
        <f>(Hg_processingMonthly!AR97*Q_pnode!AY97)/'A-IFR_pnode'!AY97</f>
        <v>0</v>
      </c>
      <c r="W97" s="23">
        <f>(Hg_processingMonthly!AS97*Q_pnode!AZ97)/'A-IFR_pnode'!AZ97</f>
        <v>0</v>
      </c>
      <c r="X97" s="23">
        <f>(Hg_processingMonthly!AT97*Q_pnode!BA97)/'A-IFR_pnode'!BA97</f>
        <v>0</v>
      </c>
      <c r="Y97" s="23">
        <f>(Hg_processingMonthly!AU97*Q_pnode!BB97)/'A-IFR_pnode'!BB97</f>
        <v>0</v>
      </c>
      <c r="Z97" s="23">
        <f>(Hg_processingMonthly!AV97*Q_pnode!BC97)/'A-IFR_pnode'!BC97</f>
        <v>0</v>
      </c>
      <c r="AA97" s="23">
        <f>(Hg_processingMonthly!AW97*Q_pnode!BD97)/'A-IFR_pnode'!BD97</f>
        <v>0</v>
      </c>
      <c r="AB97" s="23">
        <f>(Hg_processingMonthly!AX97*Q_pnode!BE97)/'A-IFR_pnode'!BE97</f>
        <v>0</v>
      </c>
      <c r="AC97" s="23">
        <f>(Hg_processingMonthly!AY97*Q_pnode!BF97)/'A-IFR_pnode'!BF97</f>
        <v>0</v>
      </c>
      <c r="AD97" s="23">
        <f>(Hg_processingMonthly!AZ97*Q_pnode!BG97)/'A-IFR_pnode'!BG97</f>
        <v>0</v>
      </c>
    </row>
    <row r="98" spans="1:30" x14ac:dyDescent="0.25">
      <c r="A98" s="7" t="s">
        <v>48</v>
      </c>
      <c r="B98" s="1">
        <v>17110004014459</v>
      </c>
      <c r="C98">
        <v>0.99790495634078979</v>
      </c>
      <c r="D98" s="9">
        <v>519</v>
      </c>
      <c r="F98" s="23">
        <f>(Hg_processingMonthly!AB98*Q_pnode!AI98)/'A-IFR_pnode'!AI98</f>
        <v>0</v>
      </c>
      <c r="G98" s="23" t="e">
        <f>(Hg_processingMonthly!AC98*Q_pnode!AJ98)/'A-IFR_pnode'!AJ98</f>
        <v>#DIV/0!</v>
      </c>
      <c r="H98" s="23">
        <f>(Hg_processingMonthly!AD98*Q_pnode!AK98)/'A-IFR_pnode'!AK98</f>
        <v>0</v>
      </c>
      <c r="I98" s="23" t="e">
        <f>(Hg_processingMonthly!AE98*Q_pnode!AL98)/'A-IFR_pnode'!AL98</f>
        <v>#DIV/0!</v>
      </c>
      <c r="J98" s="23">
        <f>(Hg_processingMonthly!AF98*Q_pnode!AM98)/'A-IFR_pnode'!AM98</f>
        <v>0</v>
      </c>
      <c r="K98" s="23" t="e">
        <f>(Hg_processingMonthly!AG98*Q_pnode!AN98)/'A-IFR_pnode'!AN98</f>
        <v>#DIV/0!</v>
      </c>
      <c r="L98" s="23">
        <f>(Hg_processingMonthly!AH98*Q_pnode!AO98)/'A-IFR_pnode'!AO98</f>
        <v>0</v>
      </c>
      <c r="M98" s="23" t="e">
        <f>(Hg_processingMonthly!AI98*Q_pnode!AP98)/'A-IFR_pnode'!AP98</f>
        <v>#DIV/0!</v>
      </c>
      <c r="N98" s="23">
        <f>(Hg_processingMonthly!AJ98*Q_pnode!AQ98)/'A-IFR_pnode'!AQ98</f>
        <v>0</v>
      </c>
      <c r="O98" s="23" t="e">
        <f>(Hg_processingMonthly!AK98*Q_pnode!AR98)/'A-IFR_pnode'!AR98</f>
        <v>#DIV/0!</v>
      </c>
      <c r="P98" s="23">
        <f>(Hg_processingMonthly!AL98*Q_pnode!AS98)/'A-IFR_pnode'!AS98</f>
        <v>0</v>
      </c>
      <c r="Q98" s="23" t="e">
        <f>(Hg_processingMonthly!AM98*Q_pnode!AT98)/'A-IFR_pnode'!AT98</f>
        <v>#DIV/0!</v>
      </c>
      <c r="R98" s="23">
        <f>(Hg_processingMonthly!AN98*Q_pnode!AU98)/'A-IFR_pnode'!AU98</f>
        <v>0</v>
      </c>
      <c r="S98" s="23">
        <f>(Hg_processingMonthly!AO98*Q_pnode!AV98)/'A-IFR_pnode'!AV98</f>
        <v>0</v>
      </c>
      <c r="T98" s="23">
        <f>(Hg_processingMonthly!AP98*Q_pnode!AW98)/'A-IFR_pnode'!AW98</f>
        <v>0</v>
      </c>
      <c r="U98" s="23">
        <f>(Hg_processingMonthly!AQ98*Q_pnode!AX98)/'A-IFR_pnode'!AX98</f>
        <v>0</v>
      </c>
      <c r="V98" s="23">
        <f>(Hg_processingMonthly!AR98*Q_pnode!AY98)/'A-IFR_pnode'!AY98</f>
        <v>0</v>
      </c>
      <c r="W98" s="23">
        <f>(Hg_processingMonthly!AS98*Q_pnode!AZ98)/'A-IFR_pnode'!AZ98</f>
        <v>0</v>
      </c>
      <c r="X98" s="23">
        <f>(Hg_processingMonthly!AT98*Q_pnode!BA98)/'A-IFR_pnode'!BA98</f>
        <v>0</v>
      </c>
      <c r="Y98" s="23">
        <f>(Hg_processingMonthly!AU98*Q_pnode!BB98)/'A-IFR_pnode'!BB98</f>
        <v>0</v>
      </c>
      <c r="Z98" s="23">
        <f>(Hg_processingMonthly!AV98*Q_pnode!BC98)/'A-IFR_pnode'!BC98</f>
        <v>0</v>
      </c>
      <c r="AA98" s="23">
        <f>(Hg_processingMonthly!AW98*Q_pnode!BD98)/'A-IFR_pnode'!BD98</f>
        <v>0</v>
      </c>
      <c r="AB98" s="23">
        <f>(Hg_processingMonthly!AX98*Q_pnode!BE98)/'A-IFR_pnode'!BE98</f>
        <v>0</v>
      </c>
      <c r="AC98" s="23">
        <f>(Hg_processingMonthly!AY98*Q_pnode!BF98)/'A-IFR_pnode'!BF98</f>
        <v>0</v>
      </c>
      <c r="AD98" s="23">
        <f>(Hg_processingMonthly!AZ98*Q_pnode!BG98)/'A-IFR_pnode'!BG98</f>
        <v>0</v>
      </c>
    </row>
    <row r="99" spans="1:30" x14ac:dyDescent="0.25">
      <c r="A99" s="7" t="s">
        <v>50</v>
      </c>
      <c r="B99" s="1">
        <v>17110004013663</v>
      </c>
      <c r="C99">
        <v>0.98967790603637695</v>
      </c>
      <c r="D99" s="9">
        <v>33</v>
      </c>
      <c r="F99" s="23">
        <f>(Hg_processingMonthly!AB99*Q_pnode!AI99)/'A-IFR_pnode'!AI99</f>
        <v>0</v>
      </c>
      <c r="G99" s="23" t="e">
        <f>(Hg_processingMonthly!AC99*Q_pnode!AJ99)/'A-IFR_pnode'!AJ99</f>
        <v>#DIV/0!</v>
      </c>
      <c r="H99" s="23">
        <f>(Hg_processingMonthly!AD99*Q_pnode!AK99)/'A-IFR_pnode'!AK99</f>
        <v>0</v>
      </c>
      <c r="I99" s="23" t="e">
        <f>(Hg_processingMonthly!AE99*Q_pnode!AL99)/'A-IFR_pnode'!AL99</f>
        <v>#DIV/0!</v>
      </c>
      <c r="J99" s="23">
        <f>(Hg_processingMonthly!AF99*Q_pnode!AM99)/'A-IFR_pnode'!AM99</f>
        <v>0</v>
      </c>
      <c r="K99" s="23" t="e">
        <f>(Hg_processingMonthly!AG99*Q_pnode!AN99)/'A-IFR_pnode'!AN99</f>
        <v>#DIV/0!</v>
      </c>
      <c r="L99" s="23">
        <f>(Hg_processingMonthly!AH99*Q_pnode!AO99)/'A-IFR_pnode'!AO99</f>
        <v>0</v>
      </c>
      <c r="M99" s="23" t="e">
        <f>(Hg_processingMonthly!AI99*Q_pnode!AP99)/'A-IFR_pnode'!AP99</f>
        <v>#DIV/0!</v>
      </c>
      <c r="N99" s="23">
        <f>(Hg_processingMonthly!AJ99*Q_pnode!AQ99)/'A-IFR_pnode'!AQ99</f>
        <v>0</v>
      </c>
      <c r="O99" s="23" t="e">
        <f>(Hg_processingMonthly!AK99*Q_pnode!AR99)/'A-IFR_pnode'!AR99</f>
        <v>#DIV/0!</v>
      </c>
      <c r="P99" s="23">
        <f>(Hg_processingMonthly!AL99*Q_pnode!AS99)/'A-IFR_pnode'!AS99</f>
        <v>0</v>
      </c>
      <c r="Q99" s="23" t="e">
        <f>(Hg_processingMonthly!AM99*Q_pnode!AT99)/'A-IFR_pnode'!AT99</f>
        <v>#DIV/0!</v>
      </c>
      <c r="R99" s="23">
        <f>(Hg_processingMonthly!AN99*Q_pnode!AU99)/'A-IFR_pnode'!AU99</f>
        <v>0</v>
      </c>
      <c r="S99" s="23">
        <f>(Hg_processingMonthly!AO99*Q_pnode!AV99)/'A-IFR_pnode'!AV99</f>
        <v>0</v>
      </c>
      <c r="T99" s="23">
        <f>(Hg_processingMonthly!AP99*Q_pnode!AW99)/'A-IFR_pnode'!AW99</f>
        <v>0</v>
      </c>
      <c r="U99" s="23">
        <f>(Hg_processingMonthly!AQ99*Q_pnode!AX99)/'A-IFR_pnode'!AX99</f>
        <v>0</v>
      </c>
      <c r="V99" s="23">
        <f>(Hg_processingMonthly!AR99*Q_pnode!AY99)/'A-IFR_pnode'!AY99</f>
        <v>0</v>
      </c>
      <c r="W99" s="23">
        <f>(Hg_processingMonthly!AS99*Q_pnode!AZ99)/'A-IFR_pnode'!AZ99</f>
        <v>0</v>
      </c>
      <c r="X99" s="23">
        <f>(Hg_processingMonthly!AT99*Q_pnode!BA99)/'A-IFR_pnode'!BA99</f>
        <v>0</v>
      </c>
      <c r="Y99" s="23">
        <f>(Hg_processingMonthly!AU99*Q_pnode!BB99)/'A-IFR_pnode'!BB99</f>
        <v>0</v>
      </c>
      <c r="Z99" s="23">
        <f>(Hg_processingMonthly!AV99*Q_pnode!BC99)/'A-IFR_pnode'!BC99</f>
        <v>0</v>
      </c>
      <c r="AA99" s="23">
        <f>(Hg_processingMonthly!AW99*Q_pnode!BD99)/'A-IFR_pnode'!BD99</f>
        <v>0</v>
      </c>
      <c r="AB99" s="23">
        <f>(Hg_processingMonthly!AX99*Q_pnode!BE99)/'A-IFR_pnode'!BE99</f>
        <v>0</v>
      </c>
      <c r="AC99" s="23">
        <f>(Hg_processingMonthly!AY99*Q_pnode!BF99)/'A-IFR_pnode'!BF99</f>
        <v>0</v>
      </c>
      <c r="AD99" s="23">
        <f>(Hg_processingMonthly!AZ99*Q_pnode!BG99)/'A-IFR_pnode'!BG99</f>
        <v>0</v>
      </c>
    </row>
    <row r="100" spans="1:30" x14ac:dyDescent="0.25">
      <c r="A100" s="7" t="s">
        <v>50</v>
      </c>
      <c r="B100" s="1">
        <v>17110004013663</v>
      </c>
      <c r="C100">
        <v>0.98967790603637695</v>
      </c>
      <c r="D100" s="9">
        <v>33</v>
      </c>
      <c r="F100" s="23">
        <f>(Hg_processingMonthly!AB100*Q_pnode!AI100)/'A-IFR_pnode'!AI100</f>
        <v>0</v>
      </c>
      <c r="G100" s="23" t="e">
        <f>(Hg_processingMonthly!AC100*Q_pnode!AJ100)/'A-IFR_pnode'!AJ100</f>
        <v>#DIV/0!</v>
      </c>
      <c r="H100" s="23">
        <f>(Hg_processingMonthly!AD100*Q_pnode!AK100)/'A-IFR_pnode'!AK100</f>
        <v>0</v>
      </c>
      <c r="I100" s="23" t="e">
        <f>(Hg_processingMonthly!AE100*Q_pnode!AL100)/'A-IFR_pnode'!AL100</f>
        <v>#DIV/0!</v>
      </c>
      <c r="J100" s="23">
        <f>(Hg_processingMonthly!AF100*Q_pnode!AM100)/'A-IFR_pnode'!AM100</f>
        <v>0</v>
      </c>
      <c r="K100" s="23" t="e">
        <f>(Hg_processingMonthly!AG100*Q_pnode!AN100)/'A-IFR_pnode'!AN100</f>
        <v>#DIV/0!</v>
      </c>
      <c r="L100" s="23">
        <f>(Hg_processingMonthly!AH100*Q_pnode!AO100)/'A-IFR_pnode'!AO100</f>
        <v>0</v>
      </c>
      <c r="M100" s="23" t="e">
        <f>(Hg_processingMonthly!AI100*Q_pnode!AP100)/'A-IFR_pnode'!AP100</f>
        <v>#DIV/0!</v>
      </c>
      <c r="N100" s="23">
        <f>(Hg_processingMonthly!AJ100*Q_pnode!AQ100)/'A-IFR_pnode'!AQ100</f>
        <v>0</v>
      </c>
      <c r="O100" s="23" t="e">
        <f>(Hg_processingMonthly!AK100*Q_pnode!AR100)/'A-IFR_pnode'!AR100</f>
        <v>#DIV/0!</v>
      </c>
      <c r="P100" s="23">
        <f>(Hg_processingMonthly!AL100*Q_pnode!AS100)/'A-IFR_pnode'!AS100</f>
        <v>0</v>
      </c>
      <c r="Q100" s="23" t="e">
        <f>(Hg_processingMonthly!AM100*Q_pnode!AT100)/'A-IFR_pnode'!AT100</f>
        <v>#DIV/0!</v>
      </c>
      <c r="R100" s="23">
        <f>(Hg_processingMonthly!AN100*Q_pnode!AU100)/'A-IFR_pnode'!AU100</f>
        <v>0</v>
      </c>
      <c r="S100" s="23">
        <f>(Hg_processingMonthly!AO100*Q_pnode!AV100)/'A-IFR_pnode'!AV100</f>
        <v>0</v>
      </c>
      <c r="T100" s="23">
        <f>(Hg_processingMonthly!AP100*Q_pnode!AW100)/'A-IFR_pnode'!AW100</f>
        <v>0</v>
      </c>
      <c r="U100" s="23">
        <f>(Hg_processingMonthly!AQ100*Q_pnode!AX100)/'A-IFR_pnode'!AX100</f>
        <v>0</v>
      </c>
      <c r="V100" s="23">
        <f>(Hg_processingMonthly!AR100*Q_pnode!AY100)/'A-IFR_pnode'!AY100</f>
        <v>0</v>
      </c>
      <c r="W100" s="23">
        <f>(Hg_processingMonthly!AS100*Q_pnode!AZ100)/'A-IFR_pnode'!AZ100</f>
        <v>0</v>
      </c>
      <c r="X100" s="23">
        <f>(Hg_processingMonthly!AT100*Q_pnode!BA100)/'A-IFR_pnode'!BA100</f>
        <v>0</v>
      </c>
      <c r="Y100" s="23">
        <f>(Hg_processingMonthly!AU100*Q_pnode!BB100)/'A-IFR_pnode'!BB100</f>
        <v>0</v>
      </c>
      <c r="Z100" s="23">
        <f>(Hg_processingMonthly!AV100*Q_pnode!BC100)/'A-IFR_pnode'!BC100</f>
        <v>0</v>
      </c>
      <c r="AA100" s="23">
        <f>(Hg_processingMonthly!AW100*Q_pnode!BD100)/'A-IFR_pnode'!BD100</f>
        <v>0</v>
      </c>
      <c r="AB100" s="23">
        <f>(Hg_processingMonthly!AX100*Q_pnode!BE100)/'A-IFR_pnode'!BE100</f>
        <v>0</v>
      </c>
      <c r="AC100" s="23">
        <f>(Hg_processingMonthly!AY100*Q_pnode!BF100)/'A-IFR_pnode'!BF100</f>
        <v>0</v>
      </c>
      <c r="AD100" s="23">
        <f>(Hg_processingMonthly!AZ100*Q_pnode!BG100)/'A-IFR_pnode'!BG100</f>
        <v>0</v>
      </c>
    </row>
    <row r="101" spans="1:30" x14ac:dyDescent="0.25">
      <c r="A101" s="7" t="s">
        <v>50</v>
      </c>
      <c r="B101" s="1">
        <v>17110004013663</v>
      </c>
      <c r="C101">
        <v>0.98967790603637695</v>
      </c>
      <c r="D101" s="9">
        <v>33</v>
      </c>
      <c r="F101" s="23">
        <f>(Hg_processingMonthly!AB101*Q_pnode!AI101)/'A-IFR_pnode'!AI101</f>
        <v>0</v>
      </c>
      <c r="G101" s="23" t="e">
        <f>(Hg_processingMonthly!AC101*Q_pnode!AJ101)/'A-IFR_pnode'!AJ101</f>
        <v>#DIV/0!</v>
      </c>
      <c r="H101" s="23">
        <f>(Hg_processingMonthly!AD101*Q_pnode!AK101)/'A-IFR_pnode'!AK101</f>
        <v>0</v>
      </c>
      <c r="I101" s="23" t="e">
        <f>(Hg_processingMonthly!AE101*Q_pnode!AL101)/'A-IFR_pnode'!AL101</f>
        <v>#DIV/0!</v>
      </c>
      <c r="J101" s="23">
        <f>(Hg_processingMonthly!AF101*Q_pnode!AM101)/'A-IFR_pnode'!AM101</f>
        <v>0</v>
      </c>
      <c r="K101" s="23" t="e">
        <f>(Hg_processingMonthly!AG101*Q_pnode!AN101)/'A-IFR_pnode'!AN101</f>
        <v>#DIV/0!</v>
      </c>
      <c r="L101" s="23">
        <f>(Hg_processingMonthly!AH101*Q_pnode!AO101)/'A-IFR_pnode'!AO101</f>
        <v>0</v>
      </c>
      <c r="M101" s="23" t="e">
        <f>(Hg_processingMonthly!AI101*Q_pnode!AP101)/'A-IFR_pnode'!AP101</f>
        <v>#DIV/0!</v>
      </c>
      <c r="N101" s="23">
        <f>(Hg_processingMonthly!AJ101*Q_pnode!AQ101)/'A-IFR_pnode'!AQ101</f>
        <v>0</v>
      </c>
      <c r="O101" s="23" t="e">
        <f>(Hg_processingMonthly!AK101*Q_pnode!AR101)/'A-IFR_pnode'!AR101</f>
        <v>#DIV/0!</v>
      </c>
      <c r="P101" s="23">
        <f>(Hg_processingMonthly!AL101*Q_pnode!AS101)/'A-IFR_pnode'!AS101</f>
        <v>0</v>
      </c>
      <c r="Q101" s="23" t="e">
        <f>(Hg_processingMonthly!AM101*Q_pnode!AT101)/'A-IFR_pnode'!AT101</f>
        <v>#DIV/0!</v>
      </c>
      <c r="R101" s="23">
        <f>(Hg_processingMonthly!AN101*Q_pnode!AU101)/'A-IFR_pnode'!AU101</f>
        <v>0</v>
      </c>
      <c r="S101" s="23">
        <f>(Hg_processingMonthly!AO101*Q_pnode!AV101)/'A-IFR_pnode'!AV101</f>
        <v>0</v>
      </c>
      <c r="T101" s="23">
        <f>(Hg_processingMonthly!AP101*Q_pnode!AW101)/'A-IFR_pnode'!AW101</f>
        <v>0</v>
      </c>
      <c r="U101" s="23">
        <f>(Hg_processingMonthly!AQ101*Q_pnode!AX101)/'A-IFR_pnode'!AX101</f>
        <v>0</v>
      </c>
      <c r="V101" s="23">
        <f>(Hg_processingMonthly!AR101*Q_pnode!AY101)/'A-IFR_pnode'!AY101</f>
        <v>0</v>
      </c>
      <c r="W101" s="23">
        <f>(Hg_processingMonthly!AS101*Q_pnode!AZ101)/'A-IFR_pnode'!AZ101</f>
        <v>0</v>
      </c>
      <c r="X101" s="23">
        <f>(Hg_processingMonthly!AT101*Q_pnode!BA101)/'A-IFR_pnode'!BA101</f>
        <v>0</v>
      </c>
      <c r="Y101" s="23">
        <f>(Hg_processingMonthly!AU101*Q_pnode!BB101)/'A-IFR_pnode'!BB101</f>
        <v>0</v>
      </c>
      <c r="Z101" s="23">
        <f>(Hg_processingMonthly!AV101*Q_pnode!BC101)/'A-IFR_pnode'!BC101</f>
        <v>0</v>
      </c>
      <c r="AA101" s="23">
        <f>(Hg_processingMonthly!AW101*Q_pnode!BD101)/'A-IFR_pnode'!BD101</f>
        <v>0</v>
      </c>
      <c r="AB101" s="23">
        <f>(Hg_processingMonthly!AX101*Q_pnode!BE101)/'A-IFR_pnode'!BE101</f>
        <v>0</v>
      </c>
      <c r="AC101" s="23">
        <f>(Hg_processingMonthly!AY101*Q_pnode!BF101)/'A-IFR_pnode'!BF101</f>
        <v>0</v>
      </c>
      <c r="AD101" s="23">
        <f>(Hg_processingMonthly!AZ101*Q_pnode!BG101)/'A-IFR_pnode'!BG101</f>
        <v>0</v>
      </c>
    </row>
    <row r="102" spans="1:30" x14ac:dyDescent="0.25">
      <c r="A102" s="7" t="s">
        <v>50</v>
      </c>
      <c r="B102" s="1">
        <v>17110004013663</v>
      </c>
      <c r="C102">
        <v>0.98967790603637695</v>
      </c>
      <c r="D102" s="9">
        <v>33</v>
      </c>
      <c r="F102" s="23">
        <f>(Hg_processingMonthly!AB102*Q_pnode!AI102)/'A-IFR_pnode'!AI102</f>
        <v>0</v>
      </c>
      <c r="G102" s="23" t="e">
        <f>(Hg_processingMonthly!AC102*Q_pnode!AJ102)/'A-IFR_pnode'!AJ102</f>
        <v>#DIV/0!</v>
      </c>
      <c r="H102" s="23">
        <f>(Hg_processingMonthly!AD102*Q_pnode!AK102)/'A-IFR_pnode'!AK102</f>
        <v>0</v>
      </c>
      <c r="I102" s="23" t="e">
        <f>(Hg_processingMonthly!AE102*Q_pnode!AL102)/'A-IFR_pnode'!AL102</f>
        <v>#DIV/0!</v>
      </c>
      <c r="J102" s="23">
        <f>(Hg_processingMonthly!AF102*Q_pnode!AM102)/'A-IFR_pnode'!AM102</f>
        <v>0</v>
      </c>
      <c r="K102" s="23" t="e">
        <f>(Hg_processingMonthly!AG102*Q_pnode!AN102)/'A-IFR_pnode'!AN102</f>
        <v>#DIV/0!</v>
      </c>
      <c r="L102" s="23">
        <f>(Hg_processingMonthly!AH102*Q_pnode!AO102)/'A-IFR_pnode'!AO102</f>
        <v>0</v>
      </c>
      <c r="M102" s="23" t="e">
        <f>(Hg_processingMonthly!AI102*Q_pnode!AP102)/'A-IFR_pnode'!AP102</f>
        <v>#DIV/0!</v>
      </c>
      <c r="N102" s="23">
        <f>(Hg_processingMonthly!AJ102*Q_pnode!AQ102)/'A-IFR_pnode'!AQ102</f>
        <v>0</v>
      </c>
      <c r="O102" s="23" t="e">
        <f>(Hg_processingMonthly!AK102*Q_pnode!AR102)/'A-IFR_pnode'!AR102</f>
        <v>#DIV/0!</v>
      </c>
      <c r="P102" s="23">
        <f>(Hg_processingMonthly!AL102*Q_pnode!AS102)/'A-IFR_pnode'!AS102</f>
        <v>0</v>
      </c>
      <c r="Q102" s="23" t="e">
        <f>(Hg_processingMonthly!AM102*Q_pnode!AT102)/'A-IFR_pnode'!AT102</f>
        <v>#DIV/0!</v>
      </c>
      <c r="R102" s="23">
        <f>(Hg_processingMonthly!AN102*Q_pnode!AU102)/'A-IFR_pnode'!AU102</f>
        <v>0</v>
      </c>
      <c r="S102" s="23">
        <f>(Hg_processingMonthly!AO102*Q_pnode!AV102)/'A-IFR_pnode'!AV102</f>
        <v>0</v>
      </c>
      <c r="T102" s="23">
        <f>(Hg_processingMonthly!AP102*Q_pnode!AW102)/'A-IFR_pnode'!AW102</f>
        <v>0</v>
      </c>
      <c r="U102" s="23">
        <f>(Hg_processingMonthly!AQ102*Q_pnode!AX102)/'A-IFR_pnode'!AX102</f>
        <v>0</v>
      </c>
      <c r="V102" s="23">
        <f>(Hg_processingMonthly!AR102*Q_pnode!AY102)/'A-IFR_pnode'!AY102</f>
        <v>0</v>
      </c>
      <c r="W102" s="23">
        <f>(Hg_processingMonthly!AS102*Q_pnode!AZ102)/'A-IFR_pnode'!AZ102</f>
        <v>0</v>
      </c>
      <c r="X102" s="23">
        <f>(Hg_processingMonthly!AT102*Q_pnode!BA102)/'A-IFR_pnode'!BA102</f>
        <v>0</v>
      </c>
      <c r="Y102" s="23">
        <f>(Hg_processingMonthly!AU102*Q_pnode!BB102)/'A-IFR_pnode'!BB102</f>
        <v>0</v>
      </c>
      <c r="Z102" s="23">
        <f>(Hg_processingMonthly!AV102*Q_pnode!BC102)/'A-IFR_pnode'!BC102</f>
        <v>0</v>
      </c>
      <c r="AA102" s="23">
        <f>(Hg_processingMonthly!AW102*Q_pnode!BD102)/'A-IFR_pnode'!BD102</f>
        <v>0</v>
      </c>
      <c r="AB102" s="23">
        <f>(Hg_processingMonthly!AX102*Q_pnode!BE102)/'A-IFR_pnode'!BE102</f>
        <v>0</v>
      </c>
      <c r="AC102" s="23">
        <f>(Hg_processingMonthly!AY102*Q_pnode!BF102)/'A-IFR_pnode'!BF102</f>
        <v>0</v>
      </c>
      <c r="AD102" s="23">
        <f>(Hg_processingMonthly!AZ102*Q_pnode!BG102)/'A-IFR_pnode'!BG102</f>
        <v>0</v>
      </c>
    </row>
    <row r="103" spans="1:30" x14ac:dyDescent="0.25">
      <c r="A103" s="7" t="s">
        <v>50</v>
      </c>
      <c r="B103" s="1">
        <v>17110004013663</v>
      </c>
      <c r="C103">
        <v>0.98967790603637695</v>
      </c>
      <c r="D103" s="9">
        <v>33</v>
      </c>
      <c r="F103" s="23">
        <f>(Hg_processingMonthly!AB103*Q_pnode!AI103)/'A-IFR_pnode'!AI103</f>
        <v>0</v>
      </c>
      <c r="G103" s="23" t="e">
        <f>(Hg_processingMonthly!AC103*Q_pnode!AJ103)/'A-IFR_pnode'!AJ103</f>
        <v>#DIV/0!</v>
      </c>
      <c r="H103" s="23">
        <f>(Hg_processingMonthly!AD103*Q_pnode!AK103)/'A-IFR_pnode'!AK103</f>
        <v>0</v>
      </c>
      <c r="I103" s="23" t="e">
        <f>(Hg_processingMonthly!AE103*Q_pnode!AL103)/'A-IFR_pnode'!AL103</f>
        <v>#DIV/0!</v>
      </c>
      <c r="J103" s="23">
        <f>(Hg_processingMonthly!AF103*Q_pnode!AM103)/'A-IFR_pnode'!AM103</f>
        <v>0</v>
      </c>
      <c r="K103" s="23" t="e">
        <f>(Hg_processingMonthly!AG103*Q_pnode!AN103)/'A-IFR_pnode'!AN103</f>
        <v>#DIV/0!</v>
      </c>
      <c r="L103" s="23">
        <f>(Hg_processingMonthly!AH103*Q_pnode!AO103)/'A-IFR_pnode'!AO103</f>
        <v>0</v>
      </c>
      <c r="M103" s="23" t="e">
        <f>(Hg_processingMonthly!AI103*Q_pnode!AP103)/'A-IFR_pnode'!AP103</f>
        <v>#DIV/0!</v>
      </c>
      <c r="N103" s="23">
        <f>(Hg_processingMonthly!AJ103*Q_pnode!AQ103)/'A-IFR_pnode'!AQ103</f>
        <v>0</v>
      </c>
      <c r="O103" s="23" t="e">
        <f>(Hg_processingMonthly!AK103*Q_pnode!AR103)/'A-IFR_pnode'!AR103</f>
        <v>#DIV/0!</v>
      </c>
      <c r="P103" s="23">
        <f>(Hg_processingMonthly!AL103*Q_pnode!AS103)/'A-IFR_pnode'!AS103</f>
        <v>0</v>
      </c>
      <c r="Q103" s="23" t="e">
        <f>(Hg_processingMonthly!AM103*Q_pnode!AT103)/'A-IFR_pnode'!AT103</f>
        <v>#DIV/0!</v>
      </c>
      <c r="R103" s="23">
        <f>(Hg_processingMonthly!AN103*Q_pnode!AU103)/'A-IFR_pnode'!AU103</f>
        <v>0</v>
      </c>
      <c r="S103" s="23">
        <f>(Hg_processingMonthly!AO103*Q_pnode!AV103)/'A-IFR_pnode'!AV103</f>
        <v>0</v>
      </c>
      <c r="T103" s="23">
        <f>(Hg_processingMonthly!AP103*Q_pnode!AW103)/'A-IFR_pnode'!AW103</f>
        <v>0</v>
      </c>
      <c r="U103" s="23">
        <f>(Hg_processingMonthly!AQ103*Q_pnode!AX103)/'A-IFR_pnode'!AX103</f>
        <v>0</v>
      </c>
      <c r="V103" s="23">
        <f>(Hg_processingMonthly!AR103*Q_pnode!AY103)/'A-IFR_pnode'!AY103</f>
        <v>0</v>
      </c>
      <c r="W103" s="23">
        <f>(Hg_processingMonthly!AS103*Q_pnode!AZ103)/'A-IFR_pnode'!AZ103</f>
        <v>0</v>
      </c>
      <c r="X103" s="23">
        <f>(Hg_processingMonthly!AT103*Q_pnode!BA103)/'A-IFR_pnode'!BA103</f>
        <v>0</v>
      </c>
      <c r="Y103" s="23">
        <f>(Hg_processingMonthly!AU103*Q_pnode!BB103)/'A-IFR_pnode'!BB103</f>
        <v>0</v>
      </c>
      <c r="Z103" s="23">
        <f>(Hg_processingMonthly!AV103*Q_pnode!BC103)/'A-IFR_pnode'!BC103</f>
        <v>0</v>
      </c>
      <c r="AA103" s="23">
        <f>(Hg_processingMonthly!AW103*Q_pnode!BD103)/'A-IFR_pnode'!BD103</f>
        <v>0</v>
      </c>
      <c r="AB103" s="23">
        <f>(Hg_processingMonthly!AX103*Q_pnode!BE103)/'A-IFR_pnode'!BE103</f>
        <v>0</v>
      </c>
      <c r="AC103" s="23">
        <f>(Hg_processingMonthly!AY103*Q_pnode!BF103)/'A-IFR_pnode'!BF103</f>
        <v>0</v>
      </c>
      <c r="AD103" s="23">
        <f>(Hg_processingMonthly!AZ103*Q_pnode!BG103)/'A-IFR_pnode'!BG103</f>
        <v>0</v>
      </c>
    </row>
    <row r="104" spans="1:30" x14ac:dyDescent="0.25">
      <c r="A104" s="7" t="s">
        <v>50</v>
      </c>
      <c r="B104" s="1">
        <v>17110004013663</v>
      </c>
      <c r="C104">
        <v>0.98967790603637695</v>
      </c>
      <c r="D104" s="9">
        <v>33</v>
      </c>
      <c r="F104" s="23">
        <f>(Hg_processingMonthly!AB104*Q_pnode!AI104)/'A-IFR_pnode'!AI104</f>
        <v>0</v>
      </c>
      <c r="G104" s="23" t="e">
        <f>(Hg_processingMonthly!AC104*Q_pnode!AJ104)/'A-IFR_pnode'!AJ104</f>
        <v>#DIV/0!</v>
      </c>
      <c r="H104" s="23">
        <f>(Hg_processingMonthly!AD104*Q_pnode!AK104)/'A-IFR_pnode'!AK104</f>
        <v>0</v>
      </c>
      <c r="I104" s="23" t="e">
        <f>(Hg_processingMonthly!AE104*Q_pnode!AL104)/'A-IFR_pnode'!AL104</f>
        <v>#DIV/0!</v>
      </c>
      <c r="J104" s="23">
        <f>(Hg_processingMonthly!AF104*Q_pnode!AM104)/'A-IFR_pnode'!AM104</f>
        <v>0</v>
      </c>
      <c r="K104" s="23" t="e">
        <f>(Hg_processingMonthly!AG104*Q_pnode!AN104)/'A-IFR_pnode'!AN104</f>
        <v>#DIV/0!</v>
      </c>
      <c r="L104" s="23">
        <f>(Hg_processingMonthly!AH104*Q_pnode!AO104)/'A-IFR_pnode'!AO104</f>
        <v>0</v>
      </c>
      <c r="M104" s="23" t="e">
        <f>(Hg_processingMonthly!AI104*Q_pnode!AP104)/'A-IFR_pnode'!AP104</f>
        <v>#DIV/0!</v>
      </c>
      <c r="N104" s="23">
        <f>(Hg_processingMonthly!AJ104*Q_pnode!AQ104)/'A-IFR_pnode'!AQ104</f>
        <v>0</v>
      </c>
      <c r="O104" s="23" t="e">
        <f>(Hg_processingMonthly!AK104*Q_pnode!AR104)/'A-IFR_pnode'!AR104</f>
        <v>#DIV/0!</v>
      </c>
      <c r="P104" s="23">
        <f>(Hg_processingMonthly!AL104*Q_pnode!AS104)/'A-IFR_pnode'!AS104</f>
        <v>0</v>
      </c>
      <c r="Q104" s="23" t="e">
        <f>(Hg_processingMonthly!AM104*Q_pnode!AT104)/'A-IFR_pnode'!AT104</f>
        <v>#DIV/0!</v>
      </c>
      <c r="R104" s="23">
        <f>(Hg_processingMonthly!AN104*Q_pnode!AU104)/'A-IFR_pnode'!AU104</f>
        <v>0</v>
      </c>
      <c r="S104" s="23">
        <f>(Hg_processingMonthly!AO104*Q_pnode!AV104)/'A-IFR_pnode'!AV104</f>
        <v>0</v>
      </c>
      <c r="T104" s="23">
        <f>(Hg_processingMonthly!AP104*Q_pnode!AW104)/'A-IFR_pnode'!AW104</f>
        <v>0</v>
      </c>
      <c r="U104" s="23">
        <f>(Hg_processingMonthly!AQ104*Q_pnode!AX104)/'A-IFR_pnode'!AX104</f>
        <v>0</v>
      </c>
      <c r="V104" s="23">
        <f>(Hg_processingMonthly!AR104*Q_pnode!AY104)/'A-IFR_pnode'!AY104</f>
        <v>0</v>
      </c>
      <c r="W104" s="23">
        <f>(Hg_processingMonthly!AS104*Q_pnode!AZ104)/'A-IFR_pnode'!AZ104</f>
        <v>0</v>
      </c>
      <c r="X104" s="23">
        <f>(Hg_processingMonthly!AT104*Q_pnode!BA104)/'A-IFR_pnode'!BA104</f>
        <v>0</v>
      </c>
      <c r="Y104" s="23">
        <f>(Hg_processingMonthly!AU104*Q_pnode!BB104)/'A-IFR_pnode'!BB104</f>
        <v>0</v>
      </c>
      <c r="Z104" s="23">
        <f>(Hg_processingMonthly!AV104*Q_pnode!BC104)/'A-IFR_pnode'!BC104</f>
        <v>0</v>
      </c>
      <c r="AA104" s="23">
        <f>(Hg_processingMonthly!AW104*Q_pnode!BD104)/'A-IFR_pnode'!BD104</f>
        <v>0</v>
      </c>
      <c r="AB104" s="23">
        <f>(Hg_processingMonthly!AX104*Q_pnode!BE104)/'A-IFR_pnode'!BE104</f>
        <v>0</v>
      </c>
      <c r="AC104" s="23">
        <f>(Hg_processingMonthly!AY104*Q_pnode!BF104)/'A-IFR_pnode'!BF104</f>
        <v>0</v>
      </c>
      <c r="AD104" s="23">
        <f>(Hg_processingMonthly!AZ104*Q_pnode!BG104)/'A-IFR_pnode'!BG104</f>
        <v>0</v>
      </c>
    </row>
    <row r="105" spans="1:30" x14ac:dyDescent="0.25">
      <c r="A105" s="7" t="s">
        <v>51</v>
      </c>
      <c r="B105" s="1">
        <v>17110004014737</v>
      </c>
      <c r="C105">
        <v>0.98034828901290894</v>
      </c>
      <c r="D105" s="9">
        <v>257</v>
      </c>
      <c r="F105" s="23">
        <f>(Hg_processingMonthly!AB105*Q_pnode!AI105)/'A-IFR_pnode'!AI105</f>
        <v>0</v>
      </c>
      <c r="G105" s="23" t="e">
        <f>(Hg_processingMonthly!AC105*Q_pnode!AJ105)/'A-IFR_pnode'!AJ105</f>
        <v>#DIV/0!</v>
      </c>
      <c r="H105" s="23">
        <f>(Hg_processingMonthly!AD105*Q_pnode!AK105)/'A-IFR_pnode'!AK105</f>
        <v>0</v>
      </c>
      <c r="I105" s="23" t="e">
        <f>(Hg_processingMonthly!AE105*Q_pnode!AL105)/'A-IFR_pnode'!AL105</f>
        <v>#DIV/0!</v>
      </c>
      <c r="J105" s="23">
        <f>(Hg_processingMonthly!AF105*Q_pnode!AM105)/'A-IFR_pnode'!AM105</f>
        <v>0</v>
      </c>
      <c r="K105" s="23" t="e">
        <f>(Hg_processingMonthly!AG105*Q_pnode!AN105)/'A-IFR_pnode'!AN105</f>
        <v>#DIV/0!</v>
      </c>
      <c r="L105" s="23">
        <f>(Hg_processingMonthly!AH105*Q_pnode!AO105)/'A-IFR_pnode'!AO105</f>
        <v>0</v>
      </c>
      <c r="M105" s="23" t="e">
        <f>(Hg_processingMonthly!AI105*Q_pnode!AP105)/'A-IFR_pnode'!AP105</f>
        <v>#DIV/0!</v>
      </c>
      <c r="N105" s="23">
        <f>(Hg_processingMonthly!AJ105*Q_pnode!AQ105)/'A-IFR_pnode'!AQ105</f>
        <v>0</v>
      </c>
      <c r="O105" s="23" t="e">
        <f>(Hg_processingMonthly!AK105*Q_pnode!AR105)/'A-IFR_pnode'!AR105</f>
        <v>#DIV/0!</v>
      </c>
      <c r="P105" s="23">
        <f>(Hg_processingMonthly!AL105*Q_pnode!AS105)/'A-IFR_pnode'!AS105</f>
        <v>0</v>
      </c>
      <c r="Q105" s="23" t="e">
        <f>(Hg_processingMonthly!AM105*Q_pnode!AT105)/'A-IFR_pnode'!AT105</f>
        <v>#DIV/0!</v>
      </c>
      <c r="R105" s="23">
        <f>(Hg_processingMonthly!AN105*Q_pnode!AU105)/'A-IFR_pnode'!AU105</f>
        <v>0</v>
      </c>
      <c r="S105" s="23">
        <f>(Hg_processingMonthly!AO105*Q_pnode!AV105)/'A-IFR_pnode'!AV105</f>
        <v>0</v>
      </c>
      <c r="T105" s="23">
        <f>(Hg_processingMonthly!AP105*Q_pnode!AW105)/'A-IFR_pnode'!AW105</f>
        <v>0</v>
      </c>
      <c r="U105" s="23">
        <f>(Hg_processingMonthly!AQ105*Q_pnode!AX105)/'A-IFR_pnode'!AX105</f>
        <v>0</v>
      </c>
      <c r="V105" s="23">
        <f>(Hg_processingMonthly!AR105*Q_pnode!AY105)/'A-IFR_pnode'!AY105</f>
        <v>0</v>
      </c>
      <c r="W105" s="23">
        <f>(Hg_processingMonthly!AS105*Q_pnode!AZ105)/'A-IFR_pnode'!AZ105</f>
        <v>0</v>
      </c>
      <c r="X105" s="23">
        <f>(Hg_processingMonthly!AT105*Q_pnode!BA105)/'A-IFR_pnode'!BA105</f>
        <v>0</v>
      </c>
      <c r="Y105" s="23">
        <f>(Hg_processingMonthly!AU105*Q_pnode!BB105)/'A-IFR_pnode'!BB105</f>
        <v>0</v>
      </c>
      <c r="Z105" s="23">
        <f>(Hg_processingMonthly!AV105*Q_pnode!BC105)/'A-IFR_pnode'!BC105</f>
        <v>0</v>
      </c>
      <c r="AA105" s="23">
        <f>(Hg_processingMonthly!AW105*Q_pnode!BD105)/'A-IFR_pnode'!BD105</f>
        <v>0</v>
      </c>
      <c r="AB105" s="23">
        <f>(Hg_processingMonthly!AX105*Q_pnode!BE105)/'A-IFR_pnode'!BE105</f>
        <v>0</v>
      </c>
      <c r="AC105" s="23">
        <f>(Hg_processingMonthly!AY105*Q_pnode!BF105)/'A-IFR_pnode'!BF105</f>
        <v>0</v>
      </c>
      <c r="AD105" s="23">
        <f>(Hg_processingMonthly!AZ105*Q_pnode!BG105)/'A-IFR_pnode'!BG105</f>
        <v>0</v>
      </c>
    </row>
    <row r="106" spans="1:30" x14ac:dyDescent="0.25">
      <c r="A106" s="7" t="s">
        <v>51</v>
      </c>
      <c r="B106" s="1">
        <v>17110004014737</v>
      </c>
      <c r="C106">
        <v>0.98034828901290894</v>
      </c>
      <c r="D106" s="9">
        <v>257</v>
      </c>
      <c r="F106" s="23">
        <f>(Hg_processingMonthly!AB106*Q_pnode!AI106)/'A-IFR_pnode'!AI106</f>
        <v>0</v>
      </c>
      <c r="G106" s="23" t="e">
        <f>(Hg_processingMonthly!AC106*Q_pnode!AJ106)/'A-IFR_pnode'!AJ106</f>
        <v>#DIV/0!</v>
      </c>
      <c r="H106" s="23">
        <f>(Hg_processingMonthly!AD106*Q_pnode!AK106)/'A-IFR_pnode'!AK106</f>
        <v>0</v>
      </c>
      <c r="I106" s="23" t="e">
        <f>(Hg_processingMonthly!AE106*Q_pnode!AL106)/'A-IFR_pnode'!AL106</f>
        <v>#DIV/0!</v>
      </c>
      <c r="J106" s="23">
        <f>(Hg_processingMonthly!AF106*Q_pnode!AM106)/'A-IFR_pnode'!AM106</f>
        <v>0</v>
      </c>
      <c r="K106" s="23" t="e">
        <f>(Hg_processingMonthly!AG106*Q_pnode!AN106)/'A-IFR_pnode'!AN106</f>
        <v>#DIV/0!</v>
      </c>
      <c r="L106" s="23">
        <f>(Hg_processingMonthly!AH106*Q_pnode!AO106)/'A-IFR_pnode'!AO106</f>
        <v>0</v>
      </c>
      <c r="M106" s="23" t="e">
        <f>(Hg_processingMonthly!AI106*Q_pnode!AP106)/'A-IFR_pnode'!AP106</f>
        <v>#DIV/0!</v>
      </c>
      <c r="N106" s="23">
        <f>(Hg_processingMonthly!AJ106*Q_pnode!AQ106)/'A-IFR_pnode'!AQ106</f>
        <v>0</v>
      </c>
      <c r="O106" s="23" t="e">
        <f>(Hg_processingMonthly!AK106*Q_pnode!AR106)/'A-IFR_pnode'!AR106</f>
        <v>#DIV/0!</v>
      </c>
      <c r="P106" s="23">
        <f>(Hg_processingMonthly!AL106*Q_pnode!AS106)/'A-IFR_pnode'!AS106</f>
        <v>0</v>
      </c>
      <c r="Q106" s="23" t="e">
        <f>(Hg_processingMonthly!AM106*Q_pnode!AT106)/'A-IFR_pnode'!AT106</f>
        <v>#DIV/0!</v>
      </c>
      <c r="R106" s="23">
        <f>(Hg_processingMonthly!AN106*Q_pnode!AU106)/'A-IFR_pnode'!AU106</f>
        <v>0</v>
      </c>
      <c r="S106" s="23">
        <f>(Hg_processingMonthly!AO106*Q_pnode!AV106)/'A-IFR_pnode'!AV106</f>
        <v>0</v>
      </c>
      <c r="T106" s="23">
        <f>(Hg_processingMonthly!AP106*Q_pnode!AW106)/'A-IFR_pnode'!AW106</f>
        <v>0</v>
      </c>
      <c r="U106" s="23">
        <f>(Hg_processingMonthly!AQ106*Q_pnode!AX106)/'A-IFR_pnode'!AX106</f>
        <v>0</v>
      </c>
      <c r="V106" s="23">
        <f>(Hg_processingMonthly!AR106*Q_pnode!AY106)/'A-IFR_pnode'!AY106</f>
        <v>0</v>
      </c>
      <c r="W106" s="23">
        <f>(Hg_processingMonthly!AS106*Q_pnode!AZ106)/'A-IFR_pnode'!AZ106</f>
        <v>0</v>
      </c>
      <c r="X106" s="23">
        <f>(Hg_processingMonthly!AT106*Q_pnode!BA106)/'A-IFR_pnode'!BA106</f>
        <v>0</v>
      </c>
      <c r="Y106" s="23">
        <f>(Hg_processingMonthly!AU106*Q_pnode!BB106)/'A-IFR_pnode'!BB106</f>
        <v>0</v>
      </c>
      <c r="Z106" s="23">
        <f>(Hg_processingMonthly!AV106*Q_pnode!BC106)/'A-IFR_pnode'!BC106</f>
        <v>0</v>
      </c>
      <c r="AA106" s="23">
        <f>(Hg_processingMonthly!AW106*Q_pnode!BD106)/'A-IFR_pnode'!BD106</f>
        <v>0</v>
      </c>
      <c r="AB106" s="23">
        <f>(Hg_processingMonthly!AX106*Q_pnode!BE106)/'A-IFR_pnode'!BE106</f>
        <v>0</v>
      </c>
      <c r="AC106" s="23">
        <f>(Hg_processingMonthly!AY106*Q_pnode!BF106)/'A-IFR_pnode'!BF106</f>
        <v>0</v>
      </c>
      <c r="AD106" s="23">
        <f>(Hg_processingMonthly!AZ106*Q_pnode!BG106)/'A-IFR_pnode'!BG106</f>
        <v>0</v>
      </c>
    </row>
    <row r="107" spans="1:30" x14ac:dyDescent="0.25">
      <c r="A107" s="7" t="s">
        <v>51</v>
      </c>
      <c r="B107" s="1">
        <v>17110004014737</v>
      </c>
      <c r="C107">
        <v>0.98034828901290894</v>
      </c>
      <c r="D107" s="9">
        <v>257</v>
      </c>
      <c r="F107" s="23">
        <f>(Hg_processingMonthly!AB107*Q_pnode!AI107)/'A-IFR_pnode'!AI107</f>
        <v>0</v>
      </c>
      <c r="G107" s="23" t="e">
        <f>(Hg_processingMonthly!AC107*Q_pnode!AJ107)/'A-IFR_pnode'!AJ107</f>
        <v>#DIV/0!</v>
      </c>
      <c r="H107" s="23">
        <f>(Hg_processingMonthly!AD107*Q_pnode!AK107)/'A-IFR_pnode'!AK107</f>
        <v>0</v>
      </c>
      <c r="I107" s="23" t="e">
        <f>(Hg_processingMonthly!AE107*Q_pnode!AL107)/'A-IFR_pnode'!AL107</f>
        <v>#DIV/0!</v>
      </c>
      <c r="J107" s="23">
        <f>(Hg_processingMonthly!AF107*Q_pnode!AM107)/'A-IFR_pnode'!AM107</f>
        <v>0</v>
      </c>
      <c r="K107" s="23" t="e">
        <f>(Hg_processingMonthly!AG107*Q_pnode!AN107)/'A-IFR_pnode'!AN107</f>
        <v>#DIV/0!</v>
      </c>
      <c r="L107" s="23">
        <f>(Hg_processingMonthly!AH107*Q_pnode!AO107)/'A-IFR_pnode'!AO107</f>
        <v>0</v>
      </c>
      <c r="M107" s="23" t="e">
        <f>(Hg_processingMonthly!AI107*Q_pnode!AP107)/'A-IFR_pnode'!AP107</f>
        <v>#DIV/0!</v>
      </c>
      <c r="N107" s="23">
        <f>(Hg_processingMonthly!AJ107*Q_pnode!AQ107)/'A-IFR_pnode'!AQ107</f>
        <v>0</v>
      </c>
      <c r="O107" s="23" t="e">
        <f>(Hg_processingMonthly!AK107*Q_pnode!AR107)/'A-IFR_pnode'!AR107</f>
        <v>#DIV/0!</v>
      </c>
      <c r="P107" s="23">
        <f>(Hg_processingMonthly!AL107*Q_pnode!AS107)/'A-IFR_pnode'!AS107</f>
        <v>0</v>
      </c>
      <c r="Q107" s="23" t="e">
        <f>(Hg_processingMonthly!AM107*Q_pnode!AT107)/'A-IFR_pnode'!AT107</f>
        <v>#DIV/0!</v>
      </c>
      <c r="R107" s="23">
        <f>(Hg_processingMonthly!AN107*Q_pnode!AU107)/'A-IFR_pnode'!AU107</f>
        <v>0</v>
      </c>
      <c r="S107" s="23">
        <f>(Hg_processingMonthly!AO107*Q_pnode!AV107)/'A-IFR_pnode'!AV107</f>
        <v>0</v>
      </c>
      <c r="T107" s="23">
        <f>(Hg_processingMonthly!AP107*Q_pnode!AW107)/'A-IFR_pnode'!AW107</f>
        <v>0</v>
      </c>
      <c r="U107" s="23">
        <f>(Hg_processingMonthly!AQ107*Q_pnode!AX107)/'A-IFR_pnode'!AX107</f>
        <v>0</v>
      </c>
      <c r="V107" s="23">
        <f>(Hg_processingMonthly!AR107*Q_pnode!AY107)/'A-IFR_pnode'!AY107</f>
        <v>0</v>
      </c>
      <c r="W107" s="23">
        <f>(Hg_processingMonthly!AS107*Q_pnode!AZ107)/'A-IFR_pnode'!AZ107</f>
        <v>0</v>
      </c>
      <c r="X107" s="23">
        <f>(Hg_processingMonthly!AT107*Q_pnode!BA107)/'A-IFR_pnode'!BA107</f>
        <v>0</v>
      </c>
      <c r="Y107" s="23">
        <f>(Hg_processingMonthly!AU107*Q_pnode!BB107)/'A-IFR_pnode'!BB107</f>
        <v>0</v>
      </c>
      <c r="Z107" s="23">
        <f>(Hg_processingMonthly!AV107*Q_pnode!BC107)/'A-IFR_pnode'!BC107</f>
        <v>0</v>
      </c>
      <c r="AA107" s="23">
        <f>(Hg_processingMonthly!AW107*Q_pnode!BD107)/'A-IFR_pnode'!BD107</f>
        <v>0</v>
      </c>
      <c r="AB107" s="23">
        <f>(Hg_processingMonthly!AX107*Q_pnode!BE107)/'A-IFR_pnode'!BE107</f>
        <v>0</v>
      </c>
      <c r="AC107" s="23">
        <f>(Hg_processingMonthly!AY107*Q_pnode!BF107)/'A-IFR_pnode'!BF107</f>
        <v>0</v>
      </c>
      <c r="AD107" s="23">
        <f>(Hg_processingMonthly!AZ107*Q_pnode!BG107)/'A-IFR_pnode'!BG107</f>
        <v>0</v>
      </c>
    </row>
    <row r="108" spans="1:30" x14ac:dyDescent="0.25">
      <c r="A108" s="7" t="s">
        <v>51</v>
      </c>
      <c r="B108" s="1">
        <v>17110004014737</v>
      </c>
      <c r="C108">
        <v>0.98034828901290894</v>
      </c>
      <c r="D108" s="9">
        <v>257</v>
      </c>
      <c r="F108" s="23">
        <f>(Hg_processingMonthly!AB108*Q_pnode!AI108)/'A-IFR_pnode'!AI108</f>
        <v>0</v>
      </c>
      <c r="G108" s="23" t="e">
        <f>(Hg_processingMonthly!AC108*Q_pnode!AJ108)/'A-IFR_pnode'!AJ108</f>
        <v>#DIV/0!</v>
      </c>
      <c r="H108" s="23">
        <f>(Hg_processingMonthly!AD108*Q_pnode!AK108)/'A-IFR_pnode'!AK108</f>
        <v>0</v>
      </c>
      <c r="I108" s="23" t="e">
        <f>(Hg_processingMonthly!AE108*Q_pnode!AL108)/'A-IFR_pnode'!AL108</f>
        <v>#DIV/0!</v>
      </c>
      <c r="J108" s="23">
        <f>(Hg_processingMonthly!AF108*Q_pnode!AM108)/'A-IFR_pnode'!AM108</f>
        <v>0</v>
      </c>
      <c r="K108" s="23" t="e">
        <f>(Hg_processingMonthly!AG108*Q_pnode!AN108)/'A-IFR_pnode'!AN108</f>
        <v>#DIV/0!</v>
      </c>
      <c r="L108" s="23">
        <f>(Hg_processingMonthly!AH108*Q_pnode!AO108)/'A-IFR_pnode'!AO108</f>
        <v>0</v>
      </c>
      <c r="M108" s="23" t="e">
        <f>(Hg_processingMonthly!AI108*Q_pnode!AP108)/'A-IFR_pnode'!AP108</f>
        <v>#DIV/0!</v>
      </c>
      <c r="N108" s="23">
        <f>(Hg_processingMonthly!AJ108*Q_pnode!AQ108)/'A-IFR_pnode'!AQ108</f>
        <v>0</v>
      </c>
      <c r="O108" s="23" t="e">
        <f>(Hg_processingMonthly!AK108*Q_pnode!AR108)/'A-IFR_pnode'!AR108</f>
        <v>#DIV/0!</v>
      </c>
      <c r="P108" s="23">
        <f>(Hg_processingMonthly!AL108*Q_pnode!AS108)/'A-IFR_pnode'!AS108</f>
        <v>0</v>
      </c>
      <c r="Q108" s="23" t="e">
        <f>(Hg_processingMonthly!AM108*Q_pnode!AT108)/'A-IFR_pnode'!AT108</f>
        <v>#DIV/0!</v>
      </c>
      <c r="R108" s="23">
        <f>(Hg_processingMonthly!AN108*Q_pnode!AU108)/'A-IFR_pnode'!AU108</f>
        <v>0</v>
      </c>
      <c r="S108" s="23">
        <f>(Hg_processingMonthly!AO108*Q_pnode!AV108)/'A-IFR_pnode'!AV108</f>
        <v>0</v>
      </c>
      <c r="T108" s="23">
        <f>(Hg_processingMonthly!AP108*Q_pnode!AW108)/'A-IFR_pnode'!AW108</f>
        <v>0</v>
      </c>
      <c r="U108" s="23">
        <f>(Hg_processingMonthly!AQ108*Q_pnode!AX108)/'A-IFR_pnode'!AX108</f>
        <v>0</v>
      </c>
      <c r="V108" s="23">
        <f>(Hg_processingMonthly!AR108*Q_pnode!AY108)/'A-IFR_pnode'!AY108</f>
        <v>0</v>
      </c>
      <c r="W108" s="23">
        <f>(Hg_processingMonthly!AS108*Q_pnode!AZ108)/'A-IFR_pnode'!AZ108</f>
        <v>0</v>
      </c>
      <c r="X108" s="23">
        <f>(Hg_processingMonthly!AT108*Q_pnode!BA108)/'A-IFR_pnode'!BA108</f>
        <v>0</v>
      </c>
      <c r="Y108" s="23">
        <f>(Hg_processingMonthly!AU108*Q_pnode!BB108)/'A-IFR_pnode'!BB108</f>
        <v>0</v>
      </c>
      <c r="Z108" s="23">
        <f>(Hg_processingMonthly!AV108*Q_pnode!BC108)/'A-IFR_pnode'!BC108</f>
        <v>0</v>
      </c>
      <c r="AA108" s="23">
        <f>(Hg_processingMonthly!AW108*Q_pnode!BD108)/'A-IFR_pnode'!BD108</f>
        <v>0</v>
      </c>
      <c r="AB108" s="23">
        <f>(Hg_processingMonthly!AX108*Q_pnode!BE108)/'A-IFR_pnode'!BE108</f>
        <v>0</v>
      </c>
      <c r="AC108" s="23">
        <f>(Hg_processingMonthly!AY108*Q_pnode!BF108)/'A-IFR_pnode'!BF108</f>
        <v>0</v>
      </c>
      <c r="AD108" s="23">
        <f>(Hg_processingMonthly!AZ108*Q_pnode!BG108)/'A-IFR_pnode'!BG108</f>
        <v>0</v>
      </c>
    </row>
    <row r="109" spans="1:30" x14ac:dyDescent="0.25">
      <c r="A109" s="7" t="s">
        <v>51</v>
      </c>
      <c r="B109" s="1">
        <v>17110004014737</v>
      </c>
      <c r="C109">
        <v>0.98034828901290894</v>
      </c>
      <c r="D109" s="9">
        <v>257</v>
      </c>
      <c r="F109" s="23">
        <f>(Hg_processingMonthly!AB109*Q_pnode!AI109)/'A-IFR_pnode'!AI109</f>
        <v>0</v>
      </c>
      <c r="G109" s="23" t="e">
        <f>(Hg_processingMonthly!AC109*Q_pnode!AJ109)/'A-IFR_pnode'!AJ109</f>
        <v>#DIV/0!</v>
      </c>
      <c r="H109" s="23">
        <f>(Hg_processingMonthly!AD109*Q_pnode!AK109)/'A-IFR_pnode'!AK109</f>
        <v>0</v>
      </c>
      <c r="I109" s="23" t="e">
        <f>(Hg_processingMonthly!AE109*Q_pnode!AL109)/'A-IFR_pnode'!AL109</f>
        <v>#DIV/0!</v>
      </c>
      <c r="J109" s="23">
        <f>(Hg_processingMonthly!AF109*Q_pnode!AM109)/'A-IFR_pnode'!AM109</f>
        <v>0</v>
      </c>
      <c r="K109" s="23" t="e">
        <f>(Hg_processingMonthly!AG109*Q_pnode!AN109)/'A-IFR_pnode'!AN109</f>
        <v>#DIV/0!</v>
      </c>
      <c r="L109" s="23">
        <f>(Hg_processingMonthly!AH109*Q_pnode!AO109)/'A-IFR_pnode'!AO109</f>
        <v>0</v>
      </c>
      <c r="M109" s="23" t="e">
        <f>(Hg_processingMonthly!AI109*Q_pnode!AP109)/'A-IFR_pnode'!AP109</f>
        <v>#DIV/0!</v>
      </c>
      <c r="N109" s="23">
        <f>(Hg_processingMonthly!AJ109*Q_pnode!AQ109)/'A-IFR_pnode'!AQ109</f>
        <v>0</v>
      </c>
      <c r="O109" s="23" t="e">
        <f>(Hg_processingMonthly!AK109*Q_pnode!AR109)/'A-IFR_pnode'!AR109</f>
        <v>#DIV/0!</v>
      </c>
      <c r="P109" s="23">
        <f>(Hg_processingMonthly!AL109*Q_pnode!AS109)/'A-IFR_pnode'!AS109</f>
        <v>0</v>
      </c>
      <c r="Q109" s="23" t="e">
        <f>(Hg_processingMonthly!AM109*Q_pnode!AT109)/'A-IFR_pnode'!AT109</f>
        <v>#DIV/0!</v>
      </c>
      <c r="R109" s="23">
        <f>(Hg_processingMonthly!AN109*Q_pnode!AU109)/'A-IFR_pnode'!AU109</f>
        <v>0</v>
      </c>
      <c r="S109" s="23">
        <f>(Hg_processingMonthly!AO109*Q_pnode!AV109)/'A-IFR_pnode'!AV109</f>
        <v>0</v>
      </c>
      <c r="T109" s="23">
        <f>(Hg_processingMonthly!AP109*Q_pnode!AW109)/'A-IFR_pnode'!AW109</f>
        <v>0</v>
      </c>
      <c r="U109" s="23">
        <f>(Hg_processingMonthly!AQ109*Q_pnode!AX109)/'A-IFR_pnode'!AX109</f>
        <v>0</v>
      </c>
      <c r="V109" s="23">
        <f>(Hg_processingMonthly!AR109*Q_pnode!AY109)/'A-IFR_pnode'!AY109</f>
        <v>0</v>
      </c>
      <c r="W109" s="23">
        <f>(Hg_processingMonthly!AS109*Q_pnode!AZ109)/'A-IFR_pnode'!AZ109</f>
        <v>0</v>
      </c>
      <c r="X109" s="23">
        <f>(Hg_processingMonthly!AT109*Q_pnode!BA109)/'A-IFR_pnode'!BA109</f>
        <v>0</v>
      </c>
      <c r="Y109" s="23">
        <f>(Hg_processingMonthly!AU109*Q_pnode!BB109)/'A-IFR_pnode'!BB109</f>
        <v>0</v>
      </c>
      <c r="Z109" s="23">
        <f>(Hg_processingMonthly!AV109*Q_pnode!BC109)/'A-IFR_pnode'!BC109</f>
        <v>0</v>
      </c>
      <c r="AA109" s="23">
        <f>(Hg_processingMonthly!AW109*Q_pnode!BD109)/'A-IFR_pnode'!BD109</f>
        <v>0</v>
      </c>
      <c r="AB109" s="23">
        <f>(Hg_processingMonthly!AX109*Q_pnode!BE109)/'A-IFR_pnode'!BE109</f>
        <v>0</v>
      </c>
      <c r="AC109" s="23">
        <f>(Hg_processingMonthly!AY109*Q_pnode!BF109)/'A-IFR_pnode'!BF109</f>
        <v>0</v>
      </c>
      <c r="AD109" s="23">
        <f>(Hg_processingMonthly!AZ109*Q_pnode!BG109)/'A-IFR_pnode'!BG109</f>
        <v>0</v>
      </c>
    </row>
    <row r="110" spans="1:30" x14ac:dyDescent="0.25">
      <c r="A110" s="7" t="s">
        <v>51</v>
      </c>
      <c r="B110" s="1">
        <v>17110004014737</v>
      </c>
      <c r="C110">
        <v>0.98034828901290894</v>
      </c>
      <c r="D110" s="9">
        <v>257</v>
      </c>
      <c r="F110" s="23">
        <f>(Hg_processingMonthly!AB110*Q_pnode!AI110)/'A-IFR_pnode'!AI110</f>
        <v>0</v>
      </c>
      <c r="G110" s="23" t="e">
        <f>(Hg_processingMonthly!AC110*Q_pnode!AJ110)/'A-IFR_pnode'!AJ110</f>
        <v>#DIV/0!</v>
      </c>
      <c r="H110" s="23">
        <f>(Hg_processingMonthly!AD110*Q_pnode!AK110)/'A-IFR_pnode'!AK110</f>
        <v>0</v>
      </c>
      <c r="I110" s="23" t="e">
        <f>(Hg_processingMonthly!AE110*Q_pnode!AL110)/'A-IFR_pnode'!AL110</f>
        <v>#DIV/0!</v>
      </c>
      <c r="J110" s="23">
        <f>(Hg_processingMonthly!AF110*Q_pnode!AM110)/'A-IFR_pnode'!AM110</f>
        <v>0</v>
      </c>
      <c r="K110" s="23" t="e">
        <f>(Hg_processingMonthly!AG110*Q_pnode!AN110)/'A-IFR_pnode'!AN110</f>
        <v>#DIV/0!</v>
      </c>
      <c r="L110" s="23">
        <f>(Hg_processingMonthly!AH110*Q_pnode!AO110)/'A-IFR_pnode'!AO110</f>
        <v>0</v>
      </c>
      <c r="M110" s="23" t="e">
        <f>(Hg_processingMonthly!AI110*Q_pnode!AP110)/'A-IFR_pnode'!AP110</f>
        <v>#DIV/0!</v>
      </c>
      <c r="N110" s="23">
        <f>(Hg_processingMonthly!AJ110*Q_pnode!AQ110)/'A-IFR_pnode'!AQ110</f>
        <v>0</v>
      </c>
      <c r="O110" s="23" t="e">
        <f>(Hg_processingMonthly!AK110*Q_pnode!AR110)/'A-IFR_pnode'!AR110</f>
        <v>#DIV/0!</v>
      </c>
      <c r="P110" s="23">
        <f>(Hg_processingMonthly!AL110*Q_pnode!AS110)/'A-IFR_pnode'!AS110</f>
        <v>0</v>
      </c>
      <c r="Q110" s="23" t="e">
        <f>(Hg_processingMonthly!AM110*Q_pnode!AT110)/'A-IFR_pnode'!AT110</f>
        <v>#DIV/0!</v>
      </c>
      <c r="R110" s="23">
        <f>(Hg_processingMonthly!AN110*Q_pnode!AU110)/'A-IFR_pnode'!AU110</f>
        <v>0</v>
      </c>
      <c r="S110" s="23">
        <f>(Hg_processingMonthly!AO110*Q_pnode!AV110)/'A-IFR_pnode'!AV110</f>
        <v>0</v>
      </c>
      <c r="T110" s="23">
        <f>(Hg_processingMonthly!AP110*Q_pnode!AW110)/'A-IFR_pnode'!AW110</f>
        <v>0</v>
      </c>
      <c r="U110" s="23">
        <f>(Hg_processingMonthly!AQ110*Q_pnode!AX110)/'A-IFR_pnode'!AX110</f>
        <v>0</v>
      </c>
      <c r="V110" s="23">
        <f>(Hg_processingMonthly!AR110*Q_pnode!AY110)/'A-IFR_pnode'!AY110</f>
        <v>0</v>
      </c>
      <c r="W110" s="23">
        <f>(Hg_processingMonthly!AS110*Q_pnode!AZ110)/'A-IFR_pnode'!AZ110</f>
        <v>0</v>
      </c>
      <c r="X110" s="23">
        <f>(Hg_processingMonthly!AT110*Q_pnode!BA110)/'A-IFR_pnode'!BA110</f>
        <v>0</v>
      </c>
      <c r="Y110" s="23">
        <f>(Hg_processingMonthly!AU110*Q_pnode!BB110)/'A-IFR_pnode'!BB110</f>
        <v>0</v>
      </c>
      <c r="Z110" s="23">
        <f>(Hg_processingMonthly!AV110*Q_pnode!BC110)/'A-IFR_pnode'!BC110</f>
        <v>0</v>
      </c>
      <c r="AA110" s="23">
        <f>(Hg_processingMonthly!AW110*Q_pnode!BD110)/'A-IFR_pnode'!BD110</f>
        <v>0</v>
      </c>
      <c r="AB110" s="23">
        <f>(Hg_processingMonthly!AX110*Q_pnode!BE110)/'A-IFR_pnode'!BE110</f>
        <v>0</v>
      </c>
      <c r="AC110" s="23">
        <f>(Hg_processingMonthly!AY110*Q_pnode!BF110)/'A-IFR_pnode'!BF110</f>
        <v>0</v>
      </c>
      <c r="AD110" s="23">
        <f>(Hg_processingMonthly!AZ110*Q_pnode!BG110)/'A-IFR_pnode'!BG110</f>
        <v>0</v>
      </c>
    </row>
    <row r="111" spans="1:30" x14ac:dyDescent="0.25">
      <c r="A111" s="7" t="s">
        <v>52</v>
      </c>
      <c r="B111" s="1">
        <v>17110004014376</v>
      </c>
      <c r="C111">
        <v>0.99835073947906494</v>
      </c>
      <c r="D111" s="9">
        <v>242</v>
      </c>
      <c r="F111" s="23">
        <f>(Hg_processingMonthly!AB111*Q_pnode!AI111)/'A-IFR_pnode'!AI111</f>
        <v>0</v>
      </c>
      <c r="G111" s="23" t="e">
        <f>(Hg_processingMonthly!AC111*Q_pnode!AJ111)/'A-IFR_pnode'!AJ111</f>
        <v>#DIV/0!</v>
      </c>
      <c r="H111" s="23">
        <f>(Hg_processingMonthly!AD111*Q_pnode!AK111)/'A-IFR_pnode'!AK111</f>
        <v>0</v>
      </c>
      <c r="I111" s="23" t="e">
        <f>(Hg_processingMonthly!AE111*Q_pnode!AL111)/'A-IFR_pnode'!AL111</f>
        <v>#DIV/0!</v>
      </c>
      <c r="J111" s="23">
        <f>(Hg_processingMonthly!AF111*Q_pnode!AM111)/'A-IFR_pnode'!AM111</f>
        <v>0</v>
      </c>
      <c r="K111" s="23" t="e">
        <f>(Hg_processingMonthly!AG111*Q_pnode!AN111)/'A-IFR_pnode'!AN111</f>
        <v>#DIV/0!</v>
      </c>
      <c r="L111" s="23">
        <f>(Hg_processingMonthly!AH111*Q_pnode!AO111)/'A-IFR_pnode'!AO111</f>
        <v>0</v>
      </c>
      <c r="M111" s="23" t="e">
        <f>(Hg_processingMonthly!AI111*Q_pnode!AP111)/'A-IFR_pnode'!AP111</f>
        <v>#DIV/0!</v>
      </c>
      <c r="N111" s="23" t="e">
        <f>(Hg_processingMonthly!AJ111*Q_pnode!AQ111)/'A-IFR_pnode'!AQ111</f>
        <v>#DIV/0!</v>
      </c>
      <c r="O111" s="23" t="e">
        <f>(Hg_processingMonthly!AK111*Q_pnode!AR111)/'A-IFR_pnode'!AR111</f>
        <v>#DIV/0!</v>
      </c>
      <c r="P111" s="23" t="e">
        <f>(Hg_processingMonthly!AL111*Q_pnode!AS111)/'A-IFR_pnode'!AS111</f>
        <v>#DIV/0!</v>
      </c>
      <c r="Q111" s="23" t="e">
        <f>(Hg_processingMonthly!AM111*Q_pnode!AT111)/'A-IFR_pnode'!AT111</f>
        <v>#DIV/0!</v>
      </c>
      <c r="R111" s="23">
        <f>(Hg_processingMonthly!AN111*Q_pnode!AU111)/'A-IFR_pnode'!AU111</f>
        <v>0</v>
      </c>
      <c r="S111" s="23" t="e">
        <f>(Hg_processingMonthly!AO111*Q_pnode!AV111)/'A-IFR_pnode'!AV111</f>
        <v>#DIV/0!</v>
      </c>
      <c r="T111" s="23">
        <f>(Hg_processingMonthly!AP111*Q_pnode!AW111)/'A-IFR_pnode'!AW111</f>
        <v>0</v>
      </c>
      <c r="U111" s="23">
        <f>(Hg_processingMonthly!AQ111*Q_pnode!AX111)/'A-IFR_pnode'!AX111</f>
        <v>0</v>
      </c>
      <c r="V111" s="23">
        <f>(Hg_processingMonthly!AR111*Q_pnode!AY111)/'A-IFR_pnode'!AY111</f>
        <v>0</v>
      </c>
      <c r="W111" s="23">
        <f>(Hg_processingMonthly!AS111*Q_pnode!AZ111)/'A-IFR_pnode'!AZ111</f>
        <v>0</v>
      </c>
      <c r="X111" s="23">
        <f>(Hg_processingMonthly!AT111*Q_pnode!BA111)/'A-IFR_pnode'!BA111</f>
        <v>0</v>
      </c>
      <c r="Y111" s="23" t="e">
        <f>(Hg_processingMonthly!AU111*Q_pnode!BB111)/'A-IFR_pnode'!BB111</f>
        <v>#DIV/0!</v>
      </c>
      <c r="Z111" s="23">
        <f>(Hg_processingMonthly!AV111*Q_pnode!BC111)/'A-IFR_pnode'!BC111</f>
        <v>0</v>
      </c>
      <c r="AA111" s="23">
        <f>(Hg_processingMonthly!AW111*Q_pnode!BD111)/'A-IFR_pnode'!BD111</f>
        <v>0</v>
      </c>
      <c r="AB111" s="23">
        <f>(Hg_processingMonthly!AX111*Q_pnode!BE111)/'A-IFR_pnode'!BE111</f>
        <v>0</v>
      </c>
      <c r="AC111" s="23" t="e">
        <f>(Hg_processingMonthly!AY111*Q_pnode!BF111)/'A-IFR_pnode'!BF111</f>
        <v>#DIV/0!</v>
      </c>
      <c r="AD111" s="23">
        <f>(Hg_processingMonthly!AZ111*Q_pnode!BG111)/'A-IFR_pnode'!BG111</f>
        <v>0</v>
      </c>
    </row>
    <row r="112" spans="1:30" x14ac:dyDescent="0.25">
      <c r="A112" s="7" t="s">
        <v>52</v>
      </c>
      <c r="B112" s="1">
        <v>17110004014376</v>
      </c>
      <c r="C112">
        <v>0.99835073947906494</v>
      </c>
      <c r="D112" s="9">
        <v>242</v>
      </c>
      <c r="F112" s="23">
        <f>(Hg_processingMonthly!AB112*Q_pnode!AI112)/'A-IFR_pnode'!AI112</f>
        <v>0</v>
      </c>
      <c r="G112" s="23" t="e">
        <f>(Hg_processingMonthly!AC112*Q_pnode!AJ112)/'A-IFR_pnode'!AJ112</f>
        <v>#DIV/0!</v>
      </c>
      <c r="H112" s="23">
        <f>(Hg_processingMonthly!AD112*Q_pnode!AK112)/'A-IFR_pnode'!AK112</f>
        <v>0</v>
      </c>
      <c r="I112" s="23" t="e">
        <f>(Hg_processingMonthly!AE112*Q_pnode!AL112)/'A-IFR_pnode'!AL112</f>
        <v>#DIV/0!</v>
      </c>
      <c r="J112" s="23">
        <f>(Hg_processingMonthly!AF112*Q_pnode!AM112)/'A-IFR_pnode'!AM112</f>
        <v>0</v>
      </c>
      <c r="K112" s="23" t="e">
        <f>(Hg_processingMonthly!AG112*Q_pnode!AN112)/'A-IFR_pnode'!AN112</f>
        <v>#DIV/0!</v>
      </c>
      <c r="L112" s="23">
        <f>(Hg_processingMonthly!AH112*Q_pnode!AO112)/'A-IFR_pnode'!AO112</f>
        <v>0</v>
      </c>
      <c r="M112" s="23" t="e">
        <f>(Hg_processingMonthly!AI112*Q_pnode!AP112)/'A-IFR_pnode'!AP112</f>
        <v>#DIV/0!</v>
      </c>
      <c r="N112" s="23" t="e">
        <f>(Hg_processingMonthly!AJ112*Q_pnode!AQ112)/'A-IFR_pnode'!AQ112</f>
        <v>#DIV/0!</v>
      </c>
      <c r="O112" s="23" t="e">
        <f>(Hg_processingMonthly!AK112*Q_pnode!AR112)/'A-IFR_pnode'!AR112</f>
        <v>#DIV/0!</v>
      </c>
      <c r="P112" s="23" t="e">
        <f>(Hg_processingMonthly!AL112*Q_pnode!AS112)/'A-IFR_pnode'!AS112</f>
        <v>#DIV/0!</v>
      </c>
      <c r="Q112" s="23" t="e">
        <f>(Hg_processingMonthly!AM112*Q_pnode!AT112)/'A-IFR_pnode'!AT112</f>
        <v>#DIV/0!</v>
      </c>
      <c r="R112" s="23">
        <f>(Hg_processingMonthly!AN112*Q_pnode!AU112)/'A-IFR_pnode'!AU112</f>
        <v>0</v>
      </c>
      <c r="S112" s="23" t="e">
        <f>(Hg_processingMonthly!AO112*Q_pnode!AV112)/'A-IFR_pnode'!AV112</f>
        <v>#DIV/0!</v>
      </c>
      <c r="T112" s="23">
        <f>(Hg_processingMonthly!AP112*Q_pnode!AW112)/'A-IFR_pnode'!AW112</f>
        <v>0</v>
      </c>
      <c r="U112" s="23">
        <f>(Hg_processingMonthly!AQ112*Q_pnode!AX112)/'A-IFR_pnode'!AX112</f>
        <v>0</v>
      </c>
      <c r="V112" s="23">
        <f>(Hg_processingMonthly!AR112*Q_pnode!AY112)/'A-IFR_pnode'!AY112</f>
        <v>0</v>
      </c>
      <c r="W112" s="23">
        <f>(Hg_processingMonthly!AS112*Q_pnode!AZ112)/'A-IFR_pnode'!AZ112</f>
        <v>0</v>
      </c>
      <c r="X112" s="23">
        <f>(Hg_processingMonthly!AT112*Q_pnode!BA112)/'A-IFR_pnode'!BA112</f>
        <v>0</v>
      </c>
      <c r="Y112" s="23" t="e">
        <f>(Hg_processingMonthly!AU112*Q_pnode!BB112)/'A-IFR_pnode'!BB112</f>
        <v>#DIV/0!</v>
      </c>
      <c r="Z112" s="23">
        <f>(Hg_processingMonthly!AV112*Q_pnode!BC112)/'A-IFR_pnode'!BC112</f>
        <v>0</v>
      </c>
      <c r="AA112" s="23">
        <f>(Hg_processingMonthly!AW112*Q_pnode!BD112)/'A-IFR_pnode'!BD112</f>
        <v>0</v>
      </c>
      <c r="AB112" s="23">
        <f>(Hg_processingMonthly!AX112*Q_pnode!BE112)/'A-IFR_pnode'!BE112</f>
        <v>0</v>
      </c>
      <c r="AC112" s="23" t="e">
        <f>(Hg_processingMonthly!AY112*Q_pnode!BF112)/'A-IFR_pnode'!BF112</f>
        <v>#DIV/0!</v>
      </c>
      <c r="AD112" s="23">
        <f>(Hg_processingMonthly!AZ112*Q_pnode!BG112)/'A-IFR_pnode'!BG112</f>
        <v>0</v>
      </c>
    </row>
    <row r="113" spans="1:30" x14ac:dyDescent="0.25">
      <c r="A113" s="7" t="s">
        <v>52</v>
      </c>
      <c r="B113" s="1">
        <v>17110004014376</v>
      </c>
      <c r="C113">
        <v>0.99835073947906494</v>
      </c>
      <c r="D113" s="9">
        <v>242</v>
      </c>
      <c r="F113" s="23">
        <f>(Hg_processingMonthly!AB113*Q_pnode!AI113)/'A-IFR_pnode'!AI113</f>
        <v>0</v>
      </c>
      <c r="G113" s="23" t="e">
        <f>(Hg_processingMonthly!AC113*Q_pnode!AJ113)/'A-IFR_pnode'!AJ113</f>
        <v>#DIV/0!</v>
      </c>
      <c r="H113" s="23">
        <f>(Hg_processingMonthly!AD113*Q_pnode!AK113)/'A-IFR_pnode'!AK113</f>
        <v>0</v>
      </c>
      <c r="I113" s="23" t="e">
        <f>(Hg_processingMonthly!AE113*Q_pnode!AL113)/'A-IFR_pnode'!AL113</f>
        <v>#DIV/0!</v>
      </c>
      <c r="J113" s="23">
        <f>(Hg_processingMonthly!AF113*Q_pnode!AM113)/'A-IFR_pnode'!AM113</f>
        <v>0</v>
      </c>
      <c r="K113" s="23" t="e">
        <f>(Hg_processingMonthly!AG113*Q_pnode!AN113)/'A-IFR_pnode'!AN113</f>
        <v>#DIV/0!</v>
      </c>
      <c r="L113" s="23">
        <f>(Hg_processingMonthly!AH113*Q_pnode!AO113)/'A-IFR_pnode'!AO113</f>
        <v>0</v>
      </c>
      <c r="M113" s="23" t="e">
        <f>(Hg_processingMonthly!AI113*Q_pnode!AP113)/'A-IFR_pnode'!AP113</f>
        <v>#DIV/0!</v>
      </c>
      <c r="N113" s="23" t="e">
        <f>(Hg_processingMonthly!AJ113*Q_pnode!AQ113)/'A-IFR_pnode'!AQ113</f>
        <v>#DIV/0!</v>
      </c>
      <c r="O113" s="23" t="e">
        <f>(Hg_processingMonthly!AK113*Q_pnode!AR113)/'A-IFR_pnode'!AR113</f>
        <v>#DIV/0!</v>
      </c>
      <c r="P113" s="23" t="e">
        <f>(Hg_processingMonthly!AL113*Q_pnode!AS113)/'A-IFR_pnode'!AS113</f>
        <v>#DIV/0!</v>
      </c>
      <c r="Q113" s="23" t="e">
        <f>(Hg_processingMonthly!AM113*Q_pnode!AT113)/'A-IFR_pnode'!AT113</f>
        <v>#DIV/0!</v>
      </c>
      <c r="R113" s="23">
        <f>(Hg_processingMonthly!AN113*Q_pnode!AU113)/'A-IFR_pnode'!AU113</f>
        <v>0</v>
      </c>
      <c r="S113" s="23" t="e">
        <f>(Hg_processingMonthly!AO113*Q_pnode!AV113)/'A-IFR_pnode'!AV113</f>
        <v>#DIV/0!</v>
      </c>
      <c r="T113" s="23">
        <f>(Hg_processingMonthly!AP113*Q_pnode!AW113)/'A-IFR_pnode'!AW113</f>
        <v>0</v>
      </c>
      <c r="U113" s="23">
        <f>(Hg_processingMonthly!AQ113*Q_pnode!AX113)/'A-IFR_pnode'!AX113</f>
        <v>0</v>
      </c>
      <c r="V113" s="23">
        <f>(Hg_processingMonthly!AR113*Q_pnode!AY113)/'A-IFR_pnode'!AY113</f>
        <v>0</v>
      </c>
      <c r="W113" s="23">
        <f>(Hg_processingMonthly!AS113*Q_pnode!AZ113)/'A-IFR_pnode'!AZ113</f>
        <v>0</v>
      </c>
      <c r="X113" s="23">
        <f>(Hg_processingMonthly!AT113*Q_pnode!BA113)/'A-IFR_pnode'!BA113</f>
        <v>0</v>
      </c>
      <c r="Y113" s="23" t="e">
        <f>(Hg_processingMonthly!AU113*Q_pnode!BB113)/'A-IFR_pnode'!BB113</f>
        <v>#DIV/0!</v>
      </c>
      <c r="Z113" s="23">
        <f>(Hg_processingMonthly!AV113*Q_pnode!BC113)/'A-IFR_pnode'!BC113</f>
        <v>0</v>
      </c>
      <c r="AA113" s="23">
        <f>(Hg_processingMonthly!AW113*Q_pnode!BD113)/'A-IFR_pnode'!BD113</f>
        <v>0</v>
      </c>
      <c r="AB113" s="23">
        <f>(Hg_processingMonthly!AX113*Q_pnode!BE113)/'A-IFR_pnode'!BE113</f>
        <v>0</v>
      </c>
      <c r="AC113" s="23" t="e">
        <f>(Hg_processingMonthly!AY113*Q_pnode!BF113)/'A-IFR_pnode'!BF113</f>
        <v>#DIV/0!</v>
      </c>
      <c r="AD113" s="23">
        <f>(Hg_processingMonthly!AZ113*Q_pnode!BG113)/'A-IFR_pnode'!BG113</f>
        <v>0</v>
      </c>
    </row>
    <row r="114" spans="1:30" x14ac:dyDescent="0.25">
      <c r="A114" s="7" t="s">
        <v>52</v>
      </c>
      <c r="B114" s="1">
        <v>17110004014376</v>
      </c>
      <c r="C114">
        <v>0.99835073947906494</v>
      </c>
      <c r="D114" s="9">
        <v>242</v>
      </c>
      <c r="F114" s="23">
        <f>(Hg_processingMonthly!AB114*Q_pnode!AI114)/'A-IFR_pnode'!AI114</f>
        <v>0</v>
      </c>
      <c r="G114" s="23" t="e">
        <f>(Hg_processingMonthly!AC114*Q_pnode!AJ114)/'A-IFR_pnode'!AJ114</f>
        <v>#DIV/0!</v>
      </c>
      <c r="H114" s="23">
        <f>(Hg_processingMonthly!AD114*Q_pnode!AK114)/'A-IFR_pnode'!AK114</f>
        <v>0</v>
      </c>
      <c r="I114" s="23" t="e">
        <f>(Hg_processingMonthly!AE114*Q_pnode!AL114)/'A-IFR_pnode'!AL114</f>
        <v>#DIV/0!</v>
      </c>
      <c r="J114" s="23">
        <f>(Hg_processingMonthly!AF114*Q_pnode!AM114)/'A-IFR_pnode'!AM114</f>
        <v>0</v>
      </c>
      <c r="K114" s="23" t="e">
        <f>(Hg_processingMonthly!AG114*Q_pnode!AN114)/'A-IFR_pnode'!AN114</f>
        <v>#DIV/0!</v>
      </c>
      <c r="L114" s="23">
        <f>(Hg_processingMonthly!AH114*Q_pnode!AO114)/'A-IFR_pnode'!AO114</f>
        <v>0</v>
      </c>
      <c r="M114" s="23" t="e">
        <f>(Hg_processingMonthly!AI114*Q_pnode!AP114)/'A-IFR_pnode'!AP114</f>
        <v>#DIV/0!</v>
      </c>
      <c r="N114" s="23" t="e">
        <f>(Hg_processingMonthly!AJ114*Q_pnode!AQ114)/'A-IFR_pnode'!AQ114</f>
        <v>#DIV/0!</v>
      </c>
      <c r="O114" s="23" t="e">
        <f>(Hg_processingMonthly!AK114*Q_pnode!AR114)/'A-IFR_pnode'!AR114</f>
        <v>#DIV/0!</v>
      </c>
      <c r="P114" s="23" t="e">
        <f>(Hg_processingMonthly!AL114*Q_pnode!AS114)/'A-IFR_pnode'!AS114</f>
        <v>#DIV/0!</v>
      </c>
      <c r="Q114" s="23" t="e">
        <f>(Hg_processingMonthly!AM114*Q_pnode!AT114)/'A-IFR_pnode'!AT114</f>
        <v>#DIV/0!</v>
      </c>
      <c r="R114" s="23">
        <f>(Hg_processingMonthly!AN114*Q_pnode!AU114)/'A-IFR_pnode'!AU114</f>
        <v>0</v>
      </c>
      <c r="S114" s="23" t="e">
        <f>(Hg_processingMonthly!AO114*Q_pnode!AV114)/'A-IFR_pnode'!AV114</f>
        <v>#DIV/0!</v>
      </c>
      <c r="T114" s="23">
        <f>(Hg_processingMonthly!AP114*Q_pnode!AW114)/'A-IFR_pnode'!AW114</f>
        <v>0</v>
      </c>
      <c r="U114" s="23">
        <f>(Hg_processingMonthly!AQ114*Q_pnode!AX114)/'A-IFR_pnode'!AX114</f>
        <v>0</v>
      </c>
      <c r="V114" s="23">
        <f>(Hg_processingMonthly!AR114*Q_pnode!AY114)/'A-IFR_pnode'!AY114</f>
        <v>0</v>
      </c>
      <c r="W114" s="23">
        <f>(Hg_processingMonthly!AS114*Q_pnode!AZ114)/'A-IFR_pnode'!AZ114</f>
        <v>0</v>
      </c>
      <c r="X114" s="23">
        <f>(Hg_processingMonthly!AT114*Q_pnode!BA114)/'A-IFR_pnode'!BA114</f>
        <v>0</v>
      </c>
      <c r="Y114" s="23" t="e">
        <f>(Hg_processingMonthly!AU114*Q_pnode!BB114)/'A-IFR_pnode'!BB114</f>
        <v>#DIV/0!</v>
      </c>
      <c r="Z114" s="23">
        <f>(Hg_processingMonthly!AV114*Q_pnode!BC114)/'A-IFR_pnode'!BC114</f>
        <v>0</v>
      </c>
      <c r="AA114" s="23">
        <f>(Hg_processingMonthly!AW114*Q_pnode!BD114)/'A-IFR_pnode'!BD114</f>
        <v>0</v>
      </c>
      <c r="AB114" s="23">
        <f>(Hg_processingMonthly!AX114*Q_pnode!BE114)/'A-IFR_pnode'!BE114</f>
        <v>0</v>
      </c>
      <c r="AC114" s="23" t="e">
        <f>(Hg_processingMonthly!AY114*Q_pnode!BF114)/'A-IFR_pnode'!BF114</f>
        <v>#DIV/0!</v>
      </c>
      <c r="AD114" s="23">
        <f>(Hg_processingMonthly!AZ114*Q_pnode!BG114)/'A-IFR_pnode'!BG114</f>
        <v>0</v>
      </c>
    </row>
    <row r="115" spans="1:30" x14ac:dyDescent="0.25">
      <c r="A115" s="7" t="s">
        <v>53</v>
      </c>
      <c r="B115" s="1">
        <v>17110004013599</v>
      </c>
      <c r="C115">
        <v>0.96649807691574097</v>
      </c>
      <c r="D115" s="9">
        <v>248</v>
      </c>
      <c r="F115" s="23">
        <f>(Hg_processingMonthly!AB115*Q_pnode!AI115)/'A-IFR_pnode'!AI115</f>
        <v>0</v>
      </c>
      <c r="G115" s="23" t="e">
        <f>(Hg_processingMonthly!AC115*Q_pnode!AJ115)/'A-IFR_pnode'!AJ115</f>
        <v>#DIV/0!</v>
      </c>
      <c r="H115" s="23">
        <f>(Hg_processingMonthly!AD115*Q_pnode!AK115)/'A-IFR_pnode'!AK115</f>
        <v>0</v>
      </c>
      <c r="I115" s="23" t="e">
        <f>(Hg_processingMonthly!AE115*Q_pnode!AL115)/'A-IFR_pnode'!AL115</f>
        <v>#DIV/0!</v>
      </c>
      <c r="J115" s="23">
        <f>(Hg_processingMonthly!AF115*Q_pnode!AM115)/'A-IFR_pnode'!AM115</f>
        <v>0</v>
      </c>
      <c r="K115" s="23" t="e">
        <f>(Hg_processingMonthly!AG115*Q_pnode!AN115)/'A-IFR_pnode'!AN115</f>
        <v>#DIV/0!</v>
      </c>
      <c r="L115" s="23">
        <f>(Hg_processingMonthly!AH115*Q_pnode!AO115)/'A-IFR_pnode'!AO115</f>
        <v>0</v>
      </c>
      <c r="M115" s="23" t="e">
        <f>(Hg_processingMonthly!AI115*Q_pnode!AP115)/'A-IFR_pnode'!AP115</f>
        <v>#DIV/0!</v>
      </c>
      <c r="N115" s="23" t="e">
        <f>(Hg_processingMonthly!AJ115*Q_pnode!AQ115)/'A-IFR_pnode'!AQ115</f>
        <v>#DIV/0!</v>
      </c>
      <c r="O115" s="23" t="e">
        <f>(Hg_processingMonthly!AK115*Q_pnode!AR115)/'A-IFR_pnode'!AR115</f>
        <v>#DIV/0!</v>
      </c>
      <c r="P115" s="23">
        <f>(Hg_processingMonthly!AL115*Q_pnode!AS115)/'A-IFR_pnode'!AS115</f>
        <v>0</v>
      </c>
      <c r="Q115" s="23" t="e">
        <f>(Hg_processingMonthly!AM115*Q_pnode!AT115)/'A-IFR_pnode'!AT115</f>
        <v>#DIV/0!</v>
      </c>
      <c r="R115" s="23">
        <f>(Hg_processingMonthly!AN115*Q_pnode!AU115)/'A-IFR_pnode'!AU115</f>
        <v>0</v>
      </c>
      <c r="S115" s="23">
        <f>(Hg_processingMonthly!AO115*Q_pnode!AV115)/'A-IFR_pnode'!AV115</f>
        <v>0</v>
      </c>
      <c r="T115" s="23">
        <f>(Hg_processingMonthly!AP115*Q_pnode!AW115)/'A-IFR_pnode'!AW115</f>
        <v>0</v>
      </c>
      <c r="U115" s="23">
        <f>(Hg_processingMonthly!AQ115*Q_pnode!AX115)/'A-IFR_pnode'!AX115</f>
        <v>0</v>
      </c>
      <c r="V115" s="23">
        <f>(Hg_processingMonthly!AR115*Q_pnode!AY115)/'A-IFR_pnode'!AY115</f>
        <v>0</v>
      </c>
      <c r="W115" s="23">
        <f>(Hg_processingMonthly!AS115*Q_pnode!AZ115)/'A-IFR_pnode'!AZ115</f>
        <v>0</v>
      </c>
      <c r="X115" s="23">
        <f>(Hg_processingMonthly!AT115*Q_pnode!BA115)/'A-IFR_pnode'!BA115</f>
        <v>0</v>
      </c>
      <c r="Y115" s="23">
        <f>(Hg_processingMonthly!AU115*Q_pnode!BB115)/'A-IFR_pnode'!BB115</f>
        <v>0</v>
      </c>
      <c r="Z115" s="23">
        <f>(Hg_processingMonthly!AV115*Q_pnode!BC115)/'A-IFR_pnode'!BC115</f>
        <v>0</v>
      </c>
      <c r="AA115" s="23">
        <f>(Hg_processingMonthly!AW115*Q_pnode!BD115)/'A-IFR_pnode'!BD115</f>
        <v>0</v>
      </c>
      <c r="AB115" s="23">
        <f>(Hg_processingMonthly!AX115*Q_pnode!BE115)/'A-IFR_pnode'!BE115</f>
        <v>0</v>
      </c>
      <c r="AC115" s="23">
        <f>(Hg_processingMonthly!AY115*Q_pnode!BF115)/'A-IFR_pnode'!BF115</f>
        <v>0</v>
      </c>
      <c r="AD115" s="23">
        <f>(Hg_processingMonthly!AZ115*Q_pnode!BG115)/'A-IFR_pnode'!BG115</f>
        <v>0</v>
      </c>
    </row>
    <row r="116" spans="1:30" x14ac:dyDescent="0.25">
      <c r="A116" s="7" t="s">
        <v>53</v>
      </c>
      <c r="B116" s="1">
        <v>17110004013599</v>
      </c>
      <c r="C116">
        <v>0.96649807691574097</v>
      </c>
      <c r="D116" s="9">
        <v>248</v>
      </c>
      <c r="F116" s="23">
        <f>(Hg_processingMonthly!AB116*Q_pnode!AI116)/'A-IFR_pnode'!AI116</f>
        <v>0</v>
      </c>
      <c r="G116" s="23" t="e">
        <f>(Hg_processingMonthly!AC116*Q_pnode!AJ116)/'A-IFR_pnode'!AJ116</f>
        <v>#DIV/0!</v>
      </c>
      <c r="H116" s="23">
        <f>(Hg_processingMonthly!AD116*Q_pnode!AK116)/'A-IFR_pnode'!AK116</f>
        <v>0</v>
      </c>
      <c r="I116" s="23" t="e">
        <f>(Hg_processingMonthly!AE116*Q_pnode!AL116)/'A-IFR_pnode'!AL116</f>
        <v>#DIV/0!</v>
      </c>
      <c r="J116" s="23">
        <f>(Hg_processingMonthly!AF116*Q_pnode!AM116)/'A-IFR_pnode'!AM116</f>
        <v>0</v>
      </c>
      <c r="K116" s="23" t="e">
        <f>(Hg_processingMonthly!AG116*Q_pnode!AN116)/'A-IFR_pnode'!AN116</f>
        <v>#DIV/0!</v>
      </c>
      <c r="L116" s="23">
        <f>(Hg_processingMonthly!AH116*Q_pnode!AO116)/'A-IFR_pnode'!AO116</f>
        <v>0</v>
      </c>
      <c r="M116" s="23" t="e">
        <f>(Hg_processingMonthly!AI116*Q_pnode!AP116)/'A-IFR_pnode'!AP116</f>
        <v>#DIV/0!</v>
      </c>
      <c r="N116" s="23" t="e">
        <f>(Hg_processingMonthly!AJ116*Q_pnode!AQ116)/'A-IFR_pnode'!AQ116</f>
        <v>#DIV/0!</v>
      </c>
      <c r="O116" s="23" t="e">
        <f>(Hg_processingMonthly!AK116*Q_pnode!AR116)/'A-IFR_pnode'!AR116</f>
        <v>#DIV/0!</v>
      </c>
      <c r="P116" s="23">
        <f>(Hg_processingMonthly!AL116*Q_pnode!AS116)/'A-IFR_pnode'!AS116</f>
        <v>0</v>
      </c>
      <c r="Q116" s="23" t="e">
        <f>(Hg_processingMonthly!AM116*Q_pnode!AT116)/'A-IFR_pnode'!AT116</f>
        <v>#DIV/0!</v>
      </c>
      <c r="R116" s="23">
        <f>(Hg_processingMonthly!AN116*Q_pnode!AU116)/'A-IFR_pnode'!AU116</f>
        <v>0</v>
      </c>
      <c r="S116" s="23">
        <f>(Hg_processingMonthly!AO116*Q_pnode!AV116)/'A-IFR_pnode'!AV116</f>
        <v>0</v>
      </c>
      <c r="T116" s="23">
        <f>(Hg_processingMonthly!AP116*Q_pnode!AW116)/'A-IFR_pnode'!AW116</f>
        <v>0</v>
      </c>
      <c r="U116" s="23">
        <f>(Hg_processingMonthly!AQ116*Q_pnode!AX116)/'A-IFR_pnode'!AX116</f>
        <v>0</v>
      </c>
      <c r="V116" s="23">
        <f>(Hg_processingMonthly!AR116*Q_pnode!AY116)/'A-IFR_pnode'!AY116</f>
        <v>0</v>
      </c>
      <c r="W116" s="23">
        <f>(Hg_processingMonthly!AS116*Q_pnode!AZ116)/'A-IFR_pnode'!AZ116</f>
        <v>0</v>
      </c>
      <c r="X116" s="23">
        <f>(Hg_processingMonthly!AT116*Q_pnode!BA116)/'A-IFR_pnode'!BA116</f>
        <v>0</v>
      </c>
      <c r="Y116" s="23">
        <f>(Hg_processingMonthly!AU116*Q_pnode!BB116)/'A-IFR_pnode'!BB116</f>
        <v>0</v>
      </c>
      <c r="Z116" s="23">
        <f>(Hg_processingMonthly!AV116*Q_pnode!BC116)/'A-IFR_pnode'!BC116</f>
        <v>0</v>
      </c>
      <c r="AA116" s="23">
        <f>(Hg_processingMonthly!AW116*Q_pnode!BD116)/'A-IFR_pnode'!BD116</f>
        <v>0</v>
      </c>
      <c r="AB116" s="23">
        <f>(Hg_processingMonthly!AX116*Q_pnode!BE116)/'A-IFR_pnode'!BE116</f>
        <v>0</v>
      </c>
      <c r="AC116" s="23">
        <f>(Hg_processingMonthly!AY116*Q_pnode!BF116)/'A-IFR_pnode'!BF116</f>
        <v>0</v>
      </c>
      <c r="AD116" s="23">
        <f>(Hg_processingMonthly!AZ116*Q_pnode!BG116)/'A-IFR_pnode'!BG116</f>
        <v>0</v>
      </c>
    </row>
    <row r="117" spans="1:30" x14ac:dyDescent="0.25">
      <c r="A117" s="7" t="s">
        <v>53</v>
      </c>
      <c r="B117" s="1">
        <v>17110004013599</v>
      </c>
      <c r="C117">
        <v>0.96649807691574097</v>
      </c>
      <c r="D117" s="9">
        <v>248</v>
      </c>
      <c r="F117" s="23">
        <f>(Hg_processingMonthly!AB117*Q_pnode!AI117)/'A-IFR_pnode'!AI117</f>
        <v>0</v>
      </c>
      <c r="G117" s="23" t="e">
        <f>(Hg_processingMonthly!AC117*Q_pnode!AJ117)/'A-IFR_pnode'!AJ117</f>
        <v>#DIV/0!</v>
      </c>
      <c r="H117" s="23">
        <f>(Hg_processingMonthly!AD117*Q_pnode!AK117)/'A-IFR_pnode'!AK117</f>
        <v>0</v>
      </c>
      <c r="I117" s="23" t="e">
        <f>(Hg_processingMonthly!AE117*Q_pnode!AL117)/'A-IFR_pnode'!AL117</f>
        <v>#DIV/0!</v>
      </c>
      <c r="J117" s="23">
        <f>(Hg_processingMonthly!AF117*Q_pnode!AM117)/'A-IFR_pnode'!AM117</f>
        <v>0</v>
      </c>
      <c r="K117" s="23" t="e">
        <f>(Hg_processingMonthly!AG117*Q_pnode!AN117)/'A-IFR_pnode'!AN117</f>
        <v>#DIV/0!</v>
      </c>
      <c r="L117" s="23">
        <f>(Hg_processingMonthly!AH117*Q_pnode!AO117)/'A-IFR_pnode'!AO117</f>
        <v>0</v>
      </c>
      <c r="M117" s="23" t="e">
        <f>(Hg_processingMonthly!AI117*Q_pnode!AP117)/'A-IFR_pnode'!AP117</f>
        <v>#DIV/0!</v>
      </c>
      <c r="N117" s="23" t="e">
        <f>(Hg_processingMonthly!AJ117*Q_pnode!AQ117)/'A-IFR_pnode'!AQ117</f>
        <v>#DIV/0!</v>
      </c>
      <c r="O117" s="23" t="e">
        <f>(Hg_processingMonthly!AK117*Q_pnode!AR117)/'A-IFR_pnode'!AR117</f>
        <v>#DIV/0!</v>
      </c>
      <c r="P117" s="23">
        <f>(Hg_processingMonthly!AL117*Q_pnode!AS117)/'A-IFR_pnode'!AS117</f>
        <v>0</v>
      </c>
      <c r="Q117" s="23" t="e">
        <f>(Hg_processingMonthly!AM117*Q_pnode!AT117)/'A-IFR_pnode'!AT117</f>
        <v>#DIV/0!</v>
      </c>
      <c r="R117" s="23">
        <f>(Hg_processingMonthly!AN117*Q_pnode!AU117)/'A-IFR_pnode'!AU117</f>
        <v>0</v>
      </c>
      <c r="S117" s="23">
        <f>(Hg_processingMonthly!AO117*Q_pnode!AV117)/'A-IFR_pnode'!AV117</f>
        <v>0</v>
      </c>
      <c r="T117" s="23">
        <f>(Hg_processingMonthly!AP117*Q_pnode!AW117)/'A-IFR_pnode'!AW117</f>
        <v>0</v>
      </c>
      <c r="U117" s="23">
        <f>(Hg_processingMonthly!AQ117*Q_pnode!AX117)/'A-IFR_pnode'!AX117</f>
        <v>0</v>
      </c>
      <c r="V117" s="23">
        <f>(Hg_processingMonthly!AR117*Q_pnode!AY117)/'A-IFR_pnode'!AY117</f>
        <v>0</v>
      </c>
      <c r="W117" s="23">
        <f>(Hg_processingMonthly!AS117*Q_pnode!AZ117)/'A-IFR_pnode'!AZ117</f>
        <v>0</v>
      </c>
      <c r="X117" s="23">
        <f>(Hg_processingMonthly!AT117*Q_pnode!BA117)/'A-IFR_pnode'!BA117</f>
        <v>0</v>
      </c>
      <c r="Y117" s="23">
        <f>(Hg_processingMonthly!AU117*Q_pnode!BB117)/'A-IFR_pnode'!BB117</f>
        <v>0</v>
      </c>
      <c r="Z117" s="23">
        <f>(Hg_processingMonthly!AV117*Q_pnode!BC117)/'A-IFR_pnode'!BC117</f>
        <v>0</v>
      </c>
      <c r="AA117" s="23">
        <f>(Hg_processingMonthly!AW117*Q_pnode!BD117)/'A-IFR_pnode'!BD117</f>
        <v>0</v>
      </c>
      <c r="AB117" s="23">
        <f>(Hg_processingMonthly!AX117*Q_pnode!BE117)/'A-IFR_pnode'!BE117</f>
        <v>0</v>
      </c>
      <c r="AC117" s="23">
        <f>(Hg_processingMonthly!AY117*Q_pnode!BF117)/'A-IFR_pnode'!BF117</f>
        <v>0</v>
      </c>
      <c r="AD117" s="23">
        <f>(Hg_processingMonthly!AZ117*Q_pnode!BG117)/'A-IFR_pnode'!BG117</f>
        <v>0</v>
      </c>
    </row>
    <row r="118" spans="1:30" x14ac:dyDescent="0.25">
      <c r="A118" s="7" t="s">
        <v>53</v>
      </c>
      <c r="B118" s="1">
        <v>17110004013599</v>
      </c>
      <c r="C118">
        <v>0.96649807691574097</v>
      </c>
      <c r="D118" s="9">
        <v>248</v>
      </c>
      <c r="F118" s="23">
        <f>(Hg_processingMonthly!AB118*Q_pnode!AI118)/'A-IFR_pnode'!AI118</f>
        <v>0</v>
      </c>
      <c r="G118" s="23" t="e">
        <f>(Hg_processingMonthly!AC118*Q_pnode!AJ118)/'A-IFR_pnode'!AJ118</f>
        <v>#DIV/0!</v>
      </c>
      <c r="H118" s="23">
        <f>(Hg_processingMonthly!AD118*Q_pnode!AK118)/'A-IFR_pnode'!AK118</f>
        <v>0</v>
      </c>
      <c r="I118" s="23" t="e">
        <f>(Hg_processingMonthly!AE118*Q_pnode!AL118)/'A-IFR_pnode'!AL118</f>
        <v>#DIV/0!</v>
      </c>
      <c r="J118" s="23">
        <f>(Hg_processingMonthly!AF118*Q_pnode!AM118)/'A-IFR_pnode'!AM118</f>
        <v>0</v>
      </c>
      <c r="K118" s="23" t="e">
        <f>(Hg_processingMonthly!AG118*Q_pnode!AN118)/'A-IFR_pnode'!AN118</f>
        <v>#DIV/0!</v>
      </c>
      <c r="L118" s="23">
        <f>(Hg_processingMonthly!AH118*Q_pnode!AO118)/'A-IFR_pnode'!AO118</f>
        <v>0</v>
      </c>
      <c r="M118" s="23" t="e">
        <f>(Hg_processingMonthly!AI118*Q_pnode!AP118)/'A-IFR_pnode'!AP118</f>
        <v>#DIV/0!</v>
      </c>
      <c r="N118" s="23" t="e">
        <f>(Hg_processingMonthly!AJ118*Q_pnode!AQ118)/'A-IFR_pnode'!AQ118</f>
        <v>#DIV/0!</v>
      </c>
      <c r="O118" s="23" t="e">
        <f>(Hg_processingMonthly!AK118*Q_pnode!AR118)/'A-IFR_pnode'!AR118</f>
        <v>#DIV/0!</v>
      </c>
      <c r="P118" s="23">
        <f>(Hg_processingMonthly!AL118*Q_pnode!AS118)/'A-IFR_pnode'!AS118</f>
        <v>0</v>
      </c>
      <c r="Q118" s="23" t="e">
        <f>(Hg_processingMonthly!AM118*Q_pnode!AT118)/'A-IFR_pnode'!AT118</f>
        <v>#DIV/0!</v>
      </c>
      <c r="R118" s="23">
        <f>(Hg_processingMonthly!AN118*Q_pnode!AU118)/'A-IFR_pnode'!AU118</f>
        <v>0</v>
      </c>
      <c r="S118" s="23">
        <f>(Hg_processingMonthly!AO118*Q_pnode!AV118)/'A-IFR_pnode'!AV118</f>
        <v>0</v>
      </c>
      <c r="T118" s="23">
        <f>(Hg_processingMonthly!AP118*Q_pnode!AW118)/'A-IFR_pnode'!AW118</f>
        <v>0</v>
      </c>
      <c r="U118" s="23">
        <f>(Hg_processingMonthly!AQ118*Q_pnode!AX118)/'A-IFR_pnode'!AX118</f>
        <v>0</v>
      </c>
      <c r="V118" s="23">
        <f>(Hg_processingMonthly!AR118*Q_pnode!AY118)/'A-IFR_pnode'!AY118</f>
        <v>0</v>
      </c>
      <c r="W118" s="23">
        <f>(Hg_processingMonthly!AS118*Q_pnode!AZ118)/'A-IFR_pnode'!AZ118</f>
        <v>0</v>
      </c>
      <c r="X118" s="23">
        <f>(Hg_processingMonthly!AT118*Q_pnode!BA118)/'A-IFR_pnode'!BA118</f>
        <v>0</v>
      </c>
      <c r="Y118" s="23">
        <f>(Hg_processingMonthly!AU118*Q_pnode!BB118)/'A-IFR_pnode'!BB118</f>
        <v>0</v>
      </c>
      <c r="Z118" s="23">
        <f>(Hg_processingMonthly!AV118*Q_pnode!BC118)/'A-IFR_pnode'!BC118</f>
        <v>0</v>
      </c>
      <c r="AA118" s="23">
        <f>(Hg_processingMonthly!AW118*Q_pnode!BD118)/'A-IFR_pnode'!BD118</f>
        <v>0</v>
      </c>
      <c r="AB118" s="23">
        <f>(Hg_processingMonthly!AX118*Q_pnode!BE118)/'A-IFR_pnode'!BE118</f>
        <v>0</v>
      </c>
      <c r="AC118" s="23">
        <f>(Hg_processingMonthly!AY118*Q_pnode!BF118)/'A-IFR_pnode'!BF118</f>
        <v>0</v>
      </c>
      <c r="AD118" s="23">
        <f>(Hg_processingMonthly!AZ118*Q_pnode!BG118)/'A-IFR_pnode'!BG118</f>
        <v>0</v>
      </c>
    </row>
    <row r="119" spans="1:30" x14ac:dyDescent="0.25">
      <c r="A119" s="7" t="s">
        <v>53</v>
      </c>
      <c r="B119" s="1">
        <v>17110004013599</v>
      </c>
      <c r="C119">
        <v>0.96649807691574097</v>
      </c>
      <c r="D119" s="9">
        <v>248</v>
      </c>
      <c r="F119" s="23">
        <f>(Hg_processingMonthly!AB119*Q_pnode!AI119)/'A-IFR_pnode'!AI119</f>
        <v>0</v>
      </c>
      <c r="G119" s="23" t="e">
        <f>(Hg_processingMonthly!AC119*Q_pnode!AJ119)/'A-IFR_pnode'!AJ119</f>
        <v>#DIV/0!</v>
      </c>
      <c r="H119" s="23">
        <f>(Hg_processingMonthly!AD119*Q_pnode!AK119)/'A-IFR_pnode'!AK119</f>
        <v>0</v>
      </c>
      <c r="I119" s="23" t="e">
        <f>(Hg_processingMonthly!AE119*Q_pnode!AL119)/'A-IFR_pnode'!AL119</f>
        <v>#DIV/0!</v>
      </c>
      <c r="J119" s="23">
        <f>(Hg_processingMonthly!AF119*Q_pnode!AM119)/'A-IFR_pnode'!AM119</f>
        <v>0</v>
      </c>
      <c r="K119" s="23" t="e">
        <f>(Hg_processingMonthly!AG119*Q_pnode!AN119)/'A-IFR_pnode'!AN119</f>
        <v>#DIV/0!</v>
      </c>
      <c r="L119" s="23">
        <f>(Hg_processingMonthly!AH119*Q_pnode!AO119)/'A-IFR_pnode'!AO119</f>
        <v>0</v>
      </c>
      <c r="M119" s="23" t="e">
        <f>(Hg_processingMonthly!AI119*Q_pnode!AP119)/'A-IFR_pnode'!AP119</f>
        <v>#DIV/0!</v>
      </c>
      <c r="N119" s="23" t="e">
        <f>(Hg_processingMonthly!AJ119*Q_pnode!AQ119)/'A-IFR_pnode'!AQ119</f>
        <v>#DIV/0!</v>
      </c>
      <c r="O119" s="23" t="e">
        <f>(Hg_processingMonthly!AK119*Q_pnode!AR119)/'A-IFR_pnode'!AR119</f>
        <v>#DIV/0!</v>
      </c>
      <c r="P119" s="23">
        <f>(Hg_processingMonthly!AL119*Q_pnode!AS119)/'A-IFR_pnode'!AS119</f>
        <v>0</v>
      </c>
      <c r="Q119" s="23" t="e">
        <f>(Hg_processingMonthly!AM119*Q_pnode!AT119)/'A-IFR_pnode'!AT119</f>
        <v>#DIV/0!</v>
      </c>
      <c r="R119" s="23">
        <f>(Hg_processingMonthly!AN119*Q_pnode!AU119)/'A-IFR_pnode'!AU119</f>
        <v>0</v>
      </c>
      <c r="S119" s="23">
        <f>(Hg_processingMonthly!AO119*Q_pnode!AV119)/'A-IFR_pnode'!AV119</f>
        <v>0</v>
      </c>
      <c r="T119" s="23">
        <f>(Hg_processingMonthly!AP119*Q_pnode!AW119)/'A-IFR_pnode'!AW119</f>
        <v>0</v>
      </c>
      <c r="U119" s="23">
        <f>(Hg_processingMonthly!AQ119*Q_pnode!AX119)/'A-IFR_pnode'!AX119</f>
        <v>0</v>
      </c>
      <c r="V119" s="23">
        <f>(Hg_processingMonthly!AR119*Q_pnode!AY119)/'A-IFR_pnode'!AY119</f>
        <v>0</v>
      </c>
      <c r="W119" s="23">
        <f>(Hg_processingMonthly!AS119*Q_pnode!AZ119)/'A-IFR_pnode'!AZ119</f>
        <v>0</v>
      </c>
      <c r="X119" s="23">
        <f>(Hg_processingMonthly!AT119*Q_pnode!BA119)/'A-IFR_pnode'!BA119</f>
        <v>0</v>
      </c>
      <c r="Y119" s="23">
        <f>(Hg_processingMonthly!AU119*Q_pnode!BB119)/'A-IFR_pnode'!BB119</f>
        <v>0</v>
      </c>
      <c r="Z119" s="23">
        <f>(Hg_processingMonthly!AV119*Q_pnode!BC119)/'A-IFR_pnode'!BC119</f>
        <v>0</v>
      </c>
      <c r="AA119" s="23">
        <f>(Hg_processingMonthly!AW119*Q_pnode!BD119)/'A-IFR_pnode'!BD119</f>
        <v>0</v>
      </c>
      <c r="AB119" s="23">
        <f>(Hg_processingMonthly!AX119*Q_pnode!BE119)/'A-IFR_pnode'!BE119</f>
        <v>0</v>
      </c>
      <c r="AC119" s="23">
        <f>(Hg_processingMonthly!AY119*Q_pnode!BF119)/'A-IFR_pnode'!BF119</f>
        <v>0</v>
      </c>
      <c r="AD119" s="23">
        <f>(Hg_processingMonthly!AZ119*Q_pnode!BG119)/'A-IFR_pnode'!BG119</f>
        <v>0</v>
      </c>
    </row>
    <row r="120" spans="1:30" x14ac:dyDescent="0.25">
      <c r="A120" s="7" t="s">
        <v>54</v>
      </c>
      <c r="B120" s="1">
        <v>17110004014028</v>
      </c>
      <c r="C120">
        <v>1</v>
      </c>
      <c r="D120" s="9">
        <v>254</v>
      </c>
      <c r="F120" s="23">
        <f>(Hg_processingMonthly!AB120*Q_pnode!AI120)/'A-IFR_pnode'!AI120</f>
        <v>0</v>
      </c>
      <c r="G120" s="23" t="e">
        <f>(Hg_processingMonthly!AC120*Q_pnode!AJ120)/'A-IFR_pnode'!AJ120</f>
        <v>#DIV/0!</v>
      </c>
      <c r="H120" s="23">
        <f>(Hg_processingMonthly!AD120*Q_pnode!AK120)/'A-IFR_pnode'!AK120</f>
        <v>0</v>
      </c>
      <c r="I120" s="23" t="e">
        <f>(Hg_processingMonthly!AE120*Q_pnode!AL120)/'A-IFR_pnode'!AL120</f>
        <v>#DIV/0!</v>
      </c>
      <c r="J120" s="23">
        <f>(Hg_processingMonthly!AF120*Q_pnode!AM120)/'A-IFR_pnode'!AM120</f>
        <v>0</v>
      </c>
      <c r="K120" s="23" t="e">
        <f>(Hg_processingMonthly!AG120*Q_pnode!AN120)/'A-IFR_pnode'!AN120</f>
        <v>#DIV/0!</v>
      </c>
      <c r="L120" s="23" t="e">
        <f>(Hg_processingMonthly!AH120*Q_pnode!AO120)/'A-IFR_pnode'!AO120</f>
        <v>#DIV/0!</v>
      </c>
      <c r="M120" s="23" t="e">
        <f>(Hg_processingMonthly!AI120*Q_pnode!AP120)/'A-IFR_pnode'!AP120</f>
        <v>#DIV/0!</v>
      </c>
      <c r="N120" s="23" t="e">
        <f>(Hg_processingMonthly!AJ120*Q_pnode!AQ120)/'A-IFR_pnode'!AQ120</f>
        <v>#DIV/0!</v>
      </c>
      <c r="O120" s="23" t="e">
        <f>(Hg_processingMonthly!AK120*Q_pnode!AR120)/'A-IFR_pnode'!AR120</f>
        <v>#DIV/0!</v>
      </c>
      <c r="P120" s="23" t="e">
        <f>(Hg_processingMonthly!AL120*Q_pnode!AS120)/'A-IFR_pnode'!AS120</f>
        <v>#DIV/0!</v>
      </c>
      <c r="Q120" s="23" t="e">
        <f>(Hg_processingMonthly!AM120*Q_pnode!AT120)/'A-IFR_pnode'!AT120</f>
        <v>#DIV/0!</v>
      </c>
      <c r="R120" s="23">
        <f>(Hg_processingMonthly!AN120*Q_pnode!AU120)/'A-IFR_pnode'!AU120</f>
        <v>0</v>
      </c>
      <c r="S120" s="23" t="e">
        <f>(Hg_processingMonthly!AO120*Q_pnode!AV120)/'A-IFR_pnode'!AV120</f>
        <v>#DIV/0!</v>
      </c>
      <c r="T120" s="23">
        <f>(Hg_processingMonthly!AP120*Q_pnode!AW120)/'A-IFR_pnode'!AW120</f>
        <v>0</v>
      </c>
      <c r="U120" s="23">
        <f>(Hg_processingMonthly!AQ120*Q_pnode!AX120)/'A-IFR_pnode'!AX120</f>
        <v>0</v>
      </c>
      <c r="V120" s="23" t="e">
        <f>(Hg_processingMonthly!AR120*Q_pnode!AY120)/'A-IFR_pnode'!AY120</f>
        <v>#DIV/0!</v>
      </c>
      <c r="W120" s="23">
        <f>(Hg_processingMonthly!AS120*Q_pnode!AZ120)/'A-IFR_pnode'!AZ120</f>
        <v>0</v>
      </c>
      <c r="X120" s="23">
        <f>(Hg_processingMonthly!AT120*Q_pnode!BA120)/'A-IFR_pnode'!BA120</f>
        <v>0</v>
      </c>
      <c r="Y120" s="23" t="e">
        <f>(Hg_processingMonthly!AU120*Q_pnode!BB120)/'A-IFR_pnode'!BB120</f>
        <v>#DIV/0!</v>
      </c>
      <c r="Z120" s="23">
        <f>(Hg_processingMonthly!AV120*Q_pnode!BC120)/'A-IFR_pnode'!BC120</f>
        <v>0</v>
      </c>
      <c r="AA120" s="23">
        <f>(Hg_processingMonthly!AW120*Q_pnode!BD120)/'A-IFR_pnode'!BD120</f>
        <v>0</v>
      </c>
      <c r="AB120" s="23" t="e">
        <f>(Hg_processingMonthly!AX120*Q_pnode!BE120)/'A-IFR_pnode'!BE120</f>
        <v>#DIV/0!</v>
      </c>
      <c r="AC120" s="23" t="e">
        <f>(Hg_processingMonthly!AY120*Q_pnode!BF120)/'A-IFR_pnode'!BF120</f>
        <v>#DIV/0!</v>
      </c>
      <c r="AD120" s="23">
        <f>(Hg_processingMonthly!AZ120*Q_pnode!BG120)/'A-IFR_pnode'!BG120</f>
        <v>0</v>
      </c>
    </row>
    <row r="121" spans="1:30" x14ac:dyDescent="0.25">
      <c r="A121" s="7" t="s">
        <v>54</v>
      </c>
      <c r="B121" s="1">
        <v>17110004014028</v>
      </c>
      <c r="C121">
        <v>1</v>
      </c>
      <c r="D121" s="9">
        <v>254</v>
      </c>
      <c r="F121" s="23">
        <f>(Hg_processingMonthly!AB121*Q_pnode!AI121)/'A-IFR_pnode'!AI121</f>
        <v>0</v>
      </c>
      <c r="G121" s="23" t="e">
        <f>(Hg_processingMonthly!AC121*Q_pnode!AJ121)/'A-IFR_pnode'!AJ121</f>
        <v>#DIV/0!</v>
      </c>
      <c r="H121" s="23">
        <f>(Hg_processingMonthly!AD121*Q_pnode!AK121)/'A-IFR_pnode'!AK121</f>
        <v>0</v>
      </c>
      <c r="I121" s="23" t="e">
        <f>(Hg_processingMonthly!AE121*Q_pnode!AL121)/'A-IFR_pnode'!AL121</f>
        <v>#DIV/0!</v>
      </c>
      <c r="J121" s="23">
        <f>(Hg_processingMonthly!AF121*Q_pnode!AM121)/'A-IFR_pnode'!AM121</f>
        <v>0</v>
      </c>
      <c r="K121" s="23" t="e">
        <f>(Hg_processingMonthly!AG121*Q_pnode!AN121)/'A-IFR_pnode'!AN121</f>
        <v>#DIV/0!</v>
      </c>
      <c r="L121" s="23" t="e">
        <f>(Hg_processingMonthly!AH121*Q_pnode!AO121)/'A-IFR_pnode'!AO121</f>
        <v>#DIV/0!</v>
      </c>
      <c r="M121" s="23" t="e">
        <f>(Hg_processingMonthly!AI121*Q_pnode!AP121)/'A-IFR_pnode'!AP121</f>
        <v>#DIV/0!</v>
      </c>
      <c r="N121" s="23" t="e">
        <f>(Hg_processingMonthly!AJ121*Q_pnode!AQ121)/'A-IFR_pnode'!AQ121</f>
        <v>#DIV/0!</v>
      </c>
      <c r="O121" s="23" t="e">
        <f>(Hg_processingMonthly!AK121*Q_pnode!AR121)/'A-IFR_pnode'!AR121</f>
        <v>#DIV/0!</v>
      </c>
      <c r="P121" s="23" t="e">
        <f>(Hg_processingMonthly!AL121*Q_pnode!AS121)/'A-IFR_pnode'!AS121</f>
        <v>#DIV/0!</v>
      </c>
      <c r="Q121" s="23" t="e">
        <f>(Hg_processingMonthly!AM121*Q_pnode!AT121)/'A-IFR_pnode'!AT121</f>
        <v>#DIV/0!</v>
      </c>
      <c r="R121" s="23">
        <f>(Hg_processingMonthly!AN121*Q_pnode!AU121)/'A-IFR_pnode'!AU121</f>
        <v>0</v>
      </c>
      <c r="S121" s="23" t="e">
        <f>(Hg_processingMonthly!AO121*Q_pnode!AV121)/'A-IFR_pnode'!AV121</f>
        <v>#DIV/0!</v>
      </c>
      <c r="T121" s="23">
        <f>(Hg_processingMonthly!AP121*Q_pnode!AW121)/'A-IFR_pnode'!AW121</f>
        <v>0</v>
      </c>
      <c r="U121" s="23">
        <f>(Hg_processingMonthly!AQ121*Q_pnode!AX121)/'A-IFR_pnode'!AX121</f>
        <v>0</v>
      </c>
      <c r="V121" s="23" t="e">
        <f>(Hg_processingMonthly!AR121*Q_pnode!AY121)/'A-IFR_pnode'!AY121</f>
        <v>#DIV/0!</v>
      </c>
      <c r="W121" s="23">
        <f>(Hg_processingMonthly!AS121*Q_pnode!AZ121)/'A-IFR_pnode'!AZ121</f>
        <v>0</v>
      </c>
      <c r="X121" s="23">
        <f>(Hg_processingMonthly!AT121*Q_pnode!BA121)/'A-IFR_pnode'!BA121</f>
        <v>0</v>
      </c>
      <c r="Y121" s="23" t="e">
        <f>(Hg_processingMonthly!AU121*Q_pnode!BB121)/'A-IFR_pnode'!BB121</f>
        <v>#DIV/0!</v>
      </c>
      <c r="Z121" s="23">
        <f>(Hg_processingMonthly!AV121*Q_pnode!BC121)/'A-IFR_pnode'!BC121</f>
        <v>0</v>
      </c>
      <c r="AA121" s="23">
        <f>(Hg_processingMonthly!AW121*Q_pnode!BD121)/'A-IFR_pnode'!BD121</f>
        <v>0</v>
      </c>
      <c r="AB121" s="23" t="e">
        <f>(Hg_processingMonthly!AX121*Q_pnode!BE121)/'A-IFR_pnode'!BE121</f>
        <v>#DIV/0!</v>
      </c>
      <c r="AC121" s="23" t="e">
        <f>(Hg_processingMonthly!AY121*Q_pnode!BF121)/'A-IFR_pnode'!BF121</f>
        <v>#DIV/0!</v>
      </c>
      <c r="AD121" s="23">
        <f>(Hg_processingMonthly!AZ121*Q_pnode!BG121)/'A-IFR_pnode'!BG121</f>
        <v>0</v>
      </c>
    </row>
    <row r="122" spans="1:30" x14ac:dyDescent="0.25">
      <c r="A122" s="7" t="s">
        <v>54</v>
      </c>
      <c r="B122" s="1">
        <v>17110004014028</v>
      </c>
      <c r="C122">
        <v>1</v>
      </c>
      <c r="D122" s="9">
        <v>254</v>
      </c>
      <c r="F122" s="23">
        <f>(Hg_processingMonthly!AB122*Q_pnode!AI122)/'A-IFR_pnode'!AI122</f>
        <v>0</v>
      </c>
      <c r="G122" s="23" t="e">
        <f>(Hg_processingMonthly!AC122*Q_pnode!AJ122)/'A-IFR_pnode'!AJ122</f>
        <v>#DIV/0!</v>
      </c>
      <c r="H122" s="23">
        <f>(Hg_processingMonthly!AD122*Q_pnode!AK122)/'A-IFR_pnode'!AK122</f>
        <v>0</v>
      </c>
      <c r="I122" s="23" t="e">
        <f>(Hg_processingMonthly!AE122*Q_pnode!AL122)/'A-IFR_pnode'!AL122</f>
        <v>#DIV/0!</v>
      </c>
      <c r="J122" s="23">
        <f>(Hg_processingMonthly!AF122*Q_pnode!AM122)/'A-IFR_pnode'!AM122</f>
        <v>0</v>
      </c>
      <c r="K122" s="23" t="e">
        <f>(Hg_processingMonthly!AG122*Q_pnode!AN122)/'A-IFR_pnode'!AN122</f>
        <v>#DIV/0!</v>
      </c>
      <c r="L122" s="23" t="e">
        <f>(Hg_processingMonthly!AH122*Q_pnode!AO122)/'A-IFR_pnode'!AO122</f>
        <v>#DIV/0!</v>
      </c>
      <c r="M122" s="23" t="e">
        <f>(Hg_processingMonthly!AI122*Q_pnode!AP122)/'A-IFR_pnode'!AP122</f>
        <v>#DIV/0!</v>
      </c>
      <c r="N122" s="23" t="e">
        <f>(Hg_processingMonthly!AJ122*Q_pnode!AQ122)/'A-IFR_pnode'!AQ122</f>
        <v>#DIV/0!</v>
      </c>
      <c r="O122" s="23" t="e">
        <f>(Hg_processingMonthly!AK122*Q_pnode!AR122)/'A-IFR_pnode'!AR122</f>
        <v>#DIV/0!</v>
      </c>
      <c r="P122" s="23" t="e">
        <f>(Hg_processingMonthly!AL122*Q_pnode!AS122)/'A-IFR_pnode'!AS122</f>
        <v>#DIV/0!</v>
      </c>
      <c r="Q122" s="23" t="e">
        <f>(Hg_processingMonthly!AM122*Q_pnode!AT122)/'A-IFR_pnode'!AT122</f>
        <v>#DIV/0!</v>
      </c>
      <c r="R122" s="23">
        <f>(Hg_processingMonthly!AN122*Q_pnode!AU122)/'A-IFR_pnode'!AU122</f>
        <v>0</v>
      </c>
      <c r="S122" s="23" t="e">
        <f>(Hg_processingMonthly!AO122*Q_pnode!AV122)/'A-IFR_pnode'!AV122</f>
        <v>#DIV/0!</v>
      </c>
      <c r="T122" s="23">
        <f>(Hg_processingMonthly!AP122*Q_pnode!AW122)/'A-IFR_pnode'!AW122</f>
        <v>0</v>
      </c>
      <c r="U122" s="23">
        <f>(Hg_processingMonthly!AQ122*Q_pnode!AX122)/'A-IFR_pnode'!AX122</f>
        <v>0</v>
      </c>
      <c r="V122" s="23" t="e">
        <f>(Hg_processingMonthly!AR122*Q_pnode!AY122)/'A-IFR_pnode'!AY122</f>
        <v>#DIV/0!</v>
      </c>
      <c r="W122" s="23">
        <f>(Hg_processingMonthly!AS122*Q_pnode!AZ122)/'A-IFR_pnode'!AZ122</f>
        <v>0</v>
      </c>
      <c r="X122" s="23">
        <f>(Hg_processingMonthly!AT122*Q_pnode!BA122)/'A-IFR_pnode'!BA122</f>
        <v>0</v>
      </c>
      <c r="Y122" s="23" t="e">
        <f>(Hg_processingMonthly!AU122*Q_pnode!BB122)/'A-IFR_pnode'!BB122</f>
        <v>#DIV/0!</v>
      </c>
      <c r="Z122" s="23">
        <f>(Hg_processingMonthly!AV122*Q_pnode!BC122)/'A-IFR_pnode'!BC122</f>
        <v>0</v>
      </c>
      <c r="AA122" s="23">
        <f>(Hg_processingMonthly!AW122*Q_pnode!BD122)/'A-IFR_pnode'!BD122</f>
        <v>0</v>
      </c>
      <c r="AB122" s="23" t="e">
        <f>(Hg_processingMonthly!AX122*Q_pnode!BE122)/'A-IFR_pnode'!BE122</f>
        <v>#DIV/0!</v>
      </c>
      <c r="AC122" s="23" t="e">
        <f>(Hg_processingMonthly!AY122*Q_pnode!BF122)/'A-IFR_pnode'!BF122</f>
        <v>#DIV/0!</v>
      </c>
      <c r="AD122" s="23">
        <f>(Hg_processingMonthly!AZ122*Q_pnode!BG122)/'A-IFR_pnode'!BG122</f>
        <v>0</v>
      </c>
    </row>
    <row r="123" spans="1:30" x14ac:dyDescent="0.25">
      <c r="A123" s="7" t="s">
        <v>55</v>
      </c>
      <c r="B123" s="1">
        <v>17110004013681</v>
      </c>
      <c r="C123">
        <v>0.99963474273681641</v>
      </c>
      <c r="D123" s="9">
        <v>34</v>
      </c>
      <c r="F123" s="23">
        <f>(Hg_processingMonthly!AB123*Q_pnode!AI123)/'A-IFR_pnode'!AI123</f>
        <v>0</v>
      </c>
      <c r="G123" s="23" t="e">
        <f>(Hg_processingMonthly!AC123*Q_pnode!AJ123)/'A-IFR_pnode'!AJ123</f>
        <v>#DIV/0!</v>
      </c>
      <c r="H123" s="23">
        <f>(Hg_processingMonthly!AD123*Q_pnode!AK123)/'A-IFR_pnode'!AK123</f>
        <v>0</v>
      </c>
      <c r="I123" s="23" t="e">
        <f>(Hg_processingMonthly!AE123*Q_pnode!AL123)/'A-IFR_pnode'!AL123</f>
        <v>#DIV/0!</v>
      </c>
      <c r="J123" s="23">
        <f>(Hg_processingMonthly!AF123*Q_pnode!AM123)/'A-IFR_pnode'!AM123</f>
        <v>0</v>
      </c>
      <c r="K123" s="23" t="e">
        <f>(Hg_processingMonthly!AG123*Q_pnode!AN123)/'A-IFR_pnode'!AN123</f>
        <v>#DIV/0!</v>
      </c>
      <c r="L123" s="23">
        <f>(Hg_processingMonthly!AH123*Q_pnode!AO123)/'A-IFR_pnode'!AO123</f>
        <v>0</v>
      </c>
      <c r="M123" s="23" t="e">
        <f>(Hg_processingMonthly!AI123*Q_pnode!AP123)/'A-IFR_pnode'!AP123</f>
        <v>#DIV/0!</v>
      </c>
      <c r="N123" s="23">
        <f>(Hg_processingMonthly!AJ123*Q_pnode!AQ123)/'A-IFR_pnode'!AQ123</f>
        <v>0</v>
      </c>
      <c r="O123" s="23" t="e">
        <f>(Hg_processingMonthly!AK123*Q_pnode!AR123)/'A-IFR_pnode'!AR123</f>
        <v>#DIV/0!</v>
      </c>
      <c r="P123" s="23">
        <f>(Hg_processingMonthly!AL123*Q_pnode!AS123)/'A-IFR_pnode'!AS123</f>
        <v>0</v>
      </c>
      <c r="Q123" s="23" t="e">
        <f>(Hg_processingMonthly!AM123*Q_pnode!AT123)/'A-IFR_pnode'!AT123</f>
        <v>#DIV/0!</v>
      </c>
      <c r="R123" s="23">
        <f>(Hg_processingMonthly!AN123*Q_pnode!AU123)/'A-IFR_pnode'!AU123</f>
        <v>0</v>
      </c>
      <c r="S123" s="23">
        <f>(Hg_processingMonthly!AO123*Q_pnode!AV123)/'A-IFR_pnode'!AV123</f>
        <v>0</v>
      </c>
      <c r="T123" s="23">
        <f>(Hg_processingMonthly!AP123*Q_pnode!AW123)/'A-IFR_pnode'!AW123</f>
        <v>0</v>
      </c>
      <c r="U123" s="23">
        <f>(Hg_processingMonthly!AQ123*Q_pnode!AX123)/'A-IFR_pnode'!AX123</f>
        <v>0</v>
      </c>
      <c r="V123" s="23">
        <f>(Hg_processingMonthly!AR123*Q_pnode!AY123)/'A-IFR_pnode'!AY123</f>
        <v>0</v>
      </c>
      <c r="W123" s="23">
        <f>(Hg_processingMonthly!AS123*Q_pnode!AZ123)/'A-IFR_pnode'!AZ123</f>
        <v>0</v>
      </c>
      <c r="X123" s="23">
        <f>(Hg_processingMonthly!AT123*Q_pnode!BA123)/'A-IFR_pnode'!BA123</f>
        <v>0</v>
      </c>
      <c r="Y123" s="23">
        <f>(Hg_processingMonthly!AU123*Q_pnode!BB123)/'A-IFR_pnode'!BB123</f>
        <v>0</v>
      </c>
      <c r="Z123" s="23">
        <f>(Hg_processingMonthly!AV123*Q_pnode!BC123)/'A-IFR_pnode'!BC123</f>
        <v>0</v>
      </c>
      <c r="AA123" s="23">
        <f>(Hg_processingMonthly!AW123*Q_pnode!BD123)/'A-IFR_pnode'!BD123</f>
        <v>0</v>
      </c>
      <c r="AB123" s="23">
        <f>(Hg_processingMonthly!AX123*Q_pnode!BE123)/'A-IFR_pnode'!BE123</f>
        <v>0</v>
      </c>
      <c r="AC123" s="23">
        <f>(Hg_processingMonthly!AY123*Q_pnode!BF123)/'A-IFR_pnode'!BF123</f>
        <v>0</v>
      </c>
      <c r="AD123" s="23">
        <f>(Hg_processingMonthly!AZ123*Q_pnode!BG123)/'A-IFR_pnode'!BG123</f>
        <v>0</v>
      </c>
    </row>
    <row r="124" spans="1:30" x14ac:dyDescent="0.25">
      <c r="A124" s="7" t="s">
        <v>55</v>
      </c>
      <c r="B124" s="1">
        <v>17110004013681</v>
      </c>
      <c r="C124">
        <v>0.99963474273681641</v>
      </c>
      <c r="D124" s="9">
        <v>34</v>
      </c>
      <c r="F124" s="23">
        <f>(Hg_processingMonthly!AB124*Q_pnode!AI124)/'A-IFR_pnode'!AI124</f>
        <v>0</v>
      </c>
      <c r="G124" s="23" t="e">
        <f>(Hg_processingMonthly!AC124*Q_pnode!AJ124)/'A-IFR_pnode'!AJ124</f>
        <v>#DIV/0!</v>
      </c>
      <c r="H124" s="23">
        <f>(Hg_processingMonthly!AD124*Q_pnode!AK124)/'A-IFR_pnode'!AK124</f>
        <v>0</v>
      </c>
      <c r="I124" s="23" t="e">
        <f>(Hg_processingMonthly!AE124*Q_pnode!AL124)/'A-IFR_pnode'!AL124</f>
        <v>#DIV/0!</v>
      </c>
      <c r="J124" s="23">
        <f>(Hg_processingMonthly!AF124*Q_pnode!AM124)/'A-IFR_pnode'!AM124</f>
        <v>0</v>
      </c>
      <c r="K124" s="23" t="e">
        <f>(Hg_processingMonthly!AG124*Q_pnode!AN124)/'A-IFR_pnode'!AN124</f>
        <v>#DIV/0!</v>
      </c>
      <c r="L124" s="23">
        <f>(Hg_processingMonthly!AH124*Q_pnode!AO124)/'A-IFR_pnode'!AO124</f>
        <v>0</v>
      </c>
      <c r="M124" s="23" t="e">
        <f>(Hg_processingMonthly!AI124*Q_pnode!AP124)/'A-IFR_pnode'!AP124</f>
        <v>#DIV/0!</v>
      </c>
      <c r="N124" s="23">
        <f>(Hg_processingMonthly!AJ124*Q_pnode!AQ124)/'A-IFR_pnode'!AQ124</f>
        <v>0</v>
      </c>
      <c r="O124" s="23" t="e">
        <f>(Hg_processingMonthly!AK124*Q_pnode!AR124)/'A-IFR_pnode'!AR124</f>
        <v>#DIV/0!</v>
      </c>
      <c r="P124" s="23">
        <f>(Hg_processingMonthly!AL124*Q_pnode!AS124)/'A-IFR_pnode'!AS124</f>
        <v>0</v>
      </c>
      <c r="Q124" s="23" t="e">
        <f>(Hg_processingMonthly!AM124*Q_pnode!AT124)/'A-IFR_pnode'!AT124</f>
        <v>#DIV/0!</v>
      </c>
      <c r="R124" s="23">
        <f>(Hg_processingMonthly!AN124*Q_pnode!AU124)/'A-IFR_pnode'!AU124</f>
        <v>0</v>
      </c>
      <c r="S124" s="23">
        <f>(Hg_processingMonthly!AO124*Q_pnode!AV124)/'A-IFR_pnode'!AV124</f>
        <v>0</v>
      </c>
      <c r="T124" s="23">
        <f>(Hg_processingMonthly!AP124*Q_pnode!AW124)/'A-IFR_pnode'!AW124</f>
        <v>0</v>
      </c>
      <c r="U124" s="23">
        <f>(Hg_processingMonthly!AQ124*Q_pnode!AX124)/'A-IFR_pnode'!AX124</f>
        <v>0</v>
      </c>
      <c r="V124" s="23">
        <f>(Hg_processingMonthly!AR124*Q_pnode!AY124)/'A-IFR_pnode'!AY124</f>
        <v>0</v>
      </c>
      <c r="W124" s="23">
        <f>(Hg_processingMonthly!AS124*Q_pnode!AZ124)/'A-IFR_pnode'!AZ124</f>
        <v>0</v>
      </c>
      <c r="X124" s="23">
        <f>(Hg_processingMonthly!AT124*Q_pnode!BA124)/'A-IFR_pnode'!BA124</f>
        <v>0</v>
      </c>
      <c r="Y124" s="23">
        <f>(Hg_processingMonthly!AU124*Q_pnode!BB124)/'A-IFR_pnode'!BB124</f>
        <v>0</v>
      </c>
      <c r="Z124" s="23">
        <f>(Hg_processingMonthly!AV124*Q_pnode!BC124)/'A-IFR_pnode'!BC124</f>
        <v>0</v>
      </c>
      <c r="AA124" s="23">
        <f>(Hg_processingMonthly!AW124*Q_pnode!BD124)/'A-IFR_pnode'!BD124</f>
        <v>0</v>
      </c>
      <c r="AB124" s="23">
        <f>(Hg_processingMonthly!AX124*Q_pnode!BE124)/'A-IFR_pnode'!BE124</f>
        <v>0</v>
      </c>
      <c r="AC124" s="23">
        <f>(Hg_processingMonthly!AY124*Q_pnode!BF124)/'A-IFR_pnode'!BF124</f>
        <v>0</v>
      </c>
      <c r="AD124" s="23">
        <f>(Hg_processingMonthly!AZ124*Q_pnode!BG124)/'A-IFR_pnode'!BG124</f>
        <v>0</v>
      </c>
    </row>
    <row r="125" spans="1:30" x14ac:dyDescent="0.25">
      <c r="A125" s="7" t="s">
        <v>55</v>
      </c>
      <c r="B125" s="1">
        <v>17110004013681</v>
      </c>
      <c r="C125">
        <v>0.99963474273681641</v>
      </c>
      <c r="D125" s="9">
        <v>34</v>
      </c>
      <c r="F125" s="23">
        <f>(Hg_processingMonthly!AB125*Q_pnode!AI125)/'A-IFR_pnode'!AI125</f>
        <v>0</v>
      </c>
      <c r="G125" s="23" t="e">
        <f>(Hg_processingMonthly!AC125*Q_pnode!AJ125)/'A-IFR_pnode'!AJ125</f>
        <v>#DIV/0!</v>
      </c>
      <c r="H125" s="23">
        <f>(Hg_processingMonthly!AD125*Q_pnode!AK125)/'A-IFR_pnode'!AK125</f>
        <v>0</v>
      </c>
      <c r="I125" s="23" t="e">
        <f>(Hg_processingMonthly!AE125*Q_pnode!AL125)/'A-IFR_pnode'!AL125</f>
        <v>#DIV/0!</v>
      </c>
      <c r="J125" s="23">
        <f>(Hg_processingMonthly!AF125*Q_pnode!AM125)/'A-IFR_pnode'!AM125</f>
        <v>0</v>
      </c>
      <c r="K125" s="23" t="e">
        <f>(Hg_processingMonthly!AG125*Q_pnode!AN125)/'A-IFR_pnode'!AN125</f>
        <v>#DIV/0!</v>
      </c>
      <c r="L125" s="23">
        <f>(Hg_processingMonthly!AH125*Q_pnode!AO125)/'A-IFR_pnode'!AO125</f>
        <v>0</v>
      </c>
      <c r="M125" s="23" t="e">
        <f>(Hg_processingMonthly!AI125*Q_pnode!AP125)/'A-IFR_pnode'!AP125</f>
        <v>#DIV/0!</v>
      </c>
      <c r="N125" s="23">
        <f>(Hg_processingMonthly!AJ125*Q_pnode!AQ125)/'A-IFR_pnode'!AQ125</f>
        <v>0</v>
      </c>
      <c r="O125" s="23" t="e">
        <f>(Hg_processingMonthly!AK125*Q_pnode!AR125)/'A-IFR_pnode'!AR125</f>
        <v>#DIV/0!</v>
      </c>
      <c r="P125" s="23">
        <f>(Hg_processingMonthly!AL125*Q_pnode!AS125)/'A-IFR_pnode'!AS125</f>
        <v>0</v>
      </c>
      <c r="Q125" s="23" t="e">
        <f>(Hg_processingMonthly!AM125*Q_pnode!AT125)/'A-IFR_pnode'!AT125</f>
        <v>#DIV/0!</v>
      </c>
      <c r="R125" s="23">
        <f>(Hg_processingMonthly!AN125*Q_pnode!AU125)/'A-IFR_pnode'!AU125</f>
        <v>0</v>
      </c>
      <c r="S125" s="23">
        <f>(Hg_processingMonthly!AO125*Q_pnode!AV125)/'A-IFR_pnode'!AV125</f>
        <v>0</v>
      </c>
      <c r="T125" s="23">
        <f>(Hg_processingMonthly!AP125*Q_pnode!AW125)/'A-IFR_pnode'!AW125</f>
        <v>0</v>
      </c>
      <c r="U125" s="23">
        <f>(Hg_processingMonthly!AQ125*Q_pnode!AX125)/'A-IFR_pnode'!AX125</f>
        <v>0</v>
      </c>
      <c r="V125" s="23">
        <f>(Hg_processingMonthly!AR125*Q_pnode!AY125)/'A-IFR_pnode'!AY125</f>
        <v>0</v>
      </c>
      <c r="W125" s="23">
        <f>(Hg_processingMonthly!AS125*Q_pnode!AZ125)/'A-IFR_pnode'!AZ125</f>
        <v>0</v>
      </c>
      <c r="X125" s="23">
        <f>(Hg_processingMonthly!AT125*Q_pnode!BA125)/'A-IFR_pnode'!BA125</f>
        <v>0</v>
      </c>
      <c r="Y125" s="23">
        <f>(Hg_processingMonthly!AU125*Q_pnode!BB125)/'A-IFR_pnode'!BB125</f>
        <v>0</v>
      </c>
      <c r="Z125" s="23">
        <f>(Hg_processingMonthly!AV125*Q_pnode!BC125)/'A-IFR_pnode'!BC125</f>
        <v>0</v>
      </c>
      <c r="AA125" s="23">
        <f>(Hg_processingMonthly!AW125*Q_pnode!BD125)/'A-IFR_pnode'!BD125</f>
        <v>0</v>
      </c>
      <c r="AB125" s="23">
        <f>(Hg_processingMonthly!AX125*Q_pnode!BE125)/'A-IFR_pnode'!BE125</f>
        <v>0</v>
      </c>
      <c r="AC125" s="23">
        <f>(Hg_processingMonthly!AY125*Q_pnode!BF125)/'A-IFR_pnode'!BF125</f>
        <v>0</v>
      </c>
      <c r="AD125" s="23">
        <f>(Hg_processingMonthly!AZ125*Q_pnode!BG125)/'A-IFR_pnode'!BG125</f>
        <v>0</v>
      </c>
    </row>
    <row r="126" spans="1:30" x14ac:dyDescent="0.25">
      <c r="A126" s="7" t="s">
        <v>55</v>
      </c>
      <c r="B126" s="1">
        <v>17110004013681</v>
      </c>
      <c r="C126">
        <v>0.99963474273681641</v>
      </c>
      <c r="D126" s="9">
        <v>34</v>
      </c>
      <c r="F126" s="23">
        <f>(Hg_processingMonthly!AB126*Q_pnode!AI126)/'A-IFR_pnode'!AI126</f>
        <v>0</v>
      </c>
      <c r="G126" s="23" t="e">
        <f>(Hg_processingMonthly!AC126*Q_pnode!AJ126)/'A-IFR_pnode'!AJ126</f>
        <v>#DIV/0!</v>
      </c>
      <c r="H126" s="23">
        <f>(Hg_processingMonthly!AD126*Q_pnode!AK126)/'A-IFR_pnode'!AK126</f>
        <v>0</v>
      </c>
      <c r="I126" s="23" t="e">
        <f>(Hg_processingMonthly!AE126*Q_pnode!AL126)/'A-IFR_pnode'!AL126</f>
        <v>#DIV/0!</v>
      </c>
      <c r="J126" s="23">
        <f>(Hg_processingMonthly!AF126*Q_pnode!AM126)/'A-IFR_pnode'!AM126</f>
        <v>0</v>
      </c>
      <c r="K126" s="23" t="e">
        <f>(Hg_processingMonthly!AG126*Q_pnode!AN126)/'A-IFR_pnode'!AN126</f>
        <v>#DIV/0!</v>
      </c>
      <c r="L126" s="23">
        <f>(Hg_processingMonthly!AH126*Q_pnode!AO126)/'A-IFR_pnode'!AO126</f>
        <v>0</v>
      </c>
      <c r="M126" s="23" t="e">
        <f>(Hg_processingMonthly!AI126*Q_pnode!AP126)/'A-IFR_pnode'!AP126</f>
        <v>#DIV/0!</v>
      </c>
      <c r="N126" s="23">
        <f>(Hg_processingMonthly!AJ126*Q_pnode!AQ126)/'A-IFR_pnode'!AQ126</f>
        <v>0</v>
      </c>
      <c r="O126" s="23" t="e">
        <f>(Hg_processingMonthly!AK126*Q_pnode!AR126)/'A-IFR_pnode'!AR126</f>
        <v>#DIV/0!</v>
      </c>
      <c r="P126" s="23">
        <f>(Hg_processingMonthly!AL126*Q_pnode!AS126)/'A-IFR_pnode'!AS126</f>
        <v>0</v>
      </c>
      <c r="Q126" s="23" t="e">
        <f>(Hg_processingMonthly!AM126*Q_pnode!AT126)/'A-IFR_pnode'!AT126</f>
        <v>#DIV/0!</v>
      </c>
      <c r="R126" s="23">
        <f>(Hg_processingMonthly!AN126*Q_pnode!AU126)/'A-IFR_pnode'!AU126</f>
        <v>0</v>
      </c>
      <c r="S126" s="23">
        <f>(Hg_processingMonthly!AO126*Q_pnode!AV126)/'A-IFR_pnode'!AV126</f>
        <v>0</v>
      </c>
      <c r="T126" s="23">
        <f>(Hg_processingMonthly!AP126*Q_pnode!AW126)/'A-IFR_pnode'!AW126</f>
        <v>0</v>
      </c>
      <c r="U126" s="23">
        <f>(Hg_processingMonthly!AQ126*Q_pnode!AX126)/'A-IFR_pnode'!AX126</f>
        <v>0</v>
      </c>
      <c r="V126" s="23">
        <f>(Hg_processingMonthly!AR126*Q_pnode!AY126)/'A-IFR_pnode'!AY126</f>
        <v>0</v>
      </c>
      <c r="W126" s="23">
        <f>(Hg_processingMonthly!AS126*Q_pnode!AZ126)/'A-IFR_pnode'!AZ126</f>
        <v>0</v>
      </c>
      <c r="X126" s="23">
        <f>(Hg_processingMonthly!AT126*Q_pnode!BA126)/'A-IFR_pnode'!BA126</f>
        <v>0</v>
      </c>
      <c r="Y126" s="23">
        <f>(Hg_processingMonthly!AU126*Q_pnode!BB126)/'A-IFR_pnode'!BB126</f>
        <v>0</v>
      </c>
      <c r="Z126" s="23">
        <f>(Hg_processingMonthly!AV126*Q_pnode!BC126)/'A-IFR_pnode'!BC126</f>
        <v>0</v>
      </c>
      <c r="AA126" s="23">
        <f>(Hg_processingMonthly!AW126*Q_pnode!BD126)/'A-IFR_pnode'!BD126</f>
        <v>0</v>
      </c>
      <c r="AB126" s="23">
        <f>(Hg_processingMonthly!AX126*Q_pnode!BE126)/'A-IFR_pnode'!BE126</f>
        <v>0</v>
      </c>
      <c r="AC126" s="23">
        <f>(Hg_processingMonthly!AY126*Q_pnode!BF126)/'A-IFR_pnode'!BF126</f>
        <v>0</v>
      </c>
      <c r="AD126" s="23">
        <f>(Hg_processingMonthly!AZ126*Q_pnode!BG126)/'A-IFR_pnode'!BG126</f>
        <v>0</v>
      </c>
    </row>
    <row r="127" spans="1:30" x14ac:dyDescent="0.25">
      <c r="A127" s="7" t="s">
        <v>55</v>
      </c>
      <c r="B127" s="1">
        <v>17110004013681</v>
      </c>
      <c r="C127">
        <v>0.99963474273681641</v>
      </c>
      <c r="D127" s="9">
        <v>34</v>
      </c>
      <c r="F127" s="23">
        <f>(Hg_processingMonthly!AB127*Q_pnode!AI127)/'A-IFR_pnode'!AI127</f>
        <v>0</v>
      </c>
      <c r="G127" s="23" t="e">
        <f>(Hg_processingMonthly!AC127*Q_pnode!AJ127)/'A-IFR_pnode'!AJ127</f>
        <v>#DIV/0!</v>
      </c>
      <c r="H127" s="23">
        <f>(Hg_processingMonthly!AD127*Q_pnode!AK127)/'A-IFR_pnode'!AK127</f>
        <v>0</v>
      </c>
      <c r="I127" s="23" t="e">
        <f>(Hg_processingMonthly!AE127*Q_pnode!AL127)/'A-IFR_pnode'!AL127</f>
        <v>#DIV/0!</v>
      </c>
      <c r="J127" s="23">
        <f>(Hg_processingMonthly!AF127*Q_pnode!AM127)/'A-IFR_pnode'!AM127</f>
        <v>0</v>
      </c>
      <c r="K127" s="23" t="e">
        <f>(Hg_processingMonthly!AG127*Q_pnode!AN127)/'A-IFR_pnode'!AN127</f>
        <v>#DIV/0!</v>
      </c>
      <c r="L127" s="23">
        <f>(Hg_processingMonthly!AH127*Q_pnode!AO127)/'A-IFR_pnode'!AO127</f>
        <v>0</v>
      </c>
      <c r="M127" s="23" t="e">
        <f>(Hg_processingMonthly!AI127*Q_pnode!AP127)/'A-IFR_pnode'!AP127</f>
        <v>#DIV/0!</v>
      </c>
      <c r="N127" s="23">
        <f>(Hg_processingMonthly!AJ127*Q_pnode!AQ127)/'A-IFR_pnode'!AQ127</f>
        <v>0</v>
      </c>
      <c r="O127" s="23" t="e">
        <f>(Hg_processingMonthly!AK127*Q_pnode!AR127)/'A-IFR_pnode'!AR127</f>
        <v>#DIV/0!</v>
      </c>
      <c r="P127" s="23">
        <f>(Hg_processingMonthly!AL127*Q_pnode!AS127)/'A-IFR_pnode'!AS127</f>
        <v>0</v>
      </c>
      <c r="Q127" s="23" t="e">
        <f>(Hg_processingMonthly!AM127*Q_pnode!AT127)/'A-IFR_pnode'!AT127</f>
        <v>#DIV/0!</v>
      </c>
      <c r="R127" s="23">
        <f>(Hg_processingMonthly!AN127*Q_pnode!AU127)/'A-IFR_pnode'!AU127</f>
        <v>0</v>
      </c>
      <c r="S127" s="23">
        <f>(Hg_processingMonthly!AO127*Q_pnode!AV127)/'A-IFR_pnode'!AV127</f>
        <v>0</v>
      </c>
      <c r="T127" s="23">
        <f>(Hg_processingMonthly!AP127*Q_pnode!AW127)/'A-IFR_pnode'!AW127</f>
        <v>0</v>
      </c>
      <c r="U127" s="23">
        <f>(Hg_processingMonthly!AQ127*Q_pnode!AX127)/'A-IFR_pnode'!AX127</f>
        <v>0</v>
      </c>
      <c r="V127" s="23">
        <f>(Hg_processingMonthly!AR127*Q_pnode!AY127)/'A-IFR_pnode'!AY127</f>
        <v>0</v>
      </c>
      <c r="W127" s="23">
        <f>(Hg_processingMonthly!AS127*Q_pnode!AZ127)/'A-IFR_pnode'!AZ127</f>
        <v>0</v>
      </c>
      <c r="X127" s="23">
        <f>(Hg_processingMonthly!AT127*Q_pnode!BA127)/'A-IFR_pnode'!BA127</f>
        <v>0</v>
      </c>
      <c r="Y127" s="23">
        <f>(Hg_processingMonthly!AU127*Q_pnode!BB127)/'A-IFR_pnode'!BB127</f>
        <v>0</v>
      </c>
      <c r="Z127" s="23">
        <f>(Hg_processingMonthly!AV127*Q_pnode!BC127)/'A-IFR_pnode'!BC127</f>
        <v>0</v>
      </c>
      <c r="AA127" s="23">
        <f>(Hg_processingMonthly!AW127*Q_pnode!BD127)/'A-IFR_pnode'!BD127</f>
        <v>0</v>
      </c>
      <c r="AB127" s="23">
        <f>(Hg_processingMonthly!AX127*Q_pnode!BE127)/'A-IFR_pnode'!BE127</f>
        <v>0</v>
      </c>
      <c r="AC127" s="23">
        <f>(Hg_processingMonthly!AY127*Q_pnode!BF127)/'A-IFR_pnode'!BF127</f>
        <v>0</v>
      </c>
      <c r="AD127" s="23">
        <f>(Hg_processingMonthly!AZ127*Q_pnode!BG127)/'A-IFR_pnode'!BG127</f>
        <v>0</v>
      </c>
    </row>
    <row r="128" spans="1:30" x14ac:dyDescent="0.25">
      <c r="A128" s="7" t="s">
        <v>55</v>
      </c>
      <c r="B128" s="1">
        <v>17110004013681</v>
      </c>
      <c r="C128">
        <v>0.99963474273681641</v>
      </c>
      <c r="D128" s="9">
        <v>34</v>
      </c>
      <c r="F128" s="23">
        <f>(Hg_processingMonthly!AB128*Q_pnode!AI128)/'A-IFR_pnode'!AI128</f>
        <v>0</v>
      </c>
      <c r="G128" s="23" t="e">
        <f>(Hg_processingMonthly!AC128*Q_pnode!AJ128)/'A-IFR_pnode'!AJ128</f>
        <v>#DIV/0!</v>
      </c>
      <c r="H128" s="23">
        <f>(Hg_processingMonthly!AD128*Q_pnode!AK128)/'A-IFR_pnode'!AK128</f>
        <v>0</v>
      </c>
      <c r="I128" s="23" t="e">
        <f>(Hg_processingMonthly!AE128*Q_pnode!AL128)/'A-IFR_pnode'!AL128</f>
        <v>#DIV/0!</v>
      </c>
      <c r="J128" s="23">
        <f>(Hg_processingMonthly!AF128*Q_pnode!AM128)/'A-IFR_pnode'!AM128</f>
        <v>0</v>
      </c>
      <c r="K128" s="23" t="e">
        <f>(Hg_processingMonthly!AG128*Q_pnode!AN128)/'A-IFR_pnode'!AN128</f>
        <v>#DIV/0!</v>
      </c>
      <c r="L128" s="23">
        <f>(Hg_processingMonthly!AH128*Q_pnode!AO128)/'A-IFR_pnode'!AO128</f>
        <v>0</v>
      </c>
      <c r="M128" s="23" t="e">
        <f>(Hg_processingMonthly!AI128*Q_pnode!AP128)/'A-IFR_pnode'!AP128</f>
        <v>#DIV/0!</v>
      </c>
      <c r="N128" s="23">
        <f>(Hg_processingMonthly!AJ128*Q_pnode!AQ128)/'A-IFR_pnode'!AQ128</f>
        <v>0</v>
      </c>
      <c r="O128" s="23" t="e">
        <f>(Hg_processingMonthly!AK128*Q_pnode!AR128)/'A-IFR_pnode'!AR128</f>
        <v>#DIV/0!</v>
      </c>
      <c r="P128" s="23">
        <f>(Hg_processingMonthly!AL128*Q_pnode!AS128)/'A-IFR_pnode'!AS128</f>
        <v>0</v>
      </c>
      <c r="Q128" s="23" t="e">
        <f>(Hg_processingMonthly!AM128*Q_pnode!AT128)/'A-IFR_pnode'!AT128</f>
        <v>#DIV/0!</v>
      </c>
      <c r="R128" s="23">
        <f>(Hg_processingMonthly!AN128*Q_pnode!AU128)/'A-IFR_pnode'!AU128</f>
        <v>0</v>
      </c>
      <c r="S128" s="23">
        <f>(Hg_processingMonthly!AO128*Q_pnode!AV128)/'A-IFR_pnode'!AV128</f>
        <v>0</v>
      </c>
      <c r="T128" s="23">
        <f>(Hg_processingMonthly!AP128*Q_pnode!AW128)/'A-IFR_pnode'!AW128</f>
        <v>0</v>
      </c>
      <c r="U128" s="23">
        <f>(Hg_processingMonthly!AQ128*Q_pnode!AX128)/'A-IFR_pnode'!AX128</f>
        <v>0</v>
      </c>
      <c r="V128" s="23">
        <f>(Hg_processingMonthly!AR128*Q_pnode!AY128)/'A-IFR_pnode'!AY128</f>
        <v>0</v>
      </c>
      <c r="W128" s="23">
        <f>(Hg_processingMonthly!AS128*Q_pnode!AZ128)/'A-IFR_pnode'!AZ128</f>
        <v>0</v>
      </c>
      <c r="X128" s="23">
        <f>(Hg_processingMonthly!AT128*Q_pnode!BA128)/'A-IFR_pnode'!BA128</f>
        <v>0</v>
      </c>
      <c r="Y128" s="23">
        <f>(Hg_processingMonthly!AU128*Q_pnode!BB128)/'A-IFR_pnode'!BB128</f>
        <v>0</v>
      </c>
      <c r="Z128" s="23">
        <f>(Hg_processingMonthly!AV128*Q_pnode!BC128)/'A-IFR_pnode'!BC128</f>
        <v>0</v>
      </c>
      <c r="AA128" s="23">
        <f>(Hg_processingMonthly!AW128*Q_pnode!BD128)/'A-IFR_pnode'!BD128</f>
        <v>0</v>
      </c>
      <c r="AB128" s="23">
        <f>(Hg_processingMonthly!AX128*Q_pnode!BE128)/'A-IFR_pnode'!BE128</f>
        <v>0</v>
      </c>
      <c r="AC128" s="23">
        <f>(Hg_processingMonthly!AY128*Q_pnode!BF128)/'A-IFR_pnode'!BF128</f>
        <v>0</v>
      </c>
      <c r="AD128" s="23">
        <f>(Hg_processingMonthly!AZ128*Q_pnode!BG128)/'A-IFR_pnode'!BG128</f>
        <v>0</v>
      </c>
    </row>
    <row r="129" spans="1:30" x14ac:dyDescent="0.25">
      <c r="A129" s="7" t="s">
        <v>56</v>
      </c>
      <c r="B129" s="1">
        <v>17110004014792</v>
      </c>
      <c r="C129">
        <v>0.99068790674209595</v>
      </c>
      <c r="D129" s="9">
        <v>251</v>
      </c>
      <c r="F129" s="23">
        <f>(Hg_processingMonthly!AB129*Q_pnode!AI129)/'A-IFR_pnode'!AI129</f>
        <v>0</v>
      </c>
      <c r="G129" s="23" t="e">
        <f>(Hg_processingMonthly!AC129*Q_pnode!AJ129)/'A-IFR_pnode'!AJ129</f>
        <v>#DIV/0!</v>
      </c>
      <c r="H129" s="23">
        <f>(Hg_processingMonthly!AD129*Q_pnode!AK129)/'A-IFR_pnode'!AK129</f>
        <v>0</v>
      </c>
      <c r="I129" s="23" t="e">
        <f>(Hg_processingMonthly!AE129*Q_pnode!AL129)/'A-IFR_pnode'!AL129</f>
        <v>#DIV/0!</v>
      </c>
      <c r="J129" s="23">
        <f>(Hg_processingMonthly!AF129*Q_pnode!AM129)/'A-IFR_pnode'!AM129</f>
        <v>0</v>
      </c>
      <c r="K129" s="23" t="e">
        <f>(Hg_processingMonthly!AG129*Q_pnode!AN129)/'A-IFR_pnode'!AN129</f>
        <v>#DIV/0!</v>
      </c>
      <c r="L129" s="23">
        <f>(Hg_processingMonthly!AH129*Q_pnode!AO129)/'A-IFR_pnode'!AO129</f>
        <v>0</v>
      </c>
      <c r="M129" s="23" t="e">
        <f>(Hg_processingMonthly!AI129*Q_pnode!AP129)/'A-IFR_pnode'!AP129</f>
        <v>#DIV/0!</v>
      </c>
      <c r="N129" s="23">
        <f>(Hg_processingMonthly!AJ129*Q_pnode!AQ129)/'A-IFR_pnode'!AQ129</f>
        <v>0</v>
      </c>
      <c r="O129" s="23" t="e">
        <f>(Hg_processingMonthly!AK129*Q_pnode!AR129)/'A-IFR_pnode'!AR129</f>
        <v>#DIV/0!</v>
      </c>
      <c r="P129" s="23">
        <f>(Hg_processingMonthly!AL129*Q_pnode!AS129)/'A-IFR_pnode'!AS129</f>
        <v>0</v>
      </c>
      <c r="Q129" s="23" t="e">
        <f>(Hg_processingMonthly!AM129*Q_pnode!AT129)/'A-IFR_pnode'!AT129</f>
        <v>#DIV/0!</v>
      </c>
      <c r="R129" s="23">
        <f>(Hg_processingMonthly!AN129*Q_pnode!AU129)/'A-IFR_pnode'!AU129</f>
        <v>0</v>
      </c>
      <c r="S129" s="23">
        <f>(Hg_processingMonthly!AO129*Q_pnode!AV129)/'A-IFR_pnode'!AV129</f>
        <v>0</v>
      </c>
      <c r="T129" s="23">
        <f>(Hg_processingMonthly!AP129*Q_pnode!AW129)/'A-IFR_pnode'!AW129</f>
        <v>0</v>
      </c>
      <c r="U129" s="23">
        <f>(Hg_processingMonthly!AQ129*Q_pnode!AX129)/'A-IFR_pnode'!AX129</f>
        <v>0</v>
      </c>
      <c r="V129" s="23">
        <f>(Hg_processingMonthly!AR129*Q_pnode!AY129)/'A-IFR_pnode'!AY129</f>
        <v>0</v>
      </c>
      <c r="W129" s="23">
        <f>(Hg_processingMonthly!AS129*Q_pnode!AZ129)/'A-IFR_pnode'!AZ129</f>
        <v>0</v>
      </c>
      <c r="X129" s="23">
        <f>(Hg_processingMonthly!AT129*Q_pnode!BA129)/'A-IFR_pnode'!BA129</f>
        <v>0</v>
      </c>
      <c r="Y129" s="23">
        <f>(Hg_processingMonthly!AU129*Q_pnode!BB129)/'A-IFR_pnode'!BB129</f>
        <v>0</v>
      </c>
      <c r="Z129" s="23">
        <f>(Hg_processingMonthly!AV129*Q_pnode!BC129)/'A-IFR_pnode'!BC129</f>
        <v>0</v>
      </c>
      <c r="AA129" s="23">
        <f>(Hg_processingMonthly!AW129*Q_pnode!BD129)/'A-IFR_pnode'!BD129</f>
        <v>0</v>
      </c>
      <c r="AB129" s="23">
        <f>(Hg_processingMonthly!AX129*Q_pnode!BE129)/'A-IFR_pnode'!BE129</f>
        <v>0</v>
      </c>
      <c r="AC129" s="23">
        <f>(Hg_processingMonthly!AY129*Q_pnode!BF129)/'A-IFR_pnode'!BF129</f>
        <v>0</v>
      </c>
      <c r="AD129" s="23">
        <f>(Hg_processingMonthly!AZ129*Q_pnode!BG129)/'A-IFR_pnode'!BG129</f>
        <v>0</v>
      </c>
    </row>
    <row r="130" spans="1:30" x14ac:dyDescent="0.25">
      <c r="A130" s="7" t="s">
        <v>56</v>
      </c>
      <c r="B130" s="1">
        <v>17110004014792</v>
      </c>
      <c r="C130">
        <v>0.99068790674209595</v>
      </c>
      <c r="D130" s="9">
        <v>251</v>
      </c>
      <c r="F130" s="23">
        <f>(Hg_processingMonthly!AB130*Q_pnode!AI130)/'A-IFR_pnode'!AI130</f>
        <v>0</v>
      </c>
      <c r="G130" s="23" t="e">
        <f>(Hg_processingMonthly!AC130*Q_pnode!AJ130)/'A-IFR_pnode'!AJ130</f>
        <v>#DIV/0!</v>
      </c>
      <c r="H130" s="23">
        <f>(Hg_processingMonthly!AD130*Q_pnode!AK130)/'A-IFR_pnode'!AK130</f>
        <v>0</v>
      </c>
      <c r="I130" s="23" t="e">
        <f>(Hg_processingMonthly!AE130*Q_pnode!AL130)/'A-IFR_pnode'!AL130</f>
        <v>#DIV/0!</v>
      </c>
      <c r="J130" s="23">
        <f>(Hg_processingMonthly!AF130*Q_pnode!AM130)/'A-IFR_pnode'!AM130</f>
        <v>0</v>
      </c>
      <c r="K130" s="23" t="e">
        <f>(Hg_processingMonthly!AG130*Q_pnode!AN130)/'A-IFR_pnode'!AN130</f>
        <v>#DIV/0!</v>
      </c>
      <c r="L130" s="23">
        <f>(Hg_processingMonthly!AH130*Q_pnode!AO130)/'A-IFR_pnode'!AO130</f>
        <v>0</v>
      </c>
      <c r="M130" s="23" t="e">
        <f>(Hg_processingMonthly!AI130*Q_pnode!AP130)/'A-IFR_pnode'!AP130</f>
        <v>#DIV/0!</v>
      </c>
      <c r="N130" s="23">
        <f>(Hg_processingMonthly!AJ130*Q_pnode!AQ130)/'A-IFR_pnode'!AQ130</f>
        <v>0</v>
      </c>
      <c r="O130" s="23" t="e">
        <f>(Hg_processingMonthly!AK130*Q_pnode!AR130)/'A-IFR_pnode'!AR130</f>
        <v>#DIV/0!</v>
      </c>
      <c r="P130" s="23">
        <f>(Hg_processingMonthly!AL130*Q_pnode!AS130)/'A-IFR_pnode'!AS130</f>
        <v>0</v>
      </c>
      <c r="Q130" s="23" t="e">
        <f>(Hg_processingMonthly!AM130*Q_pnode!AT130)/'A-IFR_pnode'!AT130</f>
        <v>#DIV/0!</v>
      </c>
      <c r="R130" s="23">
        <f>(Hg_processingMonthly!AN130*Q_pnode!AU130)/'A-IFR_pnode'!AU130</f>
        <v>0</v>
      </c>
      <c r="S130" s="23">
        <f>(Hg_processingMonthly!AO130*Q_pnode!AV130)/'A-IFR_pnode'!AV130</f>
        <v>0</v>
      </c>
      <c r="T130" s="23">
        <f>(Hg_processingMonthly!AP130*Q_pnode!AW130)/'A-IFR_pnode'!AW130</f>
        <v>0</v>
      </c>
      <c r="U130" s="23">
        <f>(Hg_processingMonthly!AQ130*Q_pnode!AX130)/'A-IFR_pnode'!AX130</f>
        <v>0</v>
      </c>
      <c r="V130" s="23">
        <f>(Hg_processingMonthly!AR130*Q_pnode!AY130)/'A-IFR_pnode'!AY130</f>
        <v>0</v>
      </c>
      <c r="W130" s="23">
        <f>(Hg_processingMonthly!AS130*Q_pnode!AZ130)/'A-IFR_pnode'!AZ130</f>
        <v>0</v>
      </c>
      <c r="X130" s="23">
        <f>(Hg_processingMonthly!AT130*Q_pnode!BA130)/'A-IFR_pnode'!BA130</f>
        <v>0</v>
      </c>
      <c r="Y130" s="23">
        <f>(Hg_processingMonthly!AU130*Q_pnode!BB130)/'A-IFR_pnode'!BB130</f>
        <v>0</v>
      </c>
      <c r="Z130" s="23">
        <f>(Hg_processingMonthly!AV130*Q_pnode!BC130)/'A-IFR_pnode'!BC130</f>
        <v>0</v>
      </c>
      <c r="AA130" s="23">
        <f>(Hg_processingMonthly!AW130*Q_pnode!BD130)/'A-IFR_pnode'!BD130</f>
        <v>0</v>
      </c>
      <c r="AB130" s="23">
        <f>(Hg_processingMonthly!AX130*Q_pnode!BE130)/'A-IFR_pnode'!BE130</f>
        <v>0</v>
      </c>
      <c r="AC130" s="23">
        <f>(Hg_processingMonthly!AY130*Q_pnode!BF130)/'A-IFR_pnode'!BF130</f>
        <v>0</v>
      </c>
      <c r="AD130" s="23">
        <f>(Hg_processingMonthly!AZ130*Q_pnode!BG130)/'A-IFR_pnode'!BG130</f>
        <v>0</v>
      </c>
    </row>
    <row r="131" spans="1:30" x14ac:dyDescent="0.25">
      <c r="A131" s="7" t="s">
        <v>56</v>
      </c>
      <c r="B131" s="1">
        <v>17110004014792</v>
      </c>
      <c r="C131">
        <v>0.99068790674209595</v>
      </c>
      <c r="D131" s="9">
        <v>251</v>
      </c>
      <c r="F131" s="23">
        <f>(Hg_processingMonthly!AB131*Q_pnode!AI131)/'A-IFR_pnode'!AI131</f>
        <v>0</v>
      </c>
      <c r="G131" s="23" t="e">
        <f>(Hg_processingMonthly!AC131*Q_pnode!AJ131)/'A-IFR_pnode'!AJ131</f>
        <v>#DIV/0!</v>
      </c>
      <c r="H131" s="23">
        <f>(Hg_processingMonthly!AD131*Q_pnode!AK131)/'A-IFR_pnode'!AK131</f>
        <v>0</v>
      </c>
      <c r="I131" s="23" t="e">
        <f>(Hg_processingMonthly!AE131*Q_pnode!AL131)/'A-IFR_pnode'!AL131</f>
        <v>#DIV/0!</v>
      </c>
      <c r="J131" s="23">
        <f>(Hg_processingMonthly!AF131*Q_pnode!AM131)/'A-IFR_pnode'!AM131</f>
        <v>0</v>
      </c>
      <c r="K131" s="23" t="e">
        <f>(Hg_processingMonthly!AG131*Q_pnode!AN131)/'A-IFR_pnode'!AN131</f>
        <v>#DIV/0!</v>
      </c>
      <c r="L131" s="23">
        <f>(Hg_processingMonthly!AH131*Q_pnode!AO131)/'A-IFR_pnode'!AO131</f>
        <v>0</v>
      </c>
      <c r="M131" s="23" t="e">
        <f>(Hg_processingMonthly!AI131*Q_pnode!AP131)/'A-IFR_pnode'!AP131</f>
        <v>#DIV/0!</v>
      </c>
      <c r="N131" s="23">
        <f>(Hg_processingMonthly!AJ131*Q_pnode!AQ131)/'A-IFR_pnode'!AQ131</f>
        <v>0</v>
      </c>
      <c r="O131" s="23" t="e">
        <f>(Hg_processingMonthly!AK131*Q_pnode!AR131)/'A-IFR_pnode'!AR131</f>
        <v>#DIV/0!</v>
      </c>
      <c r="P131" s="23">
        <f>(Hg_processingMonthly!AL131*Q_pnode!AS131)/'A-IFR_pnode'!AS131</f>
        <v>0</v>
      </c>
      <c r="Q131" s="23" t="e">
        <f>(Hg_processingMonthly!AM131*Q_pnode!AT131)/'A-IFR_pnode'!AT131</f>
        <v>#DIV/0!</v>
      </c>
      <c r="R131" s="23">
        <f>(Hg_processingMonthly!AN131*Q_pnode!AU131)/'A-IFR_pnode'!AU131</f>
        <v>0</v>
      </c>
      <c r="S131" s="23">
        <f>(Hg_processingMonthly!AO131*Q_pnode!AV131)/'A-IFR_pnode'!AV131</f>
        <v>0</v>
      </c>
      <c r="T131" s="23">
        <f>(Hg_processingMonthly!AP131*Q_pnode!AW131)/'A-IFR_pnode'!AW131</f>
        <v>0</v>
      </c>
      <c r="U131" s="23">
        <f>(Hg_processingMonthly!AQ131*Q_pnode!AX131)/'A-IFR_pnode'!AX131</f>
        <v>0</v>
      </c>
      <c r="V131" s="23">
        <f>(Hg_processingMonthly!AR131*Q_pnode!AY131)/'A-IFR_pnode'!AY131</f>
        <v>0</v>
      </c>
      <c r="W131" s="23">
        <f>(Hg_processingMonthly!AS131*Q_pnode!AZ131)/'A-IFR_pnode'!AZ131</f>
        <v>0</v>
      </c>
      <c r="X131" s="23">
        <f>(Hg_processingMonthly!AT131*Q_pnode!BA131)/'A-IFR_pnode'!BA131</f>
        <v>0</v>
      </c>
      <c r="Y131" s="23">
        <f>(Hg_processingMonthly!AU131*Q_pnode!BB131)/'A-IFR_pnode'!BB131</f>
        <v>0</v>
      </c>
      <c r="Z131" s="23">
        <f>(Hg_processingMonthly!AV131*Q_pnode!BC131)/'A-IFR_pnode'!BC131</f>
        <v>0</v>
      </c>
      <c r="AA131" s="23">
        <f>(Hg_processingMonthly!AW131*Q_pnode!BD131)/'A-IFR_pnode'!BD131</f>
        <v>0</v>
      </c>
      <c r="AB131" s="23">
        <f>(Hg_processingMonthly!AX131*Q_pnode!BE131)/'A-IFR_pnode'!BE131</f>
        <v>0</v>
      </c>
      <c r="AC131" s="23">
        <f>(Hg_processingMonthly!AY131*Q_pnode!BF131)/'A-IFR_pnode'!BF131</f>
        <v>0</v>
      </c>
      <c r="AD131" s="23">
        <f>(Hg_processingMonthly!AZ131*Q_pnode!BG131)/'A-IFR_pnode'!BG131</f>
        <v>0</v>
      </c>
    </row>
    <row r="132" spans="1:30" x14ac:dyDescent="0.25">
      <c r="A132" s="7" t="s">
        <v>56</v>
      </c>
      <c r="B132" s="1">
        <v>17110004014792</v>
      </c>
      <c r="C132">
        <v>0.99068790674209595</v>
      </c>
      <c r="D132" s="9">
        <v>251</v>
      </c>
      <c r="F132" s="23">
        <f>(Hg_processingMonthly!AB132*Q_pnode!AI132)/'A-IFR_pnode'!AI132</f>
        <v>0</v>
      </c>
      <c r="G132" s="23" t="e">
        <f>(Hg_processingMonthly!AC132*Q_pnode!AJ132)/'A-IFR_pnode'!AJ132</f>
        <v>#DIV/0!</v>
      </c>
      <c r="H132" s="23">
        <f>(Hg_processingMonthly!AD132*Q_pnode!AK132)/'A-IFR_pnode'!AK132</f>
        <v>0</v>
      </c>
      <c r="I132" s="23" t="e">
        <f>(Hg_processingMonthly!AE132*Q_pnode!AL132)/'A-IFR_pnode'!AL132</f>
        <v>#DIV/0!</v>
      </c>
      <c r="J132" s="23">
        <f>(Hg_processingMonthly!AF132*Q_pnode!AM132)/'A-IFR_pnode'!AM132</f>
        <v>0</v>
      </c>
      <c r="K132" s="23" t="e">
        <f>(Hg_processingMonthly!AG132*Q_pnode!AN132)/'A-IFR_pnode'!AN132</f>
        <v>#DIV/0!</v>
      </c>
      <c r="L132" s="23">
        <f>(Hg_processingMonthly!AH132*Q_pnode!AO132)/'A-IFR_pnode'!AO132</f>
        <v>0</v>
      </c>
      <c r="M132" s="23" t="e">
        <f>(Hg_processingMonthly!AI132*Q_pnode!AP132)/'A-IFR_pnode'!AP132</f>
        <v>#DIV/0!</v>
      </c>
      <c r="N132" s="23">
        <f>(Hg_processingMonthly!AJ132*Q_pnode!AQ132)/'A-IFR_pnode'!AQ132</f>
        <v>0</v>
      </c>
      <c r="O132" s="23" t="e">
        <f>(Hg_processingMonthly!AK132*Q_pnode!AR132)/'A-IFR_pnode'!AR132</f>
        <v>#DIV/0!</v>
      </c>
      <c r="P132" s="23">
        <f>(Hg_processingMonthly!AL132*Q_pnode!AS132)/'A-IFR_pnode'!AS132</f>
        <v>0</v>
      </c>
      <c r="Q132" s="23" t="e">
        <f>(Hg_processingMonthly!AM132*Q_pnode!AT132)/'A-IFR_pnode'!AT132</f>
        <v>#DIV/0!</v>
      </c>
      <c r="R132" s="23">
        <f>(Hg_processingMonthly!AN132*Q_pnode!AU132)/'A-IFR_pnode'!AU132</f>
        <v>0</v>
      </c>
      <c r="S132" s="23">
        <f>(Hg_processingMonthly!AO132*Q_pnode!AV132)/'A-IFR_pnode'!AV132</f>
        <v>0</v>
      </c>
      <c r="T132" s="23">
        <f>(Hg_processingMonthly!AP132*Q_pnode!AW132)/'A-IFR_pnode'!AW132</f>
        <v>0</v>
      </c>
      <c r="U132" s="23">
        <f>(Hg_processingMonthly!AQ132*Q_pnode!AX132)/'A-IFR_pnode'!AX132</f>
        <v>0</v>
      </c>
      <c r="V132" s="23">
        <f>(Hg_processingMonthly!AR132*Q_pnode!AY132)/'A-IFR_pnode'!AY132</f>
        <v>0</v>
      </c>
      <c r="W132" s="23">
        <f>(Hg_processingMonthly!AS132*Q_pnode!AZ132)/'A-IFR_pnode'!AZ132</f>
        <v>0</v>
      </c>
      <c r="X132" s="23">
        <f>(Hg_processingMonthly!AT132*Q_pnode!BA132)/'A-IFR_pnode'!BA132</f>
        <v>0</v>
      </c>
      <c r="Y132" s="23">
        <f>(Hg_processingMonthly!AU132*Q_pnode!BB132)/'A-IFR_pnode'!BB132</f>
        <v>0</v>
      </c>
      <c r="Z132" s="23">
        <f>(Hg_processingMonthly!AV132*Q_pnode!BC132)/'A-IFR_pnode'!BC132</f>
        <v>0</v>
      </c>
      <c r="AA132" s="23">
        <f>(Hg_processingMonthly!AW132*Q_pnode!BD132)/'A-IFR_pnode'!BD132</f>
        <v>0</v>
      </c>
      <c r="AB132" s="23">
        <f>(Hg_processingMonthly!AX132*Q_pnode!BE132)/'A-IFR_pnode'!BE132</f>
        <v>0</v>
      </c>
      <c r="AC132" s="23">
        <f>(Hg_processingMonthly!AY132*Q_pnode!BF132)/'A-IFR_pnode'!BF132</f>
        <v>0</v>
      </c>
      <c r="AD132" s="23">
        <f>(Hg_processingMonthly!AZ132*Q_pnode!BG132)/'A-IFR_pnode'!BG132</f>
        <v>0</v>
      </c>
    </row>
    <row r="133" spans="1:30" x14ac:dyDescent="0.25">
      <c r="A133" s="7" t="s">
        <v>56</v>
      </c>
      <c r="B133" s="1">
        <v>17110004014792</v>
      </c>
      <c r="C133">
        <v>0.99068790674209595</v>
      </c>
      <c r="D133" s="9">
        <v>251</v>
      </c>
      <c r="F133" s="23">
        <f>(Hg_processingMonthly!AB133*Q_pnode!AI133)/'A-IFR_pnode'!AI133</f>
        <v>0</v>
      </c>
      <c r="G133" s="23" t="e">
        <f>(Hg_processingMonthly!AC133*Q_pnode!AJ133)/'A-IFR_pnode'!AJ133</f>
        <v>#DIV/0!</v>
      </c>
      <c r="H133" s="23">
        <f>(Hg_processingMonthly!AD133*Q_pnode!AK133)/'A-IFR_pnode'!AK133</f>
        <v>0</v>
      </c>
      <c r="I133" s="23" t="e">
        <f>(Hg_processingMonthly!AE133*Q_pnode!AL133)/'A-IFR_pnode'!AL133</f>
        <v>#DIV/0!</v>
      </c>
      <c r="J133" s="23">
        <f>(Hg_processingMonthly!AF133*Q_pnode!AM133)/'A-IFR_pnode'!AM133</f>
        <v>0</v>
      </c>
      <c r="K133" s="23" t="e">
        <f>(Hg_processingMonthly!AG133*Q_pnode!AN133)/'A-IFR_pnode'!AN133</f>
        <v>#DIV/0!</v>
      </c>
      <c r="L133" s="23">
        <f>(Hg_processingMonthly!AH133*Q_pnode!AO133)/'A-IFR_pnode'!AO133</f>
        <v>0</v>
      </c>
      <c r="M133" s="23" t="e">
        <f>(Hg_processingMonthly!AI133*Q_pnode!AP133)/'A-IFR_pnode'!AP133</f>
        <v>#DIV/0!</v>
      </c>
      <c r="N133" s="23">
        <f>(Hg_processingMonthly!AJ133*Q_pnode!AQ133)/'A-IFR_pnode'!AQ133</f>
        <v>0</v>
      </c>
      <c r="O133" s="23" t="e">
        <f>(Hg_processingMonthly!AK133*Q_pnode!AR133)/'A-IFR_pnode'!AR133</f>
        <v>#DIV/0!</v>
      </c>
      <c r="P133" s="23">
        <f>(Hg_processingMonthly!AL133*Q_pnode!AS133)/'A-IFR_pnode'!AS133</f>
        <v>0</v>
      </c>
      <c r="Q133" s="23" t="e">
        <f>(Hg_processingMonthly!AM133*Q_pnode!AT133)/'A-IFR_pnode'!AT133</f>
        <v>#DIV/0!</v>
      </c>
      <c r="R133" s="23">
        <f>(Hg_processingMonthly!AN133*Q_pnode!AU133)/'A-IFR_pnode'!AU133</f>
        <v>0</v>
      </c>
      <c r="S133" s="23">
        <f>(Hg_processingMonthly!AO133*Q_pnode!AV133)/'A-IFR_pnode'!AV133</f>
        <v>0</v>
      </c>
      <c r="T133" s="23">
        <f>(Hg_processingMonthly!AP133*Q_pnode!AW133)/'A-IFR_pnode'!AW133</f>
        <v>0</v>
      </c>
      <c r="U133" s="23">
        <f>(Hg_processingMonthly!AQ133*Q_pnode!AX133)/'A-IFR_pnode'!AX133</f>
        <v>0</v>
      </c>
      <c r="V133" s="23">
        <f>(Hg_processingMonthly!AR133*Q_pnode!AY133)/'A-IFR_pnode'!AY133</f>
        <v>0</v>
      </c>
      <c r="W133" s="23">
        <f>(Hg_processingMonthly!AS133*Q_pnode!AZ133)/'A-IFR_pnode'!AZ133</f>
        <v>0</v>
      </c>
      <c r="X133" s="23">
        <f>(Hg_processingMonthly!AT133*Q_pnode!BA133)/'A-IFR_pnode'!BA133</f>
        <v>0</v>
      </c>
      <c r="Y133" s="23">
        <f>(Hg_processingMonthly!AU133*Q_pnode!BB133)/'A-IFR_pnode'!BB133</f>
        <v>0</v>
      </c>
      <c r="Z133" s="23">
        <f>(Hg_processingMonthly!AV133*Q_pnode!BC133)/'A-IFR_pnode'!BC133</f>
        <v>0</v>
      </c>
      <c r="AA133" s="23">
        <f>(Hg_processingMonthly!AW133*Q_pnode!BD133)/'A-IFR_pnode'!BD133</f>
        <v>0</v>
      </c>
      <c r="AB133" s="23">
        <f>(Hg_processingMonthly!AX133*Q_pnode!BE133)/'A-IFR_pnode'!BE133</f>
        <v>0</v>
      </c>
      <c r="AC133" s="23">
        <f>(Hg_processingMonthly!AY133*Q_pnode!BF133)/'A-IFR_pnode'!BF133</f>
        <v>0</v>
      </c>
      <c r="AD133" s="23">
        <f>(Hg_processingMonthly!AZ133*Q_pnode!BG133)/'A-IFR_pnode'!BG133</f>
        <v>0</v>
      </c>
    </row>
    <row r="134" spans="1:30" x14ac:dyDescent="0.25">
      <c r="A134" s="7" t="s">
        <v>56</v>
      </c>
      <c r="B134" s="1">
        <v>17110004014792</v>
      </c>
      <c r="C134">
        <v>0.99068790674209595</v>
      </c>
      <c r="D134" s="9">
        <v>251</v>
      </c>
      <c r="F134" s="23">
        <f>(Hg_processingMonthly!AB134*Q_pnode!AI134)/'A-IFR_pnode'!AI134</f>
        <v>0</v>
      </c>
      <c r="G134" s="23" t="e">
        <f>(Hg_processingMonthly!AC134*Q_pnode!AJ134)/'A-IFR_pnode'!AJ134</f>
        <v>#DIV/0!</v>
      </c>
      <c r="H134" s="23">
        <f>(Hg_processingMonthly!AD134*Q_pnode!AK134)/'A-IFR_pnode'!AK134</f>
        <v>0</v>
      </c>
      <c r="I134" s="23" t="e">
        <f>(Hg_processingMonthly!AE134*Q_pnode!AL134)/'A-IFR_pnode'!AL134</f>
        <v>#DIV/0!</v>
      </c>
      <c r="J134" s="23">
        <f>(Hg_processingMonthly!AF134*Q_pnode!AM134)/'A-IFR_pnode'!AM134</f>
        <v>0</v>
      </c>
      <c r="K134" s="23" t="e">
        <f>(Hg_processingMonthly!AG134*Q_pnode!AN134)/'A-IFR_pnode'!AN134</f>
        <v>#DIV/0!</v>
      </c>
      <c r="L134" s="23">
        <f>(Hg_processingMonthly!AH134*Q_pnode!AO134)/'A-IFR_pnode'!AO134</f>
        <v>0</v>
      </c>
      <c r="M134" s="23" t="e">
        <f>(Hg_processingMonthly!AI134*Q_pnode!AP134)/'A-IFR_pnode'!AP134</f>
        <v>#DIV/0!</v>
      </c>
      <c r="N134" s="23">
        <f>(Hg_processingMonthly!AJ134*Q_pnode!AQ134)/'A-IFR_pnode'!AQ134</f>
        <v>0</v>
      </c>
      <c r="O134" s="23" t="e">
        <f>(Hg_processingMonthly!AK134*Q_pnode!AR134)/'A-IFR_pnode'!AR134</f>
        <v>#DIV/0!</v>
      </c>
      <c r="P134" s="23">
        <f>(Hg_processingMonthly!AL134*Q_pnode!AS134)/'A-IFR_pnode'!AS134</f>
        <v>0</v>
      </c>
      <c r="Q134" s="23" t="e">
        <f>(Hg_processingMonthly!AM134*Q_pnode!AT134)/'A-IFR_pnode'!AT134</f>
        <v>#DIV/0!</v>
      </c>
      <c r="R134" s="23">
        <f>(Hg_processingMonthly!AN134*Q_pnode!AU134)/'A-IFR_pnode'!AU134</f>
        <v>0</v>
      </c>
      <c r="S134" s="23">
        <f>(Hg_processingMonthly!AO134*Q_pnode!AV134)/'A-IFR_pnode'!AV134</f>
        <v>0</v>
      </c>
      <c r="T134" s="23">
        <f>(Hg_processingMonthly!AP134*Q_pnode!AW134)/'A-IFR_pnode'!AW134</f>
        <v>0</v>
      </c>
      <c r="U134" s="23">
        <f>(Hg_processingMonthly!AQ134*Q_pnode!AX134)/'A-IFR_pnode'!AX134</f>
        <v>0</v>
      </c>
      <c r="V134" s="23">
        <f>(Hg_processingMonthly!AR134*Q_pnode!AY134)/'A-IFR_pnode'!AY134</f>
        <v>0</v>
      </c>
      <c r="W134" s="23">
        <f>(Hg_processingMonthly!AS134*Q_pnode!AZ134)/'A-IFR_pnode'!AZ134</f>
        <v>0</v>
      </c>
      <c r="X134" s="23">
        <f>(Hg_processingMonthly!AT134*Q_pnode!BA134)/'A-IFR_pnode'!BA134</f>
        <v>0</v>
      </c>
      <c r="Y134" s="23">
        <f>(Hg_processingMonthly!AU134*Q_pnode!BB134)/'A-IFR_pnode'!BB134</f>
        <v>0</v>
      </c>
      <c r="Z134" s="23">
        <f>(Hg_processingMonthly!AV134*Q_pnode!BC134)/'A-IFR_pnode'!BC134</f>
        <v>0</v>
      </c>
      <c r="AA134" s="23">
        <f>(Hg_processingMonthly!AW134*Q_pnode!BD134)/'A-IFR_pnode'!BD134</f>
        <v>0</v>
      </c>
      <c r="AB134" s="23">
        <f>(Hg_processingMonthly!AX134*Q_pnode!BE134)/'A-IFR_pnode'!BE134</f>
        <v>0</v>
      </c>
      <c r="AC134" s="23">
        <f>(Hg_processingMonthly!AY134*Q_pnode!BF134)/'A-IFR_pnode'!BF134</f>
        <v>0</v>
      </c>
      <c r="AD134" s="23">
        <f>(Hg_processingMonthly!AZ134*Q_pnode!BG134)/'A-IFR_pnode'!BG134</f>
        <v>0</v>
      </c>
    </row>
    <row r="135" spans="1:30" x14ac:dyDescent="0.25">
      <c r="A135" s="7" t="s">
        <v>57</v>
      </c>
      <c r="B135" s="1">
        <v>17110004014650</v>
      </c>
      <c r="C135">
        <v>0.99873679876327515</v>
      </c>
      <c r="D135" s="9">
        <v>216</v>
      </c>
      <c r="F135" s="23">
        <f>(Hg_processingMonthly!AB135*Q_pnode!AI135)/'A-IFR_pnode'!AI135</f>
        <v>0</v>
      </c>
      <c r="G135" s="23" t="e">
        <f>(Hg_processingMonthly!AC135*Q_pnode!AJ135)/'A-IFR_pnode'!AJ135</f>
        <v>#DIV/0!</v>
      </c>
      <c r="H135" s="23">
        <f>(Hg_processingMonthly!AD135*Q_pnode!AK135)/'A-IFR_pnode'!AK135</f>
        <v>0</v>
      </c>
      <c r="I135" s="23" t="e">
        <f>(Hg_processingMonthly!AE135*Q_pnode!AL135)/'A-IFR_pnode'!AL135</f>
        <v>#DIV/0!</v>
      </c>
      <c r="J135" s="23">
        <f>(Hg_processingMonthly!AF135*Q_pnode!AM135)/'A-IFR_pnode'!AM135</f>
        <v>0</v>
      </c>
      <c r="K135" s="23" t="e">
        <f>(Hg_processingMonthly!AG135*Q_pnode!AN135)/'A-IFR_pnode'!AN135</f>
        <v>#DIV/0!</v>
      </c>
      <c r="L135" s="23">
        <f>(Hg_processingMonthly!AH135*Q_pnode!AO135)/'A-IFR_pnode'!AO135</f>
        <v>0</v>
      </c>
      <c r="M135" s="23" t="e">
        <f>(Hg_processingMonthly!AI135*Q_pnode!AP135)/'A-IFR_pnode'!AP135</f>
        <v>#DIV/0!</v>
      </c>
      <c r="N135" s="23">
        <f>(Hg_processingMonthly!AJ135*Q_pnode!AQ135)/'A-IFR_pnode'!AQ135</f>
        <v>0</v>
      </c>
      <c r="O135" s="23" t="e">
        <f>(Hg_processingMonthly!AK135*Q_pnode!AR135)/'A-IFR_pnode'!AR135</f>
        <v>#DIV/0!</v>
      </c>
      <c r="P135" s="23">
        <f>(Hg_processingMonthly!AL135*Q_pnode!AS135)/'A-IFR_pnode'!AS135</f>
        <v>0</v>
      </c>
      <c r="Q135" s="23" t="e">
        <f>(Hg_processingMonthly!AM135*Q_pnode!AT135)/'A-IFR_pnode'!AT135</f>
        <v>#DIV/0!</v>
      </c>
      <c r="R135" s="23">
        <f>(Hg_processingMonthly!AN135*Q_pnode!AU135)/'A-IFR_pnode'!AU135</f>
        <v>0</v>
      </c>
      <c r="S135" s="23">
        <f>(Hg_processingMonthly!AO135*Q_pnode!AV135)/'A-IFR_pnode'!AV135</f>
        <v>0</v>
      </c>
      <c r="T135" s="23">
        <f>(Hg_processingMonthly!AP135*Q_pnode!AW135)/'A-IFR_pnode'!AW135</f>
        <v>0</v>
      </c>
      <c r="U135" s="23">
        <f>(Hg_processingMonthly!AQ135*Q_pnode!AX135)/'A-IFR_pnode'!AX135</f>
        <v>0</v>
      </c>
      <c r="V135" s="23">
        <f>(Hg_processingMonthly!AR135*Q_pnode!AY135)/'A-IFR_pnode'!AY135</f>
        <v>0</v>
      </c>
      <c r="W135" s="23">
        <f>(Hg_processingMonthly!AS135*Q_pnode!AZ135)/'A-IFR_pnode'!AZ135</f>
        <v>0</v>
      </c>
      <c r="X135" s="23">
        <f>(Hg_processingMonthly!AT135*Q_pnode!BA135)/'A-IFR_pnode'!BA135</f>
        <v>0</v>
      </c>
      <c r="Y135" s="23">
        <f>(Hg_processingMonthly!AU135*Q_pnode!BB135)/'A-IFR_pnode'!BB135</f>
        <v>0</v>
      </c>
      <c r="Z135" s="23">
        <f>(Hg_processingMonthly!AV135*Q_pnode!BC135)/'A-IFR_pnode'!BC135</f>
        <v>0</v>
      </c>
      <c r="AA135" s="23">
        <f>(Hg_processingMonthly!AW135*Q_pnode!BD135)/'A-IFR_pnode'!BD135</f>
        <v>0</v>
      </c>
      <c r="AB135" s="23">
        <f>(Hg_processingMonthly!AX135*Q_pnode!BE135)/'A-IFR_pnode'!BE135</f>
        <v>0</v>
      </c>
      <c r="AC135" s="23">
        <f>(Hg_processingMonthly!AY135*Q_pnode!BF135)/'A-IFR_pnode'!BF135</f>
        <v>0</v>
      </c>
      <c r="AD135" s="23">
        <f>(Hg_processingMonthly!AZ135*Q_pnode!BG135)/'A-IFR_pnode'!BG135</f>
        <v>0</v>
      </c>
    </row>
    <row r="136" spans="1:30" x14ac:dyDescent="0.25">
      <c r="A136" s="7" t="s">
        <v>57</v>
      </c>
      <c r="B136" s="1">
        <v>17110004014650</v>
      </c>
      <c r="C136">
        <v>0.99873679876327515</v>
      </c>
      <c r="D136" s="9">
        <v>216</v>
      </c>
      <c r="F136" s="23">
        <f>(Hg_processingMonthly!AB136*Q_pnode!AI136)/'A-IFR_pnode'!AI136</f>
        <v>0</v>
      </c>
      <c r="G136" s="23" t="e">
        <f>(Hg_processingMonthly!AC136*Q_pnode!AJ136)/'A-IFR_pnode'!AJ136</f>
        <v>#DIV/0!</v>
      </c>
      <c r="H136" s="23">
        <f>(Hg_processingMonthly!AD136*Q_pnode!AK136)/'A-IFR_pnode'!AK136</f>
        <v>0</v>
      </c>
      <c r="I136" s="23" t="e">
        <f>(Hg_processingMonthly!AE136*Q_pnode!AL136)/'A-IFR_pnode'!AL136</f>
        <v>#DIV/0!</v>
      </c>
      <c r="J136" s="23">
        <f>(Hg_processingMonthly!AF136*Q_pnode!AM136)/'A-IFR_pnode'!AM136</f>
        <v>0</v>
      </c>
      <c r="K136" s="23" t="e">
        <f>(Hg_processingMonthly!AG136*Q_pnode!AN136)/'A-IFR_pnode'!AN136</f>
        <v>#DIV/0!</v>
      </c>
      <c r="L136" s="23">
        <f>(Hg_processingMonthly!AH136*Q_pnode!AO136)/'A-IFR_pnode'!AO136</f>
        <v>0</v>
      </c>
      <c r="M136" s="23" t="e">
        <f>(Hg_processingMonthly!AI136*Q_pnode!AP136)/'A-IFR_pnode'!AP136</f>
        <v>#DIV/0!</v>
      </c>
      <c r="N136" s="23">
        <f>(Hg_processingMonthly!AJ136*Q_pnode!AQ136)/'A-IFR_pnode'!AQ136</f>
        <v>0</v>
      </c>
      <c r="O136" s="23" t="e">
        <f>(Hg_processingMonthly!AK136*Q_pnode!AR136)/'A-IFR_pnode'!AR136</f>
        <v>#DIV/0!</v>
      </c>
      <c r="P136" s="23">
        <f>(Hg_processingMonthly!AL136*Q_pnode!AS136)/'A-IFR_pnode'!AS136</f>
        <v>0</v>
      </c>
      <c r="Q136" s="23" t="e">
        <f>(Hg_processingMonthly!AM136*Q_pnode!AT136)/'A-IFR_pnode'!AT136</f>
        <v>#DIV/0!</v>
      </c>
      <c r="R136" s="23">
        <f>(Hg_processingMonthly!AN136*Q_pnode!AU136)/'A-IFR_pnode'!AU136</f>
        <v>0</v>
      </c>
      <c r="S136" s="23">
        <f>(Hg_processingMonthly!AO136*Q_pnode!AV136)/'A-IFR_pnode'!AV136</f>
        <v>0</v>
      </c>
      <c r="T136" s="23">
        <f>(Hg_processingMonthly!AP136*Q_pnode!AW136)/'A-IFR_pnode'!AW136</f>
        <v>0</v>
      </c>
      <c r="U136" s="23">
        <f>(Hg_processingMonthly!AQ136*Q_pnode!AX136)/'A-IFR_pnode'!AX136</f>
        <v>0</v>
      </c>
      <c r="V136" s="23">
        <f>(Hg_processingMonthly!AR136*Q_pnode!AY136)/'A-IFR_pnode'!AY136</f>
        <v>0</v>
      </c>
      <c r="W136" s="23">
        <f>(Hg_processingMonthly!AS136*Q_pnode!AZ136)/'A-IFR_pnode'!AZ136</f>
        <v>0</v>
      </c>
      <c r="X136" s="23">
        <f>(Hg_processingMonthly!AT136*Q_pnode!BA136)/'A-IFR_pnode'!BA136</f>
        <v>0</v>
      </c>
      <c r="Y136" s="23">
        <f>(Hg_processingMonthly!AU136*Q_pnode!BB136)/'A-IFR_pnode'!BB136</f>
        <v>0</v>
      </c>
      <c r="Z136" s="23">
        <f>(Hg_processingMonthly!AV136*Q_pnode!BC136)/'A-IFR_pnode'!BC136</f>
        <v>0</v>
      </c>
      <c r="AA136" s="23">
        <f>(Hg_processingMonthly!AW136*Q_pnode!BD136)/'A-IFR_pnode'!BD136</f>
        <v>0</v>
      </c>
      <c r="AB136" s="23">
        <f>(Hg_processingMonthly!AX136*Q_pnode!BE136)/'A-IFR_pnode'!BE136</f>
        <v>0</v>
      </c>
      <c r="AC136" s="23">
        <f>(Hg_processingMonthly!AY136*Q_pnode!BF136)/'A-IFR_pnode'!BF136</f>
        <v>0</v>
      </c>
      <c r="AD136" s="23">
        <f>(Hg_processingMonthly!AZ136*Q_pnode!BG136)/'A-IFR_pnode'!BG136</f>
        <v>0</v>
      </c>
    </row>
    <row r="137" spans="1:30" x14ac:dyDescent="0.25">
      <c r="A137" s="7" t="s">
        <v>57</v>
      </c>
      <c r="B137" s="1">
        <v>17110004014650</v>
      </c>
      <c r="C137">
        <v>0.99873679876327515</v>
      </c>
      <c r="D137" s="9">
        <v>216</v>
      </c>
      <c r="F137" s="23">
        <f>(Hg_processingMonthly!AB137*Q_pnode!AI137)/'A-IFR_pnode'!AI137</f>
        <v>0</v>
      </c>
      <c r="G137" s="23" t="e">
        <f>(Hg_processingMonthly!AC137*Q_pnode!AJ137)/'A-IFR_pnode'!AJ137</f>
        <v>#DIV/0!</v>
      </c>
      <c r="H137" s="23">
        <f>(Hg_processingMonthly!AD137*Q_pnode!AK137)/'A-IFR_pnode'!AK137</f>
        <v>0</v>
      </c>
      <c r="I137" s="23" t="e">
        <f>(Hg_processingMonthly!AE137*Q_pnode!AL137)/'A-IFR_pnode'!AL137</f>
        <v>#DIV/0!</v>
      </c>
      <c r="J137" s="23">
        <f>(Hg_processingMonthly!AF137*Q_pnode!AM137)/'A-IFR_pnode'!AM137</f>
        <v>0</v>
      </c>
      <c r="K137" s="23" t="e">
        <f>(Hg_processingMonthly!AG137*Q_pnode!AN137)/'A-IFR_pnode'!AN137</f>
        <v>#DIV/0!</v>
      </c>
      <c r="L137" s="23">
        <f>(Hg_processingMonthly!AH137*Q_pnode!AO137)/'A-IFR_pnode'!AO137</f>
        <v>0</v>
      </c>
      <c r="M137" s="23" t="e">
        <f>(Hg_processingMonthly!AI137*Q_pnode!AP137)/'A-IFR_pnode'!AP137</f>
        <v>#DIV/0!</v>
      </c>
      <c r="N137" s="23">
        <f>(Hg_processingMonthly!AJ137*Q_pnode!AQ137)/'A-IFR_pnode'!AQ137</f>
        <v>0</v>
      </c>
      <c r="O137" s="23" t="e">
        <f>(Hg_processingMonthly!AK137*Q_pnode!AR137)/'A-IFR_pnode'!AR137</f>
        <v>#DIV/0!</v>
      </c>
      <c r="P137" s="23">
        <f>(Hg_processingMonthly!AL137*Q_pnode!AS137)/'A-IFR_pnode'!AS137</f>
        <v>0</v>
      </c>
      <c r="Q137" s="23" t="e">
        <f>(Hg_processingMonthly!AM137*Q_pnode!AT137)/'A-IFR_pnode'!AT137</f>
        <v>#DIV/0!</v>
      </c>
      <c r="R137" s="23">
        <f>(Hg_processingMonthly!AN137*Q_pnode!AU137)/'A-IFR_pnode'!AU137</f>
        <v>0</v>
      </c>
      <c r="S137" s="23">
        <f>(Hg_processingMonthly!AO137*Q_pnode!AV137)/'A-IFR_pnode'!AV137</f>
        <v>0</v>
      </c>
      <c r="T137" s="23">
        <f>(Hg_processingMonthly!AP137*Q_pnode!AW137)/'A-IFR_pnode'!AW137</f>
        <v>0</v>
      </c>
      <c r="U137" s="23">
        <f>(Hg_processingMonthly!AQ137*Q_pnode!AX137)/'A-IFR_pnode'!AX137</f>
        <v>0</v>
      </c>
      <c r="V137" s="23">
        <f>(Hg_processingMonthly!AR137*Q_pnode!AY137)/'A-IFR_pnode'!AY137</f>
        <v>0</v>
      </c>
      <c r="W137" s="23">
        <f>(Hg_processingMonthly!AS137*Q_pnode!AZ137)/'A-IFR_pnode'!AZ137</f>
        <v>0</v>
      </c>
      <c r="X137" s="23">
        <f>(Hg_processingMonthly!AT137*Q_pnode!BA137)/'A-IFR_pnode'!BA137</f>
        <v>0</v>
      </c>
      <c r="Y137" s="23">
        <f>(Hg_processingMonthly!AU137*Q_pnode!BB137)/'A-IFR_pnode'!BB137</f>
        <v>0</v>
      </c>
      <c r="Z137" s="23">
        <f>(Hg_processingMonthly!AV137*Q_pnode!BC137)/'A-IFR_pnode'!BC137</f>
        <v>0</v>
      </c>
      <c r="AA137" s="23">
        <f>(Hg_processingMonthly!AW137*Q_pnode!BD137)/'A-IFR_pnode'!BD137</f>
        <v>0</v>
      </c>
      <c r="AB137" s="23">
        <f>(Hg_processingMonthly!AX137*Q_pnode!BE137)/'A-IFR_pnode'!BE137</f>
        <v>0</v>
      </c>
      <c r="AC137" s="23">
        <f>(Hg_processingMonthly!AY137*Q_pnode!BF137)/'A-IFR_pnode'!BF137</f>
        <v>0</v>
      </c>
      <c r="AD137" s="23">
        <f>(Hg_processingMonthly!AZ137*Q_pnode!BG137)/'A-IFR_pnode'!BG137</f>
        <v>0</v>
      </c>
    </row>
    <row r="138" spans="1:30" x14ac:dyDescent="0.25">
      <c r="A138" s="7" t="s">
        <v>57</v>
      </c>
      <c r="B138" s="1">
        <v>17110004014650</v>
      </c>
      <c r="C138">
        <v>0.99873679876327515</v>
      </c>
      <c r="D138" s="9">
        <v>216</v>
      </c>
      <c r="F138" s="23">
        <f>(Hg_processingMonthly!AB138*Q_pnode!AI138)/'A-IFR_pnode'!AI138</f>
        <v>0</v>
      </c>
      <c r="G138" s="23" t="e">
        <f>(Hg_processingMonthly!AC138*Q_pnode!AJ138)/'A-IFR_pnode'!AJ138</f>
        <v>#DIV/0!</v>
      </c>
      <c r="H138" s="23">
        <f>(Hg_processingMonthly!AD138*Q_pnode!AK138)/'A-IFR_pnode'!AK138</f>
        <v>0</v>
      </c>
      <c r="I138" s="23" t="e">
        <f>(Hg_processingMonthly!AE138*Q_pnode!AL138)/'A-IFR_pnode'!AL138</f>
        <v>#DIV/0!</v>
      </c>
      <c r="J138" s="23">
        <f>(Hg_processingMonthly!AF138*Q_pnode!AM138)/'A-IFR_pnode'!AM138</f>
        <v>0</v>
      </c>
      <c r="K138" s="23" t="e">
        <f>(Hg_processingMonthly!AG138*Q_pnode!AN138)/'A-IFR_pnode'!AN138</f>
        <v>#DIV/0!</v>
      </c>
      <c r="L138" s="23">
        <f>(Hg_processingMonthly!AH138*Q_pnode!AO138)/'A-IFR_pnode'!AO138</f>
        <v>0</v>
      </c>
      <c r="M138" s="23" t="e">
        <f>(Hg_processingMonthly!AI138*Q_pnode!AP138)/'A-IFR_pnode'!AP138</f>
        <v>#DIV/0!</v>
      </c>
      <c r="N138" s="23">
        <f>(Hg_processingMonthly!AJ138*Q_pnode!AQ138)/'A-IFR_pnode'!AQ138</f>
        <v>0</v>
      </c>
      <c r="O138" s="23" t="e">
        <f>(Hg_processingMonthly!AK138*Q_pnode!AR138)/'A-IFR_pnode'!AR138</f>
        <v>#DIV/0!</v>
      </c>
      <c r="P138" s="23">
        <f>(Hg_processingMonthly!AL138*Q_pnode!AS138)/'A-IFR_pnode'!AS138</f>
        <v>0</v>
      </c>
      <c r="Q138" s="23" t="e">
        <f>(Hg_processingMonthly!AM138*Q_pnode!AT138)/'A-IFR_pnode'!AT138</f>
        <v>#DIV/0!</v>
      </c>
      <c r="R138" s="23">
        <f>(Hg_processingMonthly!AN138*Q_pnode!AU138)/'A-IFR_pnode'!AU138</f>
        <v>0</v>
      </c>
      <c r="S138" s="23">
        <f>(Hg_processingMonthly!AO138*Q_pnode!AV138)/'A-IFR_pnode'!AV138</f>
        <v>0</v>
      </c>
      <c r="T138" s="23">
        <f>(Hg_processingMonthly!AP138*Q_pnode!AW138)/'A-IFR_pnode'!AW138</f>
        <v>0</v>
      </c>
      <c r="U138" s="23">
        <f>(Hg_processingMonthly!AQ138*Q_pnode!AX138)/'A-IFR_pnode'!AX138</f>
        <v>0</v>
      </c>
      <c r="V138" s="23">
        <f>(Hg_processingMonthly!AR138*Q_pnode!AY138)/'A-IFR_pnode'!AY138</f>
        <v>0</v>
      </c>
      <c r="W138" s="23">
        <f>(Hg_processingMonthly!AS138*Q_pnode!AZ138)/'A-IFR_pnode'!AZ138</f>
        <v>0</v>
      </c>
      <c r="X138" s="23">
        <f>(Hg_processingMonthly!AT138*Q_pnode!BA138)/'A-IFR_pnode'!BA138</f>
        <v>0</v>
      </c>
      <c r="Y138" s="23">
        <f>(Hg_processingMonthly!AU138*Q_pnode!BB138)/'A-IFR_pnode'!BB138</f>
        <v>0</v>
      </c>
      <c r="Z138" s="23">
        <f>(Hg_processingMonthly!AV138*Q_pnode!BC138)/'A-IFR_pnode'!BC138</f>
        <v>0</v>
      </c>
      <c r="AA138" s="23">
        <f>(Hg_processingMonthly!AW138*Q_pnode!BD138)/'A-IFR_pnode'!BD138</f>
        <v>0</v>
      </c>
      <c r="AB138" s="23">
        <f>(Hg_processingMonthly!AX138*Q_pnode!BE138)/'A-IFR_pnode'!BE138</f>
        <v>0</v>
      </c>
      <c r="AC138" s="23">
        <f>(Hg_processingMonthly!AY138*Q_pnode!BF138)/'A-IFR_pnode'!BF138</f>
        <v>0</v>
      </c>
      <c r="AD138" s="23">
        <f>(Hg_processingMonthly!AZ138*Q_pnode!BG138)/'A-IFR_pnode'!BG138</f>
        <v>0</v>
      </c>
    </row>
    <row r="139" spans="1:30" x14ac:dyDescent="0.25">
      <c r="A139" s="7" t="s">
        <v>57</v>
      </c>
      <c r="B139" s="1">
        <v>17110004014650</v>
      </c>
      <c r="C139">
        <v>0.99873679876327515</v>
      </c>
      <c r="D139" s="9">
        <v>216</v>
      </c>
      <c r="F139" s="23">
        <f>(Hg_processingMonthly!AB139*Q_pnode!AI139)/'A-IFR_pnode'!AI139</f>
        <v>0</v>
      </c>
      <c r="G139" s="23" t="e">
        <f>(Hg_processingMonthly!AC139*Q_pnode!AJ139)/'A-IFR_pnode'!AJ139</f>
        <v>#DIV/0!</v>
      </c>
      <c r="H139" s="23">
        <f>(Hg_processingMonthly!AD139*Q_pnode!AK139)/'A-IFR_pnode'!AK139</f>
        <v>0</v>
      </c>
      <c r="I139" s="23" t="e">
        <f>(Hg_processingMonthly!AE139*Q_pnode!AL139)/'A-IFR_pnode'!AL139</f>
        <v>#DIV/0!</v>
      </c>
      <c r="J139" s="23">
        <f>(Hg_processingMonthly!AF139*Q_pnode!AM139)/'A-IFR_pnode'!AM139</f>
        <v>0</v>
      </c>
      <c r="K139" s="23" t="e">
        <f>(Hg_processingMonthly!AG139*Q_pnode!AN139)/'A-IFR_pnode'!AN139</f>
        <v>#DIV/0!</v>
      </c>
      <c r="L139" s="23">
        <f>(Hg_processingMonthly!AH139*Q_pnode!AO139)/'A-IFR_pnode'!AO139</f>
        <v>0</v>
      </c>
      <c r="M139" s="23" t="e">
        <f>(Hg_processingMonthly!AI139*Q_pnode!AP139)/'A-IFR_pnode'!AP139</f>
        <v>#DIV/0!</v>
      </c>
      <c r="N139" s="23">
        <f>(Hg_processingMonthly!AJ139*Q_pnode!AQ139)/'A-IFR_pnode'!AQ139</f>
        <v>0</v>
      </c>
      <c r="O139" s="23" t="e">
        <f>(Hg_processingMonthly!AK139*Q_pnode!AR139)/'A-IFR_pnode'!AR139</f>
        <v>#DIV/0!</v>
      </c>
      <c r="P139" s="23">
        <f>(Hg_processingMonthly!AL139*Q_pnode!AS139)/'A-IFR_pnode'!AS139</f>
        <v>0</v>
      </c>
      <c r="Q139" s="23" t="e">
        <f>(Hg_processingMonthly!AM139*Q_pnode!AT139)/'A-IFR_pnode'!AT139</f>
        <v>#DIV/0!</v>
      </c>
      <c r="R139" s="23">
        <f>(Hg_processingMonthly!AN139*Q_pnode!AU139)/'A-IFR_pnode'!AU139</f>
        <v>0</v>
      </c>
      <c r="S139" s="23">
        <f>(Hg_processingMonthly!AO139*Q_pnode!AV139)/'A-IFR_pnode'!AV139</f>
        <v>0</v>
      </c>
      <c r="T139" s="23">
        <f>(Hg_processingMonthly!AP139*Q_pnode!AW139)/'A-IFR_pnode'!AW139</f>
        <v>0</v>
      </c>
      <c r="U139" s="23">
        <f>(Hg_processingMonthly!AQ139*Q_pnode!AX139)/'A-IFR_pnode'!AX139</f>
        <v>0</v>
      </c>
      <c r="V139" s="23">
        <f>(Hg_processingMonthly!AR139*Q_pnode!AY139)/'A-IFR_pnode'!AY139</f>
        <v>0</v>
      </c>
      <c r="W139" s="23">
        <f>(Hg_processingMonthly!AS139*Q_pnode!AZ139)/'A-IFR_pnode'!AZ139</f>
        <v>0</v>
      </c>
      <c r="X139" s="23">
        <f>(Hg_processingMonthly!AT139*Q_pnode!BA139)/'A-IFR_pnode'!BA139</f>
        <v>0</v>
      </c>
      <c r="Y139" s="23">
        <f>(Hg_processingMonthly!AU139*Q_pnode!BB139)/'A-IFR_pnode'!BB139</f>
        <v>0</v>
      </c>
      <c r="Z139" s="23">
        <f>(Hg_processingMonthly!AV139*Q_pnode!BC139)/'A-IFR_pnode'!BC139</f>
        <v>0</v>
      </c>
      <c r="AA139" s="23">
        <f>(Hg_processingMonthly!AW139*Q_pnode!BD139)/'A-IFR_pnode'!BD139</f>
        <v>0</v>
      </c>
      <c r="AB139" s="23">
        <f>(Hg_processingMonthly!AX139*Q_pnode!BE139)/'A-IFR_pnode'!BE139</f>
        <v>0</v>
      </c>
      <c r="AC139" s="23">
        <f>(Hg_processingMonthly!AY139*Q_pnode!BF139)/'A-IFR_pnode'!BF139</f>
        <v>0</v>
      </c>
      <c r="AD139" s="23">
        <f>(Hg_processingMonthly!AZ139*Q_pnode!BG139)/'A-IFR_pnode'!BG139</f>
        <v>0</v>
      </c>
    </row>
    <row r="140" spans="1:30" x14ac:dyDescent="0.25">
      <c r="A140" s="7" t="s">
        <v>57</v>
      </c>
      <c r="B140" s="1">
        <v>17110004014650</v>
      </c>
      <c r="C140">
        <v>0.99873679876327515</v>
      </c>
      <c r="D140" s="9">
        <v>216</v>
      </c>
      <c r="F140" s="23">
        <f>(Hg_processingMonthly!AB140*Q_pnode!AI140)/'A-IFR_pnode'!AI140</f>
        <v>0</v>
      </c>
      <c r="G140" s="23" t="e">
        <f>(Hg_processingMonthly!AC140*Q_pnode!AJ140)/'A-IFR_pnode'!AJ140</f>
        <v>#DIV/0!</v>
      </c>
      <c r="H140" s="23">
        <f>(Hg_processingMonthly!AD140*Q_pnode!AK140)/'A-IFR_pnode'!AK140</f>
        <v>0</v>
      </c>
      <c r="I140" s="23" t="e">
        <f>(Hg_processingMonthly!AE140*Q_pnode!AL140)/'A-IFR_pnode'!AL140</f>
        <v>#DIV/0!</v>
      </c>
      <c r="J140" s="23">
        <f>(Hg_processingMonthly!AF140*Q_pnode!AM140)/'A-IFR_pnode'!AM140</f>
        <v>0</v>
      </c>
      <c r="K140" s="23" t="e">
        <f>(Hg_processingMonthly!AG140*Q_pnode!AN140)/'A-IFR_pnode'!AN140</f>
        <v>#DIV/0!</v>
      </c>
      <c r="L140" s="23">
        <f>(Hg_processingMonthly!AH140*Q_pnode!AO140)/'A-IFR_pnode'!AO140</f>
        <v>0</v>
      </c>
      <c r="M140" s="23" t="e">
        <f>(Hg_processingMonthly!AI140*Q_pnode!AP140)/'A-IFR_pnode'!AP140</f>
        <v>#DIV/0!</v>
      </c>
      <c r="N140" s="23">
        <f>(Hg_processingMonthly!AJ140*Q_pnode!AQ140)/'A-IFR_pnode'!AQ140</f>
        <v>0</v>
      </c>
      <c r="O140" s="23" t="e">
        <f>(Hg_processingMonthly!AK140*Q_pnode!AR140)/'A-IFR_pnode'!AR140</f>
        <v>#DIV/0!</v>
      </c>
      <c r="P140" s="23">
        <f>(Hg_processingMonthly!AL140*Q_pnode!AS140)/'A-IFR_pnode'!AS140</f>
        <v>0</v>
      </c>
      <c r="Q140" s="23" t="e">
        <f>(Hg_processingMonthly!AM140*Q_pnode!AT140)/'A-IFR_pnode'!AT140</f>
        <v>#DIV/0!</v>
      </c>
      <c r="R140" s="23">
        <f>(Hg_processingMonthly!AN140*Q_pnode!AU140)/'A-IFR_pnode'!AU140</f>
        <v>0</v>
      </c>
      <c r="S140" s="23">
        <f>(Hg_processingMonthly!AO140*Q_pnode!AV140)/'A-IFR_pnode'!AV140</f>
        <v>0</v>
      </c>
      <c r="T140" s="23">
        <f>(Hg_processingMonthly!AP140*Q_pnode!AW140)/'A-IFR_pnode'!AW140</f>
        <v>0</v>
      </c>
      <c r="U140" s="23">
        <f>(Hg_processingMonthly!AQ140*Q_pnode!AX140)/'A-IFR_pnode'!AX140</f>
        <v>0</v>
      </c>
      <c r="V140" s="23">
        <f>(Hg_processingMonthly!AR140*Q_pnode!AY140)/'A-IFR_pnode'!AY140</f>
        <v>0</v>
      </c>
      <c r="W140" s="23">
        <f>(Hg_processingMonthly!AS140*Q_pnode!AZ140)/'A-IFR_pnode'!AZ140</f>
        <v>0</v>
      </c>
      <c r="X140" s="23">
        <f>(Hg_processingMonthly!AT140*Q_pnode!BA140)/'A-IFR_pnode'!BA140</f>
        <v>0</v>
      </c>
      <c r="Y140" s="23">
        <f>(Hg_processingMonthly!AU140*Q_pnode!BB140)/'A-IFR_pnode'!BB140</f>
        <v>0</v>
      </c>
      <c r="Z140" s="23">
        <f>(Hg_processingMonthly!AV140*Q_pnode!BC140)/'A-IFR_pnode'!BC140</f>
        <v>0</v>
      </c>
      <c r="AA140" s="23">
        <f>(Hg_processingMonthly!AW140*Q_pnode!BD140)/'A-IFR_pnode'!BD140</f>
        <v>0</v>
      </c>
      <c r="AB140" s="23">
        <f>(Hg_processingMonthly!AX140*Q_pnode!BE140)/'A-IFR_pnode'!BE140</f>
        <v>0</v>
      </c>
      <c r="AC140" s="23">
        <f>(Hg_processingMonthly!AY140*Q_pnode!BF140)/'A-IFR_pnode'!BF140</f>
        <v>0</v>
      </c>
      <c r="AD140" s="23">
        <f>(Hg_processingMonthly!AZ140*Q_pnode!BG140)/'A-IFR_pnode'!BG140</f>
        <v>0</v>
      </c>
    </row>
    <row r="141" spans="1:30" x14ac:dyDescent="0.25">
      <c r="A141" s="7" t="s">
        <v>57</v>
      </c>
      <c r="B141" s="1">
        <v>17110004014650</v>
      </c>
      <c r="C141">
        <v>0.99873679876327515</v>
      </c>
      <c r="D141" s="9">
        <v>216</v>
      </c>
      <c r="F141" s="23">
        <f>(Hg_processingMonthly!AB141*Q_pnode!AI141)/'A-IFR_pnode'!AI141</f>
        <v>0</v>
      </c>
      <c r="G141" s="23" t="e">
        <f>(Hg_processingMonthly!AC141*Q_pnode!AJ141)/'A-IFR_pnode'!AJ141</f>
        <v>#DIV/0!</v>
      </c>
      <c r="H141" s="23">
        <f>(Hg_processingMonthly!AD141*Q_pnode!AK141)/'A-IFR_pnode'!AK141</f>
        <v>0</v>
      </c>
      <c r="I141" s="23" t="e">
        <f>(Hg_processingMonthly!AE141*Q_pnode!AL141)/'A-IFR_pnode'!AL141</f>
        <v>#DIV/0!</v>
      </c>
      <c r="J141" s="23">
        <f>(Hg_processingMonthly!AF141*Q_pnode!AM141)/'A-IFR_pnode'!AM141</f>
        <v>0</v>
      </c>
      <c r="K141" s="23" t="e">
        <f>(Hg_processingMonthly!AG141*Q_pnode!AN141)/'A-IFR_pnode'!AN141</f>
        <v>#DIV/0!</v>
      </c>
      <c r="L141" s="23">
        <f>(Hg_processingMonthly!AH141*Q_pnode!AO141)/'A-IFR_pnode'!AO141</f>
        <v>0</v>
      </c>
      <c r="M141" s="23" t="e">
        <f>(Hg_processingMonthly!AI141*Q_pnode!AP141)/'A-IFR_pnode'!AP141</f>
        <v>#DIV/0!</v>
      </c>
      <c r="N141" s="23">
        <f>(Hg_processingMonthly!AJ141*Q_pnode!AQ141)/'A-IFR_pnode'!AQ141</f>
        <v>0</v>
      </c>
      <c r="O141" s="23" t="e">
        <f>(Hg_processingMonthly!AK141*Q_pnode!AR141)/'A-IFR_pnode'!AR141</f>
        <v>#DIV/0!</v>
      </c>
      <c r="P141" s="23">
        <f>(Hg_processingMonthly!AL141*Q_pnode!AS141)/'A-IFR_pnode'!AS141</f>
        <v>0</v>
      </c>
      <c r="Q141" s="23" t="e">
        <f>(Hg_processingMonthly!AM141*Q_pnode!AT141)/'A-IFR_pnode'!AT141</f>
        <v>#DIV/0!</v>
      </c>
      <c r="R141" s="23">
        <f>(Hg_processingMonthly!AN141*Q_pnode!AU141)/'A-IFR_pnode'!AU141</f>
        <v>0</v>
      </c>
      <c r="S141" s="23">
        <f>(Hg_processingMonthly!AO141*Q_pnode!AV141)/'A-IFR_pnode'!AV141</f>
        <v>0</v>
      </c>
      <c r="T141" s="23">
        <f>(Hg_processingMonthly!AP141*Q_pnode!AW141)/'A-IFR_pnode'!AW141</f>
        <v>0</v>
      </c>
      <c r="U141" s="23">
        <f>(Hg_processingMonthly!AQ141*Q_pnode!AX141)/'A-IFR_pnode'!AX141</f>
        <v>0</v>
      </c>
      <c r="V141" s="23">
        <f>(Hg_processingMonthly!AR141*Q_pnode!AY141)/'A-IFR_pnode'!AY141</f>
        <v>0</v>
      </c>
      <c r="W141" s="23">
        <f>(Hg_processingMonthly!AS141*Q_pnode!AZ141)/'A-IFR_pnode'!AZ141</f>
        <v>0</v>
      </c>
      <c r="X141" s="23">
        <f>(Hg_processingMonthly!AT141*Q_pnode!BA141)/'A-IFR_pnode'!BA141</f>
        <v>0</v>
      </c>
      <c r="Y141" s="23">
        <f>(Hg_processingMonthly!AU141*Q_pnode!BB141)/'A-IFR_pnode'!BB141</f>
        <v>0</v>
      </c>
      <c r="Z141" s="23">
        <f>(Hg_processingMonthly!AV141*Q_pnode!BC141)/'A-IFR_pnode'!BC141</f>
        <v>0</v>
      </c>
      <c r="AA141" s="23">
        <f>(Hg_processingMonthly!AW141*Q_pnode!BD141)/'A-IFR_pnode'!BD141</f>
        <v>0</v>
      </c>
      <c r="AB141" s="23">
        <f>(Hg_processingMonthly!AX141*Q_pnode!BE141)/'A-IFR_pnode'!BE141</f>
        <v>0</v>
      </c>
      <c r="AC141" s="23">
        <f>(Hg_processingMonthly!AY141*Q_pnode!BF141)/'A-IFR_pnode'!BF141</f>
        <v>0</v>
      </c>
      <c r="AD141" s="23">
        <f>(Hg_processingMonthly!AZ141*Q_pnode!BG141)/'A-IFR_pnode'!BG141</f>
        <v>0</v>
      </c>
    </row>
    <row r="142" spans="1:30" x14ac:dyDescent="0.25">
      <c r="A142" s="7" t="s">
        <v>58</v>
      </c>
      <c r="B142" s="1">
        <v>17110004000343</v>
      </c>
      <c r="C142">
        <v>0.99122953414916992</v>
      </c>
      <c r="D142" s="9">
        <v>137</v>
      </c>
      <c r="F142" s="23" t="e">
        <f>(Hg_processingMonthly!AB142*Q_pnode!AI142)/'A-IFR_pnode'!AI142</f>
        <v>#DIV/0!</v>
      </c>
      <c r="G142" s="23" t="e">
        <f>(Hg_processingMonthly!AC142*Q_pnode!AJ142)/'A-IFR_pnode'!AJ142</f>
        <v>#DIV/0!</v>
      </c>
      <c r="H142" s="23" t="e">
        <f>(Hg_processingMonthly!AD142*Q_pnode!AK142)/'A-IFR_pnode'!AK142</f>
        <v>#DIV/0!</v>
      </c>
      <c r="I142" s="23" t="e">
        <f>(Hg_processingMonthly!AE142*Q_pnode!AL142)/'A-IFR_pnode'!AL142</f>
        <v>#DIV/0!</v>
      </c>
      <c r="J142" s="23" t="e">
        <f>(Hg_processingMonthly!AF142*Q_pnode!AM142)/'A-IFR_pnode'!AM142</f>
        <v>#DIV/0!</v>
      </c>
      <c r="K142" s="23">
        <f>(Hg_processingMonthly!AG142*Q_pnode!AN142)/'A-IFR_pnode'!AN142</f>
        <v>0</v>
      </c>
      <c r="L142" s="23" t="e">
        <f>(Hg_processingMonthly!AH142*Q_pnode!AO142)/'A-IFR_pnode'!AO142</f>
        <v>#DIV/0!</v>
      </c>
      <c r="M142" s="23" t="e">
        <f>(Hg_processingMonthly!AI142*Q_pnode!AP142)/'A-IFR_pnode'!AP142</f>
        <v>#DIV/0!</v>
      </c>
      <c r="N142" s="23" t="e">
        <f>(Hg_processingMonthly!AJ142*Q_pnode!AQ142)/'A-IFR_pnode'!AQ142</f>
        <v>#DIV/0!</v>
      </c>
      <c r="O142" s="23">
        <f>(Hg_processingMonthly!AK142*Q_pnode!AR142)/'A-IFR_pnode'!AR142</f>
        <v>0</v>
      </c>
      <c r="P142" s="23" t="e">
        <f>(Hg_processingMonthly!AL142*Q_pnode!AS142)/'A-IFR_pnode'!AS142</f>
        <v>#DIV/0!</v>
      </c>
      <c r="Q142" s="23" t="e">
        <f>(Hg_processingMonthly!AM142*Q_pnode!AT142)/'A-IFR_pnode'!AT142</f>
        <v>#DIV/0!</v>
      </c>
      <c r="R142" s="23">
        <f>(Hg_processingMonthly!AN142*Q_pnode!AU142)/'A-IFR_pnode'!AU142</f>
        <v>0</v>
      </c>
      <c r="S142" s="23">
        <f>(Hg_processingMonthly!AO142*Q_pnode!AV142)/'A-IFR_pnode'!AV142</f>
        <v>0</v>
      </c>
      <c r="T142" s="23" t="e">
        <f>(Hg_processingMonthly!AP142*Q_pnode!AW142)/'A-IFR_pnode'!AW142</f>
        <v>#DIV/0!</v>
      </c>
      <c r="U142" s="23">
        <f>(Hg_processingMonthly!AQ142*Q_pnode!AX142)/'A-IFR_pnode'!AX142</f>
        <v>0</v>
      </c>
      <c r="V142" s="23">
        <f>(Hg_processingMonthly!AR142*Q_pnode!AY142)/'A-IFR_pnode'!AY142</f>
        <v>0</v>
      </c>
      <c r="W142" s="23">
        <f>(Hg_processingMonthly!AS142*Q_pnode!AZ142)/'A-IFR_pnode'!AZ142</f>
        <v>0</v>
      </c>
      <c r="X142" s="23" t="e">
        <f>(Hg_processingMonthly!AT142*Q_pnode!BA142)/'A-IFR_pnode'!BA142</f>
        <v>#DIV/0!</v>
      </c>
      <c r="Y142" s="23">
        <f>(Hg_processingMonthly!AU142*Q_pnode!BB142)/'A-IFR_pnode'!BB142</f>
        <v>0</v>
      </c>
      <c r="Z142" s="23">
        <f>(Hg_processingMonthly!AV142*Q_pnode!BC142)/'A-IFR_pnode'!BC142</f>
        <v>0</v>
      </c>
      <c r="AA142" s="23" t="e">
        <f>(Hg_processingMonthly!AW142*Q_pnode!BD142)/'A-IFR_pnode'!BD142</f>
        <v>#DIV/0!</v>
      </c>
      <c r="AB142" s="23">
        <f>(Hg_processingMonthly!AX142*Q_pnode!BE142)/'A-IFR_pnode'!BE142</f>
        <v>0</v>
      </c>
      <c r="AC142" s="23">
        <f>(Hg_processingMonthly!AY142*Q_pnode!BF142)/'A-IFR_pnode'!BF142</f>
        <v>0</v>
      </c>
      <c r="AD142" s="23">
        <f>(Hg_processingMonthly!AZ142*Q_pnode!BG142)/'A-IFR_pnode'!BG142</f>
        <v>0</v>
      </c>
    </row>
    <row r="143" spans="1:30" x14ac:dyDescent="0.25">
      <c r="A143" s="7" t="s">
        <v>58</v>
      </c>
      <c r="B143" s="1">
        <v>17110004000343</v>
      </c>
      <c r="C143">
        <v>0.99122953414916992</v>
      </c>
      <c r="D143" s="9">
        <v>137</v>
      </c>
      <c r="F143" s="23" t="e">
        <f>(Hg_processingMonthly!AB143*Q_pnode!AI143)/'A-IFR_pnode'!AI143</f>
        <v>#DIV/0!</v>
      </c>
      <c r="G143" s="23" t="e">
        <f>(Hg_processingMonthly!AC143*Q_pnode!AJ143)/'A-IFR_pnode'!AJ143</f>
        <v>#DIV/0!</v>
      </c>
      <c r="H143" s="23" t="e">
        <f>(Hg_processingMonthly!AD143*Q_pnode!AK143)/'A-IFR_pnode'!AK143</f>
        <v>#DIV/0!</v>
      </c>
      <c r="I143" s="23" t="e">
        <f>(Hg_processingMonthly!AE143*Q_pnode!AL143)/'A-IFR_pnode'!AL143</f>
        <v>#DIV/0!</v>
      </c>
      <c r="J143" s="23" t="e">
        <f>(Hg_processingMonthly!AF143*Q_pnode!AM143)/'A-IFR_pnode'!AM143</f>
        <v>#DIV/0!</v>
      </c>
      <c r="K143" s="23">
        <f>(Hg_processingMonthly!AG143*Q_pnode!AN143)/'A-IFR_pnode'!AN143</f>
        <v>0</v>
      </c>
      <c r="L143" s="23" t="e">
        <f>(Hg_processingMonthly!AH143*Q_pnode!AO143)/'A-IFR_pnode'!AO143</f>
        <v>#DIV/0!</v>
      </c>
      <c r="M143" s="23" t="e">
        <f>(Hg_processingMonthly!AI143*Q_pnode!AP143)/'A-IFR_pnode'!AP143</f>
        <v>#DIV/0!</v>
      </c>
      <c r="N143" s="23" t="e">
        <f>(Hg_processingMonthly!AJ143*Q_pnode!AQ143)/'A-IFR_pnode'!AQ143</f>
        <v>#DIV/0!</v>
      </c>
      <c r="O143" s="23">
        <f>(Hg_processingMonthly!AK143*Q_pnode!AR143)/'A-IFR_pnode'!AR143</f>
        <v>0</v>
      </c>
      <c r="P143" s="23" t="e">
        <f>(Hg_processingMonthly!AL143*Q_pnode!AS143)/'A-IFR_pnode'!AS143</f>
        <v>#DIV/0!</v>
      </c>
      <c r="Q143" s="23" t="e">
        <f>(Hg_processingMonthly!AM143*Q_pnode!AT143)/'A-IFR_pnode'!AT143</f>
        <v>#DIV/0!</v>
      </c>
      <c r="R143" s="23">
        <f>(Hg_processingMonthly!AN143*Q_pnode!AU143)/'A-IFR_pnode'!AU143</f>
        <v>0</v>
      </c>
      <c r="S143" s="23">
        <f>(Hg_processingMonthly!AO143*Q_pnode!AV143)/'A-IFR_pnode'!AV143</f>
        <v>0</v>
      </c>
      <c r="T143" s="23" t="e">
        <f>(Hg_processingMonthly!AP143*Q_pnode!AW143)/'A-IFR_pnode'!AW143</f>
        <v>#DIV/0!</v>
      </c>
      <c r="U143" s="23">
        <f>(Hg_processingMonthly!AQ143*Q_pnode!AX143)/'A-IFR_pnode'!AX143</f>
        <v>0</v>
      </c>
      <c r="V143" s="23">
        <f>(Hg_processingMonthly!AR143*Q_pnode!AY143)/'A-IFR_pnode'!AY143</f>
        <v>0</v>
      </c>
      <c r="W143" s="23">
        <f>(Hg_processingMonthly!AS143*Q_pnode!AZ143)/'A-IFR_pnode'!AZ143</f>
        <v>0</v>
      </c>
      <c r="X143" s="23" t="e">
        <f>(Hg_processingMonthly!AT143*Q_pnode!BA143)/'A-IFR_pnode'!BA143</f>
        <v>#DIV/0!</v>
      </c>
      <c r="Y143" s="23">
        <f>(Hg_processingMonthly!AU143*Q_pnode!BB143)/'A-IFR_pnode'!BB143</f>
        <v>0</v>
      </c>
      <c r="Z143" s="23">
        <f>(Hg_processingMonthly!AV143*Q_pnode!BC143)/'A-IFR_pnode'!BC143</f>
        <v>0</v>
      </c>
      <c r="AA143" s="23" t="e">
        <f>(Hg_processingMonthly!AW143*Q_pnode!BD143)/'A-IFR_pnode'!BD143</f>
        <v>#DIV/0!</v>
      </c>
      <c r="AB143" s="23">
        <f>(Hg_processingMonthly!AX143*Q_pnode!BE143)/'A-IFR_pnode'!BE143</f>
        <v>0</v>
      </c>
      <c r="AC143" s="23">
        <f>(Hg_processingMonthly!AY143*Q_pnode!BF143)/'A-IFR_pnode'!BF143</f>
        <v>0</v>
      </c>
      <c r="AD143" s="23">
        <f>(Hg_processingMonthly!AZ143*Q_pnode!BG143)/'A-IFR_pnode'!BG143</f>
        <v>0</v>
      </c>
    </row>
    <row r="144" spans="1:30" x14ac:dyDescent="0.25">
      <c r="A144" s="7" t="s">
        <v>59</v>
      </c>
      <c r="B144" s="1">
        <v>17110004000343</v>
      </c>
      <c r="C144">
        <v>0.99537432193756104</v>
      </c>
      <c r="D144" s="9">
        <v>137</v>
      </c>
      <c r="F144" s="23" t="e">
        <f>(Hg_processingMonthly!AB144*Q_pnode!AI144)/'A-IFR_pnode'!AI144</f>
        <v>#DIV/0!</v>
      </c>
      <c r="G144" s="23" t="e">
        <f>(Hg_processingMonthly!AC144*Q_pnode!AJ144)/'A-IFR_pnode'!AJ144</f>
        <v>#DIV/0!</v>
      </c>
      <c r="H144" s="23" t="e">
        <f>(Hg_processingMonthly!AD144*Q_pnode!AK144)/'A-IFR_pnode'!AK144</f>
        <v>#DIV/0!</v>
      </c>
      <c r="I144" s="23" t="e">
        <f>(Hg_processingMonthly!AE144*Q_pnode!AL144)/'A-IFR_pnode'!AL144</f>
        <v>#DIV/0!</v>
      </c>
      <c r="J144" s="23" t="e">
        <f>(Hg_processingMonthly!AF144*Q_pnode!AM144)/'A-IFR_pnode'!AM144</f>
        <v>#DIV/0!</v>
      </c>
      <c r="K144" s="23">
        <f>(Hg_processingMonthly!AG144*Q_pnode!AN144)/'A-IFR_pnode'!AN144</f>
        <v>0</v>
      </c>
      <c r="L144" s="23" t="e">
        <f>(Hg_processingMonthly!AH144*Q_pnode!AO144)/'A-IFR_pnode'!AO144</f>
        <v>#DIV/0!</v>
      </c>
      <c r="M144" s="23" t="e">
        <f>(Hg_processingMonthly!AI144*Q_pnode!AP144)/'A-IFR_pnode'!AP144</f>
        <v>#DIV/0!</v>
      </c>
      <c r="N144" s="23" t="e">
        <f>(Hg_processingMonthly!AJ144*Q_pnode!AQ144)/'A-IFR_pnode'!AQ144</f>
        <v>#DIV/0!</v>
      </c>
      <c r="O144" s="23">
        <f>(Hg_processingMonthly!AK144*Q_pnode!AR144)/'A-IFR_pnode'!AR144</f>
        <v>0</v>
      </c>
      <c r="P144" s="23" t="e">
        <f>(Hg_processingMonthly!AL144*Q_pnode!AS144)/'A-IFR_pnode'!AS144</f>
        <v>#DIV/0!</v>
      </c>
      <c r="Q144" s="23" t="e">
        <f>(Hg_processingMonthly!AM144*Q_pnode!AT144)/'A-IFR_pnode'!AT144</f>
        <v>#DIV/0!</v>
      </c>
      <c r="R144" s="23">
        <f>(Hg_processingMonthly!AN144*Q_pnode!AU144)/'A-IFR_pnode'!AU144</f>
        <v>0</v>
      </c>
      <c r="S144" s="23">
        <f>(Hg_processingMonthly!AO144*Q_pnode!AV144)/'A-IFR_pnode'!AV144</f>
        <v>0</v>
      </c>
      <c r="T144" s="23" t="e">
        <f>(Hg_processingMonthly!AP144*Q_pnode!AW144)/'A-IFR_pnode'!AW144</f>
        <v>#DIV/0!</v>
      </c>
      <c r="U144" s="23">
        <f>(Hg_processingMonthly!AQ144*Q_pnode!AX144)/'A-IFR_pnode'!AX144</f>
        <v>0</v>
      </c>
      <c r="V144" s="23">
        <f>(Hg_processingMonthly!AR144*Q_pnode!AY144)/'A-IFR_pnode'!AY144</f>
        <v>0</v>
      </c>
      <c r="W144" s="23">
        <f>(Hg_processingMonthly!AS144*Q_pnode!AZ144)/'A-IFR_pnode'!AZ144</f>
        <v>0</v>
      </c>
      <c r="X144" s="23" t="e">
        <f>(Hg_processingMonthly!AT144*Q_pnode!BA144)/'A-IFR_pnode'!BA144</f>
        <v>#DIV/0!</v>
      </c>
      <c r="Y144" s="23">
        <f>(Hg_processingMonthly!AU144*Q_pnode!BB144)/'A-IFR_pnode'!BB144</f>
        <v>0</v>
      </c>
      <c r="Z144" s="23">
        <f>(Hg_processingMonthly!AV144*Q_pnode!BC144)/'A-IFR_pnode'!BC144</f>
        <v>0</v>
      </c>
      <c r="AA144" s="23" t="e">
        <f>(Hg_processingMonthly!AW144*Q_pnode!BD144)/'A-IFR_pnode'!BD144</f>
        <v>#DIV/0!</v>
      </c>
      <c r="AB144" s="23">
        <f>(Hg_processingMonthly!AX144*Q_pnode!BE144)/'A-IFR_pnode'!BE144</f>
        <v>0</v>
      </c>
      <c r="AC144" s="23">
        <f>(Hg_processingMonthly!AY144*Q_pnode!BF144)/'A-IFR_pnode'!BF144</f>
        <v>0</v>
      </c>
      <c r="AD144" s="23">
        <f>(Hg_processingMonthly!AZ144*Q_pnode!BG144)/'A-IFR_pnode'!BG144</f>
        <v>0</v>
      </c>
    </row>
    <row r="145" spans="1:30" x14ac:dyDescent="0.25">
      <c r="A145" s="7" t="s">
        <v>59</v>
      </c>
      <c r="B145" s="1">
        <v>17110004000343</v>
      </c>
      <c r="C145">
        <v>0.99537432193756104</v>
      </c>
      <c r="D145" s="9">
        <v>137</v>
      </c>
      <c r="F145" s="23" t="e">
        <f>(Hg_processingMonthly!AB145*Q_pnode!AI145)/'A-IFR_pnode'!AI145</f>
        <v>#DIV/0!</v>
      </c>
      <c r="G145" s="23" t="e">
        <f>(Hg_processingMonthly!AC145*Q_pnode!AJ145)/'A-IFR_pnode'!AJ145</f>
        <v>#DIV/0!</v>
      </c>
      <c r="H145" s="23" t="e">
        <f>(Hg_processingMonthly!AD145*Q_pnode!AK145)/'A-IFR_pnode'!AK145</f>
        <v>#DIV/0!</v>
      </c>
      <c r="I145" s="23" t="e">
        <f>(Hg_processingMonthly!AE145*Q_pnode!AL145)/'A-IFR_pnode'!AL145</f>
        <v>#DIV/0!</v>
      </c>
      <c r="J145" s="23" t="e">
        <f>(Hg_processingMonthly!AF145*Q_pnode!AM145)/'A-IFR_pnode'!AM145</f>
        <v>#DIV/0!</v>
      </c>
      <c r="K145" s="23">
        <f>(Hg_processingMonthly!AG145*Q_pnode!AN145)/'A-IFR_pnode'!AN145</f>
        <v>0</v>
      </c>
      <c r="L145" s="23" t="e">
        <f>(Hg_processingMonthly!AH145*Q_pnode!AO145)/'A-IFR_pnode'!AO145</f>
        <v>#DIV/0!</v>
      </c>
      <c r="M145" s="23" t="e">
        <f>(Hg_processingMonthly!AI145*Q_pnode!AP145)/'A-IFR_pnode'!AP145</f>
        <v>#DIV/0!</v>
      </c>
      <c r="N145" s="23" t="e">
        <f>(Hg_processingMonthly!AJ145*Q_pnode!AQ145)/'A-IFR_pnode'!AQ145</f>
        <v>#DIV/0!</v>
      </c>
      <c r="O145" s="23">
        <f>(Hg_processingMonthly!AK145*Q_pnode!AR145)/'A-IFR_pnode'!AR145</f>
        <v>0</v>
      </c>
      <c r="P145" s="23" t="e">
        <f>(Hg_processingMonthly!AL145*Q_pnode!AS145)/'A-IFR_pnode'!AS145</f>
        <v>#DIV/0!</v>
      </c>
      <c r="Q145" s="23" t="e">
        <f>(Hg_processingMonthly!AM145*Q_pnode!AT145)/'A-IFR_pnode'!AT145</f>
        <v>#DIV/0!</v>
      </c>
      <c r="R145" s="23">
        <f>(Hg_processingMonthly!AN145*Q_pnode!AU145)/'A-IFR_pnode'!AU145</f>
        <v>0</v>
      </c>
      <c r="S145" s="23">
        <f>(Hg_processingMonthly!AO145*Q_pnode!AV145)/'A-IFR_pnode'!AV145</f>
        <v>0</v>
      </c>
      <c r="T145" s="23" t="e">
        <f>(Hg_processingMonthly!AP145*Q_pnode!AW145)/'A-IFR_pnode'!AW145</f>
        <v>#DIV/0!</v>
      </c>
      <c r="U145" s="23">
        <f>(Hg_processingMonthly!AQ145*Q_pnode!AX145)/'A-IFR_pnode'!AX145</f>
        <v>0</v>
      </c>
      <c r="V145" s="23">
        <f>(Hg_processingMonthly!AR145*Q_pnode!AY145)/'A-IFR_pnode'!AY145</f>
        <v>0</v>
      </c>
      <c r="W145" s="23">
        <f>(Hg_processingMonthly!AS145*Q_pnode!AZ145)/'A-IFR_pnode'!AZ145</f>
        <v>0</v>
      </c>
      <c r="X145" s="23" t="e">
        <f>(Hg_processingMonthly!AT145*Q_pnode!BA145)/'A-IFR_pnode'!BA145</f>
        <v>#DIV/0!</v>
      </c>
      <c r="Y145" s="23">
        <f>(Hg_processingMonthly!AU145*Q_pnode!BB145)/'A-IFR_pnode'!BB145</f>
        <v>0</v>
      </c>
      <c r="Z145" s="23">
        <f>(Hg_processingMonthly!AV145*Q_pnode!BC145)/'A-IFR_pnode'!BC145</f>
        <v>0</v>
      </c>
      <c r="AA145" s="23" t="e">
        <f>(Hg_processingMonthly!AW145*Q_pnode!BD145)/'A-IFR_pnode'!BD145</f>
        <v>#DIV/0!</v>
      </c>
      <c r="AB145" s="23">
        <f>(Hg_processingMonthly!AX145*Q_pnode!BE145)/'A-IFR_pnode'!BE145</f>
        <v>0</v>
      </c>
      <c r="AC145" s="23">
        <f>(Hg_processingMonthly!AY145*Q_pnode!BF145)/'A-IFR_pnode'!BF145</f>
        <v>0</v>
      </c>
      <c r="AD145" s="23">
        <f>(Hg_processingMonthly!AZ145*Q_pnode!BG145)/'A-IFR_pnode'!BG145</f>
        <v>0</v>
      </c>
    </row>
    <row r="146" spans="1:30" x14ac:dyDescent="0.25">
      <c r="A146" s="7" t="s">
        <v>60</v>
      </c>
      <c r="B146" s="1" t="e">
        <v>#N/A</v>
      </c>
      <c r="C146">
        <v>0</v>
      </c>
      <c r="D146" s="9" t="e">
        <v>#N/A</v>
      </c>
      <c r="F146" s="23" t="e">
        <f>(Hg_processingMonthly!AB146*Q_pnode!AI146)/'A-IFR_pnode'!AI146</f>
        <v>#DIV/0!</v>
      </c>
      <c r="G146" s="23" t="e">
        <f>(Hg_processingMonthly!AC146*Q_pnode!AJ146)/'A-IFR_pnode'!AJ146</f>
        <v>#DIV/0!</v>
      </c>
      <c r="H146" s="23" t="e">
        <f>(Hg_processingMonthly!AD146*Q_pnode!AK146)/'A-IFR_pnode'!AK146</f>
        <v>#DIV/0!</v>
      </c>
      <c r="I146" s="23" t="e">
        <f>(Hg_processingMonthly!AE146*Q_pnode!AL146)/'A-IFR_pnode'!AL146</f>
        <v>#DIV/0!</v>
      </c>
      <c r="J146" s="23" t="e">
        <f>(Hg_processingMonthly!AF146*Q_pnode!AM146)/'A-IFR_pnode'!AM146</f>
        <v>#DIV/0!</v>
      </c>
      <c r="K146" s="23" t="e">
        <f>(Hg_processingMonthly!AG146*Q_pnode!AN146)/'A-IFR_pnode'!AN146</f>
        <v>#DIV/0!</v>
      </c>
      <c r="L146" s="23" t="e">
        <f>(Hg_processingMonthly!AH146*Q_pnode!AO146)/'A-IFR_pnode'!AO146</f>
        <v>#DIV/0!</v>
      </c>
      <c r="M146" s="23" t="e">
        <f>(Hg_processingMonthly!AI146*Q_pnode!AP146)/'A-IFR_pnode'!AP146</f>
        <v>#DIV/0!</v>
      </c>
      <c r="N146" s="23" t="e">
        <f>(Hg_processingMonthly!AJ146*Q_pnode!AQ146)/'A-IFR_pnode'!AQ146</f>
        <v>#DIV/0!</v>
      </c>
      <c r="O146" s="23" t="e">
        <f>(Hg_processingMonthly!AK146*Q_pnode!AR146)/'A-IFR_pnode'!AR146</f>
        <v>#N/A</v>
      </c>
      <c r="P146" s="23" t="e">
        <f>(Hg_processingMonthly!AL146*Q_pnode!AS146)/'A-IFR_pnode'!AS146</f>
        <v>#DIV/0!</v>
      </c>
      <c r="Q146" s="23" t="e">
        <f>(Hg_processingMonthly!AM146*Q_pnode!AT146)/'A-IFR_pnode'!AT146</f>
        <v>#DIV/0!</v>
      </c>
      <c r="R146" s="23" t="e">
        <f>(Hg_processingMonthly!AN146*Q_pnode!AU146)/'A-IFR_pnode'!AU146</f>
        <v>#DIV/0!</v>
      </c>
      <c r="S146" s="23" t="e">
        <f>(Hg_processingMonthly!AO146*Q_pnode!AV146)/'A-IFR_pnode'!AV146</f>
        <v>#DIV/0!</v>
      </c>
      <c r="T146" s="23" t="e">
        <f>(Hg_processingMonthly!AP146*Q_pnode!AW146)/'A-IFR_pnode'!AW146</f>
        <v>#DIV/0!</v>
      </c>
      <c r="U146" s="23" t="e">
        <f>(Hg_processingMonthly!AQ146*Q_pnode!AX146)/'A-IFR_pnode'!AX146</f>
        <v>#DIV/0!</v>
      </c>
      <c r="V146" s="23" t="e">
        <f>(Hg_processingMonthly!AR146*Q_pnode!AY146)/'A-IFR_pnode'!AY146</f>
        <v>#DIV/0!</v>
      </c>
      <c r="W146" s="23" t="e">
        <f>(Hg_processingMonthly!AS146*Q_pnode!AZ146)/'A-IFR_pnode'!AZ146</f>
        <v>#DIV/0!</v>
      </c>
      <c r="X146" s="23" t="e">
        <f>(Hg_processingMonthly!AT146*Q_pnode!BA146)/'A-IFR_pnode'!BA146</f>
        <v>#DIV/0!</v>
      </c>
      <c r="Y146" s="23" t="e">
        <f>(Hg_processingMonthly!AU146*Q_pnode!BB146)/'A-IFR_pnode'!BB146</f>
        <v>#DIV/0!</v>
      </c>
      <c r="Z146" s="23" t="e">
        <f>(Hg_processingMonthly!AV146*Q_pnode!BC146)/'A-IFR_pnode'!BC146</f>
        <v>#DIV/0!</v>
      </c>
      <c r="AA146" s="23" t="e">
        <f>(Hg_processingMonthly!AW146*Q_pnode!BD146)/'A-IFR_pnode'!BD146</f>
        <v>#DIV/0!</v>
      </c>
      <c r="AB146" s="23" t="e">
        <f>(Hg_processingMonthly!AX146*Q_pnode!BE146)/'A-IFR_pnode'!BE146</f>
        <v>#DIV/0!</v>
      </c>
      <c r="AC146" s="23" t="e">
        <f>(Hg_processingMonthly!AY146*Q_pnode!BF146)/'A-IFR_pnode'!BF146</f>
        <v>#DIV/0!</v>
      </c>
      <c r="AD146" s="23" t="e">
        <f>(Hg_processingMonthly!AZ146*Q_pnode!BG146)/'A-IFR_pnode'!BG146</f>
        <v>#DIV/0!</v>
      </c>
    </row>
    <row r="147" spans="1:30" x14ac:dyDescent="0.25">
      <c r="A147" s="7" t="s">
        <v>61</v>
      </c>
      <c r="B147" s="1" t="e">
        <v>#N/A</v>
      </c>
      <c r="C147">
        <v>0</v>
      </c>
      <c r="D147" s="9" t="e">
        <v>#N/A</v>
      </c>
      <c r="F147" s="23" t="e">
        <f>(Hg_processingMonthly!AB147*Q_pnode!AI147)/'A-IFR_pnode'!AI147</f>
        <v>#DIV/0!</v>
      </c>
      <c r="G147" s="23" t="e">
        <f>(Hg_processingMonthly!AC147*Q_pnode!AJ147)/'A-IFR_pnode'!AJ147</f>
        <v>#DIV/0!</v>
      </c>
      <c r="H147" s="23" t="e">
        <f>(Hg_processingMonthly!AD147*Q_pnode!AK147)/'A-IFR_pnode'!AK147</f>
        <v>#DIV/0!</v>
      </c>
      <c r="I147" s="23" t="e">
        <f>(Hg_processingMonthly!AE147*Q_pnode!AL147)/'A-IFR_pnode'!AL147</f>
        <v>#DIV/0!</v>
      </c>
      <c r="J147" s="23" t="e">
        <f>(Hg_processingMonthly!AF147*Q_pnode!AM147)/'A-IFR_pnode'!AM147</f>
        <v>#DIV/0!</v>
      </c>
      <c r="K147" s="23" t="e">
        <f>(Hg_processingMonthly!AG147*Q_pnode!AN147)/'A-IFR_pnode'!AN147</f>
        <v>#DIV/0!</v>
      </c>
      <c r="L147" s="23" t="e">
        <f>(Hg_processingMonthly!AH147*Q_pnode!AO147)/'A-IFR_pnode'!AO147</f>
        <v>#DIV/0!</v>
      </c>
      <c r="M147" s="23" t="e">
        <f>(Hg_processingMonthly!AI147*Q_pnode!AP147)/'A-IFR_pnode'!AP147</f>
        <v>#DIV/0!</v>
      </c>
      <c r="N147" s="23" t="e">
        <f>(Hg_processingMonthly!AJ147*Q_pnode!AQ147)/'A-IFR_pnode'!AQ147</f>
        <v>#DIV/0!</v>
      </c>
      <c r="O147" s="23" t="e">
        <f>(Hg_processingMonthly!AK147*Q_pnode!AR147)/'A-IFR_pnode'!AR147</f>
        <v>#N/A</v>
      </c>
      <c r="P147" s="23" t="e">
        <f>(Hg_processingMonthly!AL147*Q_pnode!AS147)/'A-IFR_pnode'!AS147</f>
        <v>#DIV/0!</v>
      </c>
      <c r="Q147" s="23" t="e">
        <f>(Hg_processingMonthly!AM147*Q_pnode!AT147)/'A-IFR_pnode'!AT147</f>
        <v>#DIV/0!</v>
      </c>
      <c r="R147" s="23" t="e">
        <f>(Hg_processingMonthly!AN147*Q_pnode!AU147)/'A-IFR_pnode'!AU147</f>
        <v>#DIV/0!</v>
      </c>
      <c r="S147" s="23" t="e">
        <f>(Hg_processingMonthly!AO147*Q_pnode!AV147)/'A-IFR_pnode'!AV147</f>
        <v>#DIV/0!</v>
      </c>
      <c r="T147" s="23" t="e">
        <f>(Hg_processingMonthly!AP147*Q_pnode!AW147)/'A-IFR_pnode'!AW147</f>
        <v>#DIV/0!</v>
      </c>
      <c r="U147" s="23" t="e">
        <f>(Hg_processingMonthly!AQ147*Q_pnode!AX147)/'A-IFR_pnode'!AX147</f>
        <v>#DIV/0!</v>
      </c>
      <c r="V147" s="23" t="e">
        <f>(Hg_processingMonthly!AR147*Q_pnode!AY147)/'A-IFR_pnode'!AY147</f>
        <v>#DIV/0!</v>
      </c>
      <c r="W147" s="23" t="e">
        <f>(Hg_processingMonthly!AS147*Q_pnode!AZ147)/'A-IFR_pnode'!AZ147</f>
        <v>#DIV/0!</v>
      </c>
      <c r="X147" s="23" t="e">
        <f>(Hg_processingMonthly!AT147*Q_pnode!BA147)/'A-IFR_pnode'!BA147</f>
        <v>#DIV/0!</v>
      </c>
      <c r="Y147" s="23" t="e">
        <f>(Hg_processingMonthly!AU147*Q_pnode!BB147)/'A-IFR_pnode'!BB147</f>
        <v>#DIV/0!</v>
      </c>
      <c r="Z147" s="23" t="e">
        <f>(Hg_processingMonthly!AV147*Q_pnode!BC147)/'A-IFR_pnode'!BC147</f>
        <v>#DIV/0!</v>
      </c>
      <c r="AA147" s="23" t="e">
        <f>(Hg_processingMonthly!AW147*Q_pnode!BD147)/'A-IFR_pnode'!BD147</f>
        <v>#DIV/0!</v>
      </c>
      <c r="AB147" s="23" t="e">
        <f>(Hg_processingMonthly!AX147*Q_pnode!BE147)/'A-IFR_pnode'!BE147</f>
        <v>#DIV/0!</v>
      </c>
      <c r="AC147" s="23" t="e">
        <f>(Hg_processingMonthly!AY147*Q_pnode!BF147)/'A-IFR_pnode'!BF147</f>
        <v>#DIV/0!</v>
      </c>
      <c r="AD147" s="23" t="e">
        <f>(Hg_processingMonthly!AZ147*Q_pnode!BG147)/'A-IFR_pnode'!BG147</f>
        <v>#DIV/0!</v>
      </c>
    </row>
    <row r="148" spans="1:30" x14ac:dyDescent="0.25">
      <c r="A148" s="7" t="s">
        <v>62</v>
      </c>
      <c r="B148" s="1">
        <v>17110004003604</v>
      </c>
      <c r="C148">
        <v>0.86142069101333618</v>
      </c>
      <c r="D148" s="9">
        <v>227</v>
      </c>
      <c r="F148" s="23" t="e">
        <f>(Hg_processingMonthly!AB148*Q_pnode!AI148)/'A-IFR_pnode'!AI148</f>
        <v>#DIV/0!</v>
      </c>
      <c r="G148" s="23" t="e">
        <f>(Hg_processingMonthly!AC148*Q_pnode!AJ148)/'A-IFR_pnode'!AJ148</f>
        <v>#DIV/0!</v>
      </c>
      <c r="H148" s="23" t="e">
        <f>(Hg_processingMonthly!AD148*Q_pnode!AK148)/'A-IFR_pnode'!AK148</f>
        <v>#DIV/0!</v>
      </c>
      <c r="I148" s="23" t="e">
        <f>(Hg_processingMonthly!AE148*Q_pnode!AL148)/'A-IFR_pnode'!AL148</f>
        <v>#DIV/0!</v>
      </c>
      <c r="J148" s="23" t="e">
        <f>(Hg_processingMonthly!AF148*Q_pnode!AM148)/'A-IFR_pnode'!AM148</f>
        <v>#DIV/0!</v>
      </c>
      <c r="K148" s="23" t="e">
        <f>(Hg_processingMonthly!AG148*Q_pnode!AN148)/'A-IFR_pnode'!AN148</f>
        <v>#DIV/0!</v>
      </c>
      <c r="L148" s="23" t="e">
        <f>(Hg_processingMonthly!AH148*Q_pnode!AO148)/'A-IFR_pnode'!AO148</f>
        <v>#DIV/0!</v>
      </c>
      <c r="M148" s="23">
        <f>(Hg_processingMonthly!AI148*Q_pnode!AP148)/'A-IFR_pnode'!AP148</f>
        <v>0</v>
      </c>
      <c r="N148" s="23" t="e">
        <f>(Hg_processingMonthly!AJ148*Q_pnode!AQ148)/'A-IFR_pnode'!AQ148</f>
        <v>#DIV/0!</v>
      </c>
      <c r="O148" s="23" t="e">
        <f>(Hg_processingMonthly!AK148*Q_pnode!AR148)/'A-IFR_pnode'!AR148</f>
        <v>#DIV/0!</v>
      </c>
      <c r="P148" s="23" t="e">
        <f>(Hg_processingMonthly!AL148*Q_pnode!AS148)/'A-IFR_pnode'!AS148</f>
        <v>#DIV/0!</v>
      </c>
      <c r="Q148" s="23" t="e">
        <f>(Hg_processingMonthly!AM148*Q_pnode!AT148)/'A-IFR_pnode'!AT148</f>
        <v>#DIV/0!</v>
      </c>
      <c r="R148" s="23">
        <f>(Hg_processingMonthly!AN148*Q_pnode!AU148)/'A-IFR_pnode'!AU148</f>
        <v>0</v>
      </c>
      <c r="S148" s="23" t="e">
        <f>(Hg_processingMonthly!AO148*Q_pnode!AV148)/'A-IFR_pnode'!AV148</f>
        <v>#DIV/0!</v>
      </c>
      <c r="T148" s="23" t="e">
        <f>(Hg_processingMonthly!AP148*Q_pnode!AW148)/'A-IFR_pnode'!AW148</f>
        <v>#DIV/0!</v>
      </c>
      <c r="U148" s="23" t="e">
        <f>(Hg_processingMonthly!AQ148*Q_pnode!AX148)/'A-IFR_pnode'!AX148</f>
        <v>#DIV/0!</v>
      </c>
      <c r="V148" s="23">
        <f>(Hg_processingMonthly!AR148*Q_pnode!AY148)/'A-IFR_pnode'!AY148</f>
        <v>0</v>
      </c>
      <c r="W148" s="23" t="e">
        <f>(Hg_processingMonthly!AS148*Q_pnode!AZ148)/'A-IFR_pnode'!AZ148</f>
        <v>#DIV/0!</v>
      </c>
      <c r="X148" s="23" t="e">
        <f>(Hg_processingMonthly!AT148*Q_pnode!BA148)/'A-IFR_pnode'!BA148</f>
        <v>#DIV/0!</v>
      </c>
      <c r="Y148" s="23" t="e">
        <f>(Hg_processingMonthly!AU148*Q_pnode!BB148)/'A-IFR_pnode'!BB148</f>
        <v>#DIV/0!</v>
      </c>
      <c r="Z148" s="23" t="e">
        <f>(Hg_processingMonthly!AV148*Q_pnode!BC148)/'A-IFR_pnode'!BC148</f>
        <v>#DIV/0!</v>
      </c>
      <c r="AA148" s="23" t="e">
        <f>(Hg_processingMonthly!AW148*Q_pnode!BD148)/'A-IFR_pnode'!BD148</f>
        <v>#DIV/0!</v>
      </c>
      <c r="AB148" s="23" t="e">
        <f>(Hg_processingMonthly!AX148*Q_pnode!BE148)/'A-IFR_pnode'!BE148</f>
        <v>#DIV/0!</v>
      </c>
      <c r="AC148" s="23">
        <f>(Hg_processingMonthly!AY148*Q_pnode!BF148)/'A-IFR_pnode'!BF148</f>
        <v>0</v>
      </c>
      <c r="AD148" s="23" t="e">
        <f>(Hg_processingMonthly!AZ148*Q_pnode!BG148)/'A-IFR_pnode'!BG148</f>
        <v>#DIV/0!</v>
      </c>
    </row>
    <row r="149" spans="1:30" x14ac:dyDescent="0.25">
      <c r="A149" s="7" t="s">
        <v>63</v>
      </c>
      <c r="B149" s="1" t="e">
        <v>#N/A</v>
      </c>
      <c r="C149">
        <v>1.1852786201416166E-6</v>
      </c>
      <c r="D149" s="9">
        <v>0</v>
      </c>
      <c r="F149" s="23" t="e">
        <f>(Hg_processingMonthly!AB149*Q_pnode!AI149)/'A-IFR_pnode'!AI149</f>
        <v>#DIV/0!</v>
      </c>
      <c r="G149" s="23" t="e">
        <f>(Hg_processingMonthly!AC149*Q_pnode!AJ149)/'A-IFR_pnode'!AJ149</f>
        <v>#DIV/0!</v>
      </c>
      <c r="H149" s="23" t="e">
        <f>(Hg_processingMonthly!AD149*Q_pnode!AK149)/'A-IFR_pnode'!AK149</f>
        <v>#DIV/0!</v>
      </c>
      <c r="I149" s="23" t="e">
        <f>(Hg_processingMonthly!AE149*Q_pnode!AL149)/'A-IFR_pnode'!AL149</f>
        <v>#DIV/0!</v>
      </c>
      <c r="J149" s="23" t="e">
        <f>(Hg_processingMonthly!AF149*Q_pnode!AM149)/'A-IFR_pnode'!AM149</f>
        <v>#DIV/0!</v>
      </c>
      <c r="K149" s="23" t="e">
        <f>(Hg_processingMonthly!AG149*Q_pnode!AN149)/'A-IFR_pnode'!AN149</f>
        <v>#DIV/0!</v>
      </c>
      <c r="L149" s="23" t="e">
        <f>(Hg_processingMonthly!AH149*Q_pnode!AO149)/'A-IFR_pnode'!AO149</f>
        <v>#N/A</v>
      </c>
      <c r="M149" s="23" t="e">
        <f>(Hg_processingMonthly!AI149*Q_pnode!AP149)/'A-IFR_pnode'!AP149</f>
        <v>#DIV/0!</v>
      </c>
      <c r="N149" s="23" t="e">
        <f>(Hg_processingMonthly!AJ149*Q_pnode!AQ149)/'A-IFR_pnode'!AQ149</f>
        <v>#N/A</v>
      </c>
      <c r="O149" s="23" t="e">
        <f>(Hg_processingMonthly!AK149*Q_pnode!AR149)/'A-IFR_pnode'!AR149</f>
        <v>#DIV/0!</v>
      </c>
      <c r="P149" s="23" t="e">
        <f>(Hg_processingMonthly!AL149*Q_pnode!AS149)/'A-IFR_pnode'!AS149</f>
        <v>#DIV/0!</v>
      </c>
      <c r="Q149" s="23" t="e">
        <f>(Hg_processingMonthly!AM149*Q_pnode!AT149)/'A-IFR_pnode'!AT149</f>
        <v>#DIV/0!</v>
      </c>
      <c r="R149" s="23" t="e">
        <f>(Hg_processingMonthly!AN149*Q_pnode!AU149)/'A-IFR_pnode'!AU149</f>
        <v>#DIV/0!</v>
      </c>
      <c r="S149" s="23" t="e">
        <f>(Hg_processingMonthly!AO149*Q_pnode!AV149)/'A-IFR_pnode'!AV149</f>
        <v>#DIV/0!</v>
      </c>
      <c r="T149" s="23" t="e">
        <f>(Hg_processingMonthly!AP149*Q_pnode!AW149)/'A-IFR_pnode'!AW149</f>
        <v>#DIV/0!</v>
      </c>
      <c r="U149" s="23" t="e">
        <f>(Hg_processingMonthly!AQ149*Q_pnode!AX149)/'A-IFR_pnode'!AX149</f>
        <v>#DIV/0!</v>
      </c>
      <c r="V149" s="23" t="e">
        <f>(Hg_processingMonthly!AR149*Q_pnode!AY149)/'A-IFR_pnode'!AY149</f>
        <v>#DIV/0!</v>
      </c>
      <c r="W149" s="23" t="e">
        <f>(Hg_processingMonthly!AS149*Q_pnode!AZ149)/'A-IFR_pnode'!AZ149</f>
        <v>#DIV/0!</v>
      </c>
      <c r="X149" s="23" t="e">
        <f>(Hg_processingMonthly!AT149*Q_pnode!BA149)/'A-IFR_pnode'!BA149</f>
        <v>#DIV/0!</v>
      </c>
      <c r="Y149" s="23" t="e">
        <f>(Hg_processingMonthly!AU149*Q_pnode!BB149)/'A-IFR_pnode'!BB149</f>
        <v>#DIV/0!</v>
      </c>
      <c r="Z149" s="23" t="e">
        <f>(Hg_processingMonthly!AV149*Q_pnode!BC149)/'A-IFR_pnode'!BC149</f>
        <v>#DIV/0!</v>
      </c>
      <c r="AA149" s="23" t="e">
        <f>(Hg_processingMonthly!AW149*Q_pnode!BD149)/'A-IFR_pnode'!BD149</f>
        <v>#DIV/0!</v>
      </c>
      <c r="AB149" s="23" t="e">
        <f>(Hg_processingMonthly!AX149*Q_pnode!BE149)/'A-IFR_pnode'!BE149</f>
        <v>#DIV/0!</v>
      </c>
      <c r="AC149" s="23" t="e">
        <f>(Hg_processingMonthly!AY149*Q_pnode!BF149)/'A-IFR_pnode'!BF149</f>
        <v>#DIV/0!</v>
      </c>
      <c r="AD149" s="23" t="e">
        <f>(Hg_processingMonthly!AZ149*Q_pnode!BG149)/'A-IFR_pnode'!BG149</f>
        <v>#DIV/0!</v>
      </c>
    </row>
    <row r="150" spans="1:30" x14ac:dyDescent="0.25">
      <c r="A150" s="7" t="s">
        <v>63</v>
      </c>
      <c r="B150" s="1" t="e">
        <v>#N/A</v>
      </c>
      <c r="C150">
        <v>1.1852786201416166E-6</v>
      </c>
      <c r="D150" s="9">
        <v>0</v>
      </c>
      <c r="F150" s="23" t="e">
        <f>(Hg_processingMonthly!AB150*Q_pnode!AI150)/'A-IFR_pnode'!AI150</f>
        <v>#DIV/0!</v>
      </c>
      <c r="G150" s="23" t="e">
        <f>(Hg_processingMonthly!AC150*Q_pnode!AJ150)/'A-IFR_pnode'!AJ150</f>
        <v>#DIV/0!</v>
      </c>
      <c r="H150" s="23" t="e">
        <f>(Hg_processingMonthly!AD150*Q_pnode!AK150)/'A-IFR_pnode'!AK150</f>
        <v>#DIV/0!</v>
      </c>
      <c r="I150" s="23" t="e">
        <f>(Hg_processingMonthly!AE150*Q_pnode!AL150)/'A-IFR_pnode'!AL150</f>
        <v>#DIV/0!</v>
      </c>
      <c r="J150" s="23" t="e">
        <f>(Hg_processingMonthly!AF150*Q_pnode!AM150)/'A-IFR_pnode'!AM150</f>
        <v>#DIV/0!</v>
      </c>
      <c r="K150" s="23" t="e">
        <f>(Hg_processingMonthly!AG150*Q_pnode!AN150)/'A-IFR_pnode'!AN150</f>
        <v>#DIV/0!</v>
      </c>
      <c r="L150" s="23" t="e">
        <f>(Hg_processingMonthly!AH150*Q_pnode!AO150)/'A-IFR_pnode'!AO150</f>
        <v>#N/A</v>
      </c>
      <c r="M150" s="23" t="e">
        <f>(Hg_processingMonthly!AI150*Q_pnode!AP150)/'A-IFR_pnode'!AP150</f>
        <v>#DIV/0!</v>
      </c>
      <c r="N150" s="23" t="e">
        <f>(Hg_processingMonthly!AJ150*Q_pnode!AQ150)/'A-IFR_pnode'!AQ150</f>
        <v>#N/A</v>
      </c>
      <c r="O150" s="23" t="e">
        <f>(Hg_processingMonthly!AK150*Q_pnode!AR150)/'A-IFR_pnode'!AR150</f>
        <v>#DIV/0!</v>
      </c>
      <c r="P150" s="23" t="e">
        <f>(Hg_processingMonthly!AL150*Q_pnode!AS150)/'A-IFR_pnode'!AS150</f>
        <v>#DIV/0!</v>
      </c>
      <c r="Q150" s="23" t="e">
        <f>(Hg_processingMonthly!AM150*Q_pnode!AT150)/'A-IFR_pnode'!AT150</f>
        <v>#DIV/0!</v>
      </c>
      <c r="R150" s="23" t="e">
        <f>(Hg_processingMonthly!AN150*Q_pnode!AU150)/'A-IFR_pnode'!AU150</f>
        <v>#DIV/0!</v>
      </c>
      <c r="S150" s="23" t="e">
        <f>(Hg_processingMonthly!AO150*Q_pnode!AV150)/'A-IFR_pnode'!AV150</f>
        <v>#DIV/0!</v>
      </c>
      <c r="T150" s="23" t="e">
        <f>(Hg_processingMonthly!AP150*Q_pnode!AW150)/'A-IFR_pnode'!AW150</f>
        <v>#DIV/0!</v>
      </c>
      <c r="U150" s="23" t="e">
        <f>(Hg_processingMonthly!AQ150*Q_pnode!AX150)/'A-IFR_pnode'!AX150</f>
        <v>#DIV/0!</v>
      </c>
      <c r="V150" s="23" t="e">
        <f>(Hg_processingMonthly!AR150*Q_pnode!AY150)/'A-IFR_pnode'!AY150</f>
        <v>#DIV/0!</v>
      </c>
      <c r="W150" s="23" t="e">
        <f>(Hg_processingMonthly!AS150*Q_pnode!AZ150)/'A-IFR_pnode'!AZ150</f>
        <v>#DIV/0!</v>
      </c>
      <c r="X150" s="23" t="e">
        <f>(Hg_processingMonthly!AT150*Q_pnode!BA150)/'A-IFR_pnode'!BA150</f>
        <v>#DIV/0!</v>
      </c>
      <c r="Y150" s="23" t="e">
        <f>(Hg_processingMonthly!AU150*Q_pnode!BB150)/'A-IFR_pnode'!BB150</f>
        <v>#DIV/0!</v>
      </c>
      <c r="Z150" s="23" t="e">
        <f>(Hg_processingMonthly!AV150*Q_pnode!BC150)/'A-IFR_pnode'!BC150</f>
        <v>#DIV/0!</v>
      </c>
      <c r="AA150" s="23" t="e">
        <f>(Hg_processingMonthly!AW150*Q_pnode!BD150)/'A-IFR_pnode'!BD150</f>
        <v>#DIV/0!</v>
      </c>
      <c r="AB150" s="23" t="e">
        <f>(Hg_processingMonthly!AX150*Q_pnode!BE150)/'A-IFR_pnode'!BE150</f>
        <v>#DIV/0!</v>
      </c>
      <c r="AC150" s="23" t="e">
        <f>(Hg_processingMonthly!AY150*Q_pnode!BF150)/'A-IFR_pnode'!BF150</f>
        <v>#DIV/0!</v>
      </c>
      <c r="AD150" s="23" t="e">
        <f>(Hg_processingMonthly!AZ150*Q_pnode!BG150)/'A-IFR_pnode'!BG150</f>
        <v>#DIV/0!</v>
      </c>
    </row>
    <row r="151" spans="1:30" x14ac:dyDescent="0.25">
      <c r="A151" s="7" t="s">
        <v>64</v>
      </c>
      <c r="B151" s="1">
        <v>17110004000126</v>
      </c>
      <c r="C151">
        <v>0.96725863218307495</v>
      </c>
      <c r="D151" s="9">
        <v>82</v>
      </c>
      <c r="F151" s="23" t="e">
        <f>(Hg_processingMonthly!AB151*Q_pnode!AI151)/'A-IFR_pnode'!AI151</f>
        <v>#DIV/0!</v>
      </c>
      <c r="G151" s="23" t="e">
        <f>(Hg_processingMonthly!AC151*Q_pnode!AJ151)/'A-IFR_pnode'!AJ151</f>
        <v>#DIV/0!</v>
      </c>
      <c r="H151" s="23" t="e">
        <f>(Hg_processingMonthly!AD151*Q_pnode!AK151)/'A-IFR_pnode'!AK151</f>
        <v>#DIV/0!</v>
      </c>
      <c r="I151" s="23" t="e">
        <f>(Hg_processingMonthly!AE151*Q_pnode!AL151)/'A-IFR_pnode'!AL151</f>
        <v>#DIV/0!</v>
      </c>
      <c r="J151" s="23" t="e">
        <f>(Hg_processingMonthly!AF151*Q_pnode!AM151)/'A-IFR_pnode'!AM151</f>
        <v>#DIV/0!</v>
      </c>
      <c r="K151" s="23" t="e">
        <f>(Hg_processingMonthly!AG151*Q_pnode!AN151)/'A-IFR_pnode'!AN151</f>
        <v>#DIV/0!</v>
      </c>
      <c r="L151" s="23">
        <f>(Hg_processingMonthly!AH151*Q_pnode!AO151)/'A-IFR_pnode'!AO151</f>
        <v>0</v>
      </c>
      <c r="M151" s="23" t="e">
        <f>(Hg_processingMonthly!AI151*Q_pnode!AP151)/'A-IFR_pnode'!AP151</f>
        <v>#DIV/0!</v>
      </c>
      <c r="N151" s="23">
        <f>(Hg_processingMonthly!AJ151*Q_pnode!AQ151)/'A-IFR_pnode'!AQ151</f>
        <v>0</v>
      </c>
      <c r="O151" s="23">
        <f>(Hg_processingMonthly!AK151*Q_pnode!AR151)/'A-IFR_pnode'!AR151</f>
        <v>0</v>
      </c>
      <c r="P151" s="23" t="e">
        <f>(Hg_processingMonthly!AL151*Q_pnode!AS151)/'A-IFR_pnode'!AS151</f>
        <v>#DIV/0!</v>
      </c>
      <c r="Q151" s="23" t="e">
        <f>(Hg_processingMonthly!AM151*Q_pnode!AT151)/'A-IFR_pnode'!AT151</f>
        <v>#DIV/0!</v>
      </c>
      <c r="R151" s="23">
        <f>(Hg_processingMonthly!AN151*Q_pnode!AU151)/'A-IFR_pnode'!AU151</f>
        <v>0</v>
      </c>
      <c r="S151" s="23">
        <f>(Hg_processingMonthly!AO151*Q_pnode!AV151)/'A-IFR_pnode'!AV151</f>
        <v>0</v>
      </c>
      <c r="T151" s="23" t="e">
        <f>(Hg_processingMonthly!AP151*Q_pnode!AW151)/'A-IFR_pnode'!AW151</f>
        <v>#DIV/0!</v>
      </c>
      <c r="U151" s="23">
        <f>(Hg_processingMonthly!AQ151*Q_pnode!AX151)/'A-IFR_pnode'!AX151</f>
        <v>0</v>
      </c>
      <c r="V151" s="23">
        <f>(Hg_processingMonthly!AR151*Q_pnode!AY151)/'A-IFR_pnode'!AY151</f>
        <v>0</v>
      </c>
      <c r="W151" s="23" t="e">
        <f>(Hg_processingMonthly!AS151*Q_pnode!AZ151)/'A-IFR_pnode'!AZ151</f>
        <v>#DIV/0!</v>
      </c>
      <c r="X151" s="23" t="e">
        <f>(Hg_processingMonthly!AT151*Q_pnode!BA151)/'A-IFR_pnode'!BA151</f>
        <v>#DIV/0!</v>
      </c>
      <c r="Y151" s="23">
        <f>(Hg_processingMonthly!AU151*Q_pnode!BB151)/'A-IFR_pnode'!BB151</f>
        <v>0</v>
      </c>
      <c r="Z151" s="23">
        <f>(Hg_processingMonthly!AV151*Q_pnode!BC151)/'A-IFR_pnode'!BC151</f>
        <v>0</v>
      </c>
      <c r="AA151" s="23" t="e">
        <f>(Hg_processingMonthly!AW151*Q_pnode!BD151)/'A-IFR_pnode'!BD151</f>
        <v>#DIV/0!</v>
      </c>
      <c r="AB151" s="23">
        <f>(Hg_processingMonthly!AX151*Q_pnode!BE151)/'A-IFR_pnode'!BE151</f>
        <v>0</v>
      </c>
      <c r="AC151" s="23">
        <f>(Hg_processingMonthly!AY151*Q_pnode!BF151)/'A-IFR_pnode'!BF151</f>
        <v>0</v>
      </c>
      <c r="AD151" s="23" t="e">
        <f>(Hg_processingMonthly!AZ151*Q_pnode!BG151)/'A-IFR_pnode'!BG151</f>
        <v>#DIV/0!</v>
      </c>
    </row>
    <row r="152" spans="1:30" x14ac:dyDescent="0.25">
      <c r="A152" s="7" t="s">
        <v>64</v>
      </c>
      <c r="B152" s="1">
        <v>17110004000126</v>
      </c>
      <c r="C152">
        <v>0.96725863218307495</v>
      </c>
      <c r="D152" s="9">
        <v>82</v>
      </c>
      <c r="F152" s="23" t="e">
        <f>(Hg_processingMonthly!AB152*Q_pnode!AI152)/'A-IFR_pnode'!AI152</f>
        <v>#DIV/0!</v>
      </c>
      <c r="G152" s="23" t="e">
        <f>(Hg_processingMonthly!AC152*Q_pnode!AJ152)/'A-IFR_pnode'!AJ152</f>
        <v>#DIV/0!</v>
      </c>
      <c r="H152" s="23" t="e">
        <f>(Hg_processingMonthly!AD152*Q_pnode!AK152)/'A-IFR_pnode'!AK152</f>
        <v>#DIV/0!</v>
      </c>
      <c r="I152" s="23" t="e">
        <f>(Hg_processingMonthly!AE152*Q_pnode!AL152)/'A-IFR_pnode'!AL152</f>
        <v>#DIV/0!</v>
      </c>
      <c r="J152" s="23" t="e">
        <f>(Hg_processingMonthly!AF152*Q_pnode!AM152)/'A-IFR_pnode'!AM152</f>
        <v>#DIV/0!</v>
      </c>
      <c r="K152" s="23" t="e">
        <f>(Hg_processingMonthly!AG152*Q_pnode!AN152)/'A-IFR_pnode'!AN152</f>
        <v>#DIV/0!</v>
      </c>
      <c r="L152" s="23">
        <f>(Hg_processingMonthly!AH152*Q_pnode!AO152)/'A-IFR_pnode'!AO152</f>
        <v>0</v>
      </c>
      <c r="M152" s="23" t="e">
        <f>(Hg_processingMonthly!AI152*Q_pnode!AP152)/'A-IFR_pnode'!AP152</f>
        <v>#DIV/0!</v>
      </c>
      <c r="N152" s="23">
        <f>(Hg_processingMonthly!AJ152*Q_pnode!AQ152)/'A-IFR_pnode'!AQ152</f>
        <v>0</v>
      </c>
      <c r="O152" s="23">
        <f>(Hg_processingMonthly!AK152*Q_pnode!AR152)/'A-IFR_pnode'!AR152</f>
        <v>0</v>
      </c>
      <c r="P152" s="23" t="e">
        <f>(Hg_processingMonthly!AL152*Q_pnode!AS152)/'A-IFR_pnode'!AS152</f>
        <v>#DIV/0!</v>
      </c>
      <c r="Q152" s="23" t="e">
        <f>(Hg_processingMonthly!AM152*Q_pnode!AT152)/'A-IFR_pnode'!AT152</f>
        <v>#DIV/0!</v>
      </c>
      <c r="R152" s="23">
        <f>(Hg_processingMonthly!AN152*Q_pnode!AU152)/'A-IFR_pnode'!AU152</f>
        <v>0</v>
      </c>
      <c r="S152" s="23">
        <f>(Hg_processingMonthly!AO152*Q_pnode!AV152)/'A-IFR_pnode'!AV152</f>
        <v>0</v>
      </c>
      <c r="T152" s="23" t="e">
        <f>(Hg_processingMonthly!AP152*Q_pnode!AW152)/'A-IFR_pnode'!AW152</f>
        <v>#DIV/0!</v>
      </c>
      <c r="U152" s="23">
        <f>(Hg_processingMonthly!AQ152*Q_pnode!AX152)/'A-IFR_pnode'!AX152</f>
        <v>0</v>
      </c>
      <c r="V152" s="23">
        <f>(Hg_processingMonthly!AR152*Q_pnode!AY152)/'A-IFR_pnode'!AY152</f>
        <v>0</v>
      </c>
      <c r="W152" s="23" t="e">
        <f>(Hg_processingMonthly!AS152*Q_pnode!AZ152)/'A-IFR_pnode'!AZ152</f>
        <v>#DIV/0!</v>
      </c>
      <c r="X152" s="23" t="e">
        <f>(Hg_processingMonthly!AT152*Q_pnode!BA152)/'A-IFR_pnode'!BA152</f>
        <v>#DIV/0!</v>
      </c>
      <c r="Y152" s="23">
        <f>(Hg_processingMonthly!AU152*Q_pnode!BB152)/'A-IFR_pnode'!BB152</f>
        <v>0</v>
      </c>
      <c r="Z152" s="23">
        <f>(Hg_processingMonthly!AV152*Q_pnode!BC152)/'A-IFR_pnode'!BC152</f>
        <v>0</v>
      </c>
      <c r="AA152" s="23" t="e">
        <f>(Hg_processingMonthly!AW152*Q_pnode!BD152)/'A-IFR_pnode'!BD152</f>
        <v>#DIV/0!</v>
      </c>
      <c r="AB152" s="23">
        <f>(Hg_processingMonthly!AX152*Q_pnode!BE152)/'A-IFR_pnode'!BE152</f>
        <v>0</v>
      </c>
      <c r="AC152" s="23">
        <f>(Hg_processingMonthly!AY152*Q_pnode!BF152)/'A-IFR_pnode'!BF152</f>
        <v>0</v>
      </c>
      <c r="AD152" s="23" t="e">
        <f>(Hg_processingMonthly!AZ152*Q_pnode!BG152)/'A-IFR_pnode'!BG152</f>
        <v>#DIV/0!</v>
      </c>
    </row>
    <row r="153" spans="1:30" x14ac:dyDescent="0.25">
      <c r="A153" s="7" t="s">
        <v>64</v>
      </c>
      <c r="B153" s="1">
        <v>17110004000126</v>
      </c>
      <c r="C153">
        <v>0.96725863218307495</v>
      </c>
      <c r="D153" s="9">
        <v>82</v>
      </c>
      <c r="F153" s="23" t="e">
        <f>(Hg_processingMonthly!AB153*Q_pnode!AI153)/'A-IFR_pnode'!AI153</f>
        <v>#DIV/0!</v>
      </c>
      <c r="G153" s="23" t="e">
        <f>(Hg_processingMonthly!AC153*Q_pnode!AJ153)/'A-IFR_pnode'!AJ153</f>
        <v>#DIV/0!</v>
      </c>
      <c r="H153" s="23" t="e">
        <f>(Hg_processingMonthly!AD153*Q_pnode!AK153)/'A-IFR_pnode'!AK153</f>
        <v>#DIV/0!</v>
      </c>
      <c r="I153" s="23" t="e">
        <f>(Hg_processingMonthly!AE153*Q_pnode!AL153)/'A-IFR_pnode'!AL153</f>
        <v>#DIV/0!</v>
      </c>
      <c r="J153" s="23" t="e">
        <f>(Hg_processingMonthly!AF153*Q_pnode!AM153)/'A-IFR_pnode'!AM153</f>
        <v>#DIV/0!</v>
      </c>
      <c r="K153" s="23" t="e">
        <f>(Hg_processingMonthly!AG153*Q_pnode!AN153)/'A-IFR_pnode'!AN153</f>
        <v>#DIV/0!</v>
      </c>
      <c r="L153" s="23">
        <f>(Hg_processingMonthly!AH153*Q_pnode!AO153)/'A-IFR_pnode'!AO153</f>
        <v>0</v>
      </c>
      <c r="M153" s="23" t="e">
        <f>(Hg_processingMonthly!AI153*Q_pnode!AP153)/'A-IFR_pnode'!AP153</f>
        <v>#DIV/0!</v>
      </c>
      <c r="N153" s="23">
        <f>(Hg_processingMonthly!AJ153*Q_pnode!AQ153)/'A-IFR_pnode'!AQ153</f>
        <v>0</v>
      </c>
      <c r="O153" s="23">
        <f>(Hg_processingMonthly!AK153*Q_pnode!AR153)/'A-IFR_pnode'!AR153</f>
        <v>0</v>
      </c>
      <c r="P153" s="23" t="e">
        <f>(Hg_processingMonthly!AL153*Q_pnode!AS153)/'A-IFR_pnode'!AS153</f>
        <v>#DIV/0!</v>
      </c>
      <c r="Q153" s="23" t="e">
        <f>(Hg_processingMonthly!AM153*Q_pnode!AT153)/'A-IFR_pnode'!AT153</f>
        <v>#DIV/0!</v>
      </c>
      <c r="R153" s="23">
        <f>(Hg_processingMonthly!AN153*Q_pnode!AU153)/'A-IFR_pnode'!AU153</f>
        <v>0</v>
      </c>
      <c r="S153" s="23">
        <f>(Hg_processingMonthly!AO153*Q_pnode!AV153)/'A-IFR_pnode'!AV153</f>
        <v>0</v>
      </c>
      <c r="T153" s="23" t="e">
        <f>(Hg_processingMonthly!AP153*Q_pnode!AW153)/'A-IFR_pnode'!AW153</f>
        <v>#DIV/0!</v>
      </c>
      <c r="U153" s="23">
        <f>(Hg_processingMonthly!AQ153*Q_pnode!AX153)/'A-IFR_pnode'!AX153</f>
        <v>0</v>
      </c>
      <c r="V153" s="23">
        <f>(Hg_processingMonthly!AR153*Q_pnode!AY153)/'A-IFR_pnode'!AY153</f>
        <v>0</v>
      </c>
      <c r="W153" s="23" t="e">
        <f>(Hg_processingMonthly!AS153*Q_pnode!AZ153)/'A-IFR_pnode'!AZ153</f>
        <v>#DIV/0!</v>
      </c>
      <c r="X153" s="23" t="e">
        <f>(Hg_processingMonthly!AT153*Q_pnode!BA153)/'A-IFR_pnode'!BA153</f>
        <v>#DIV/0!</v>
      </c>
      <c r="Y153" s="23">
        <f>(Hg_processingMonthly!AU153*Q_pnode!BB153)/'A-IFR_pnode'!BB153</f>
        <v>0</v>
      </c>
      <c r="Z153" s="23">
        <f>(Hg_processingMonthly!AV153*Q_pnode!BC153)/'A-IFR_pnode'!BC153</f>
        <v>0</v>
      </c>
      <c r="AA153" s="23" t="e">
        <f>(Hg_processingMonthly!AW153*Q_pnode!BD153)/'A-IFR_pnode'!BD153</f>
        <v>#DIV/0!</v>
      </c>
      <c r="AB153" s="23">
        <f>(Hg_processingMonthly!AX153*Q_pnode!BE153)/'A-IFR_pnode'!BE153</f>
        <v>0</v>
      </c>
      <c r="AC153" s="23">
        <f>(Hg_processingMonthly!AY153*Q_pnode!BF153)/'A-IFR_pnode'!BF153</f>
        <v>0</v>
      </c>
      <c r="AD153" s="23" t="e">
        <f>(Hg_processingMonthly!AZ153*Q_pnode!BG153)/'A-IFR_pnode'!BG153</f>
        <v>#DIV/0!</v>
      </c>
    </row>
    <row r="154" spans="1:30" x14ac:dyDescent="0.25">
      <c r="A154" s="7" t="s">
        <v>65</v>
      </c>
      <c r="B154" s="1">
        <v>17110004000163</v>
      </c>
      <c r="C154">
        <v>0.88079100847244263</v>
      </c>
      <c r="D154" s="9">
        <v>550</v>
      </c>
      <c r="F154" s="23" t="e">
        <f>(Hg_processingMonthly!AB154*Q_pnode!AI154)/'A-IFR_pnode'!AI154</f>
        <v>#DIV/0!</v>
      </c>
      <c r="G154" s="23" t="e">
        <f>(Hg_processingMonthly!AC154*Q_pnode!AJ154)/'A-IFR_pnode'!AJ154</f>
        <v>#DIV/0!</v>
      </c>
      <c r="H154" s="23" t="e">
        <f>(Hg_processingMonthly!AD154*Q_pnode!AK154)/'A-IFR_pnode'!AK154</f>
        <v>#DIV/0!</v>
      </c>
      <c r="I154" s="23" t="e">
        <f>(Hg_processingMonthly!AE154*Q_pnode!AL154)/'A-IFR_pnode'!AL154</f>
        <v>#DIV/0!</v>
      </c>
      <c r="J154" s="23" t="e">
        <f>(Hg_processingMonthly!AF154*Q_pnode!AM154)/'A-IFR_pnode'!AM154</f>
        <v>#DIV/0!</v>
      </c>
      <c r="K154" s="23" t="e">
        <f>(Hg_processingMonthly!AG154*Q_pnode!AN154)/'A-IFR_pnode'!AN154</f>
        <v>#DIV/0!</v>
      </c>
      <c r="L154" s="23">
        <f>(Hg_processingMonthly!AH154*Q_pnode!AO154)/'A-IFR_pnode'!AO154</f>
        <v>0</v>
      </c>
      <c r="M154" s="23">
        <f>(Hg_processingMonthly!AI154*Q_pnode!AP154)/'A-IFR_pnode'!AP154</f>
        <v>0</v>
      </c>
      <c r="N154" s="23" t="e">
        <f>(Hg_processingMonthly!AJ154*Q_pnode!AQ154)/'A-IFR_pnode'!AQ154</f>
        <v>#DIV/0!</v>
      </c>
      <c r="O154" s="23">
        <f>(Hg_processingMonthly!AK154*Q_pnode!AR154)/'A-IFR_pnode'!AR154</f>
        <v>0</v>
      </c>
      <c r="P154" s="23" t="e">
        <f>(Hg_processingMonthly!AL154*Q_pnode!AS154)/'A-IFR_pnode'!AS154</f>
        <v>#DIV/0!</v>
      </c>
      <c r="Q154" s="23" t="e">
        <f>(Hg_processingMonthly!AM154*Q_pnode!AT154)/'A-IFR_pnode'!AT154</f>
        <v>#DIV/0!</v>
      </c>
      <c r="R154" s="23">
        <f>(Hg_processingMonthly!AN154*Q_pnode!AU154)/'A-IFR_pnode'!AU154</f>
        <v>0</v>
      </c>
      <c r="S154" s="23">
        <f>(Hg_processingMonthly!AO154*Q_pnode!AV154)/'A-IFR_pnode'!AV154</f>
        <v>0</v>
      </c>
      <c r="T154" s="23" t="e">
        <f>(Hg_processingMonthly!AP154*Q_pnode!AW154)/'A-IFR_pnode'!AW154</f>
        <v>#DIV/0!</v>
      </c>
      <c r="U154" s="23">
        <f>(Hg_processingMonthly!AQ154*Q_pnode!AX154)/'A-IFR_pnode'!AX154</f>
        <v>0</v>
      </c>
      <c r="V154" s="23">
        <f>(Hg_processingMonthly!AR154*Q_pnode!AY154)/'A-IFR_pnode'!AY154</f>
        <v>0</v>
      </c>
      <c r="W154" s="23" t="e">
        <f>(Hg_processingMonthly!AS154*Q_pnode!AZ154)/'A-IFR_pnode'!AZ154</f>
        <v>#DIV/0!</v>
      </c>
      <c r="X154" s="23" t="e">
        <f>(Hg_processingMonthly!AT154*Q_pnode!BA154)/'A-IFR_pnode'!BA154</f>
        <v>#DIV/0!</v>
      </c>
      <c r="Y154" s="23">
        <f>(Hg_processingMonthly!AU154*Q_pnode!BB154)/'A-IFR_pnode'!BB154</f>
        <v>0</v>
      </c>
      <c r="Z154" s="23">
        <f>(Hg_processingMonthly!AV154*Q_pnode!BC154)/'A-IFR_pnode'!BC154</f>
        <v>0</v>
      </c>
      <c r="AA154" s="23" t="e">
        <f>(Hg_processingMonthly!AW154*Q_pnode!BD154)/'A-IFR_pnode'!BD154</f>
        <v>#DIV/0!</v>
      </c>
      <c r="AB154" s="23">
        <f>(Hg_processingMonthly!AX154*Q_pnode!BE154)/'A-IFR_pnode'!BE154</f>
        <v>0</v>
      </c>
      <c r="AC154" s="23">
        <f>(Hg_processingMonthly!AY154*Q_pnode!BF154)/'A-IFR_pnode'!BF154</f>
        <v>0</v>
      </c>
      <c r="AD154" s="23" t="e">
        <f>(Hg_processingMonthly!AZ154*Q_pnode!BG154)/'A-IFR_pnode'!BG154</f>
        <v>#DIV/0!</v>
      </c>
    </row>
    <row r="155" spans="1:30" x14ac:dyDescent="0.25">
      <c r="A155" s="7" t="s">
        <v>65</v>
      </c>
      <c r="B155" s="1">
        <v>17110004000163</v>
      </c>
      <c r="C155">
        <v>0.88079100847244263</v>
      </c>
      <c r="D155" s="9">
        <v>550</v>
      </c>
      <c r="F155" s="23" t="e">
        <f>(Hg_processingMonthly!AB155*Q_pnode!AI155)/'A-IFR_pnode'!AI155</f>
        <v>#DIV/0!</v>
      </c>
      <c r="G155" s="23" t="e">
        <f>(Hg_processingMonthly!AC155*Q_pnode!AJ155)/'A-IFR_pnode'!AJ155</f>
        <v>#DIV/0!</v>
      </c>
      <c r="H155" s="23" t="e">
        <f>(Hg_processingMonthly!AD155*Q_pnode!AK155)/'A-IFR_pnode'!AK155</f>
        <v>#DIV/0!</v>
      </c>
      <c r="I155" s="23" t="e">
        <f>(Hg_processingMonthly!AE155*Q_pnode!AL155)/'A-IFR_pnode'!AL155</f>
        <v>#DIV/0!</v>
      </c>
      <c r="J155" s="23" t="e">
        <f>(Hg_processingMonthly!AF155*Q_pnode!AM155)/'A-IFR_pnode'!AM155</f>
        <v>#DIV/0!</v>
      </c>
      <c r="K155" s="23" t="e">
        <f>(Hg_processingMonthly!AG155*Q_pnode!AN155)/'A-IFR_pnode'!AN155</f>
        <v>#DIV/0!</v>
      </c>
      <c r="L155" s="23">
        <f>(Hg_processingMonthly!AH155*Q_pnode!AO155)/'A-IFR_pnode'!AO155</f>
        <v>0</v>
      </c>
      <c r="M155" s="23">
        <f>(Hg_processingMonthly!AI155*Q_pnode!AP155)/'A-IFR_pnode'!AP155</f>
        <v>0</v>
      </c>
      <c r="N155" s="23" t="e">
        <f>(Hg_processingMonthly!AJ155*Q_pnode!AQ155)/'A-IFR_pnode'!AQ155</f>
        <v>#DIV/0!</v>
      </c>
      <c r="O155" s="23">
        <f>(Hg_processingMonthly!AK155*Q_pnode!AR155)/'A-IFR_pnode'!AR155</f>
        <v>0</v>
      </c>
      <c r="P155" s="23" t="e">
        <f>(Hg_processingMonthly!AL155*Q_pnode!AS155)/'A-IFR_pnode'!AS155</f>
        <v>#DIV/0!</v>
      </c>
      <c r="Q155" s="23" t="e">
        <f>(Hg_processingMonthly!AM155*Q_pnode!AT155)/'A-IFR_pnode'!AT155</f>
        <v>#DIV/0!</v>
      </c>
      <c r="R155" s="23">
        <f>(Hg_processingMonthly!AN155*Q_pnode!AU155)/'A-IFR_pnode'!AU155</f>
        <v>0</v>
      </c>
      <c r="S155" s="23">
        <f>(Hg_processingMonthly!AO155*Q_pnode!AV155)/'A-IFR_pnode'!AV155</f>
        <v>0</v>
      </c>
      <c r="T155" s="23" t="e">
        <f>(Hg_processingMonthly!AP155*Q_pnode!AW155)/'A-IFR_pnode'!AW155</f>
        <v>#DIV/0!</v>
      </c>
      <c r="U155" s="23">
        <f>(Hg_processingMonthly!AQ155*Q_pnode!AX155)/'A-IFR_pnode'!AX155</f>
        <v>0</v>
      </c>
      <c r="V155" s="23">
        <f>(Hg_processingMonthly!AR155*Q_pnode!AY155)/'A-IFR_pnode'!AY155</f>
        <v>0</v>
      </c>
      <c r="W155" s="23" t="e">
        <f>(Hg_processingMonthly!AS155*Q_pnode!AZ155)/'A-IFR_pnode'!AZ155</f>
        <v>#DIV/0!</v>
      </c>
      <c r="X155" s="23" t="e">
        <f>(Hg_processingMonthly!AT155*Q_pnode!BA155)/'A-IFR_pnode'!BA155</f>
        <v>#DIV/0!</v>
      </c>
      <c r="Y155" s="23">
        <f>(Hg_processingMonthly!AU155*Q_pnode!BB155)/'A-IFR_pnode'!BB155</f>
        <v>0</v>
      </c>
      <c r="Z155" s="23">
        <f>(Hg_processingMonthly!AV155*Q_pnode!BC155)/'A-IFR_pnode'!BC155</f>
        <v>0</v>
      </c>
      <c r="AA155" s="23" t="e">
        <f>(Hg_processingMonthly!AW155*Q_pnode!BD155)/'A-IFR_pnode'!BD155</f>
        <v>#DIV/0!</v>
      </c>
      <c r="AB155" s="23">
        <f>(Hg_processingMonthly!AX155*Q_pnode!BE155)/'A-IFR_pnode'!BE155</f>
        <v>0</v>
      </c>
      <c r="AC155" s="23">
        <f>(Hg_processingMonthly!AY155*Q_pnode!BF155)/'A-IFR_pnode'!BF155</f>
        <v>0</v>
      </c>
      <c r="AD155" s="23" t="e">
        <f>(Hg_processingMonthly!AZ155*Q_pnode!BG155)/'A-IFR_pnode'!BG155</f>
        <v>#DIV/0!</v>
      </c>
    </row>
    <row r="156" spans="1:30" x14ac:dyDescent="0.25">
      <c r="A156" s="7" t="s">
        <v>65</v>
      </c>
      <c r="B156" s="1">
        <v>17110004000163</v>
      </c>
      <c r="C156">
        <v>0.88079100847244263</v>
      </c>
      <c r="D156" s="9">
        <v>550</v>
      </c>
      <c r="F156" s="23" t="e">
        <f>(Hg_processingMonthly!AB156*Q_pnode!AI156)/'A-IFR_pnode'!AI156</f>
        <v>#DIV/0!</v>
      </c>
      <c r="G156" s="23" t="e">
        <f>(Hg_processingMonthly!AC156*Q_pnode!AJ156)/'A-IFR_pnode'!AJ156</f>
        <v>#DIV/0!</v>
      </c>
      <c r="H156" s="23" t="e">
        <f>(Hg_processingMonthly!AD156*Q_pnode!AK156)/'A-IFR_pnode'!AK156</f>
        <v>#DIV/0!</v>
      </c>
      <c r="I156" s="23" t="e">
        <f>(Hg_processingMonthly!AE156*Q_pnode!AL156)/'A-IFR_pnode'!AL156</f>
        <v>#DIV/0!</v>
      </c>
      <c r="J156" s="23" t="e">
        <f>(Hg_processingMonthly!AF156*Q_pnode!AM156)/'A-IFR_pnode'!AM156</f>
        <v>#DIV/0!</v>
      </c>
      <c r="K156" s="23" t="e">
        <f>(Hg_processingMonthly!AG156*Q_pnode!AN156)/'A-IFR_pnode'!AN156</f>
        <v>#DIV/0!</v>
      </c>
      <c r="L156" s="23">
        <f>(Hg_processingMonthly!AH156*Q_pnode!AO156)/'A-IFR_pnode'!AO156</f>
        <v>0</v>
      </c>
      <c r="M156" s="23">
        <f>(Hg_processingMonthly!AI156*Q_pnode!AP156)/'A-IFR_pnode'!AP156</f>
        <v>0</v>
      </c>
      <c r="N156" s="23" t="e">
        <f>(Hg_processingMonthly!AJ156*Q_pnode!AQ156)/'A-IFR_pnode'!AQ156</f>
        <v>#DIV/0!</v>
      </c>
      <c r="O156" s="23">
        <f>(Hg_processingMonthly!AK156*Q_pnode!AR156)/'A-IFR_pnode'!AR156</f>
        <v>0</v>
      </c>
      <c r="P156" s="23" t="e">
        <f>(Hg_processingMonthly!AL156*Q_pnode!AS156)/'A-IFR_pnode'!AS156</f>
        <v>#DIV/0!</v>
      </c>
      <c r="Q156" s="23" t="e">
        <f>(Hg_processingMonthly!AM156*Q_pnode!AT156)/'A-IFR_pnode'!AT156</f>
        <v>#DIV/0!</v>
      </c>
      <c r="R156" s="23">
        <f>(Hg_processingMonthly!AN156*Q_pnode!AU156)/'A-IFR_pnode'!AU156</f>
        <v>0</v>
      </c>
      <c r="S156" s="23">
        <f>(Hg_processingMonthly!AO156*Q_pnode!AV156)/'A-IFR_pnode'!AV156</f>
        <v>0</v>
      </c>
      <c r="T156" s="23" t="e">
        <f>(Hg_processingMonthly!AP156*Q_pnode!AW156)/'A-IFR_pnode'!AW156</f>
        <v>#DIV/0!</v>
      </c>
      <c r="U156" s="23">
        <f>(Hg_processingMonthly!AQ156*Q_pnode!AX156)/'A-IFR_pnode'!AX156</f>
        <v>0</v>
      </c>
      <c r="V156" s="23">
        <f>(Hg_processingMonthly!AR156*Q_pnode!AY156)/'A-IFR_pnode'!AY156</f>
        <v>0</v>
      </c>
      <c r="W156" s="23" t="e">
        <f>(Hg_processingMonthly!AS156*Q_pnode!AZ156)/'A-IFR_pnode'!AZ156</f>
        <v>#DIV/0!</v>
      </c>
      <c r="X156" s="23" t="e">
        <f>(Hg_processingMonthly!AT156*Q_pnode!BA156)/'A-IFR_pnode'!BA156</f>
        <v>#DIV/0!</v>
      </c>
      <c r="Y156" s="23">
        <f>(Hg_processingMonthly!AU156*Q_pnode!BB156)/'A-IFR_pnode'!BB156</f>
        <v>0</v>
      </c>
      <c r="Z156" s="23">
        <f>(Hg_processingMonthly!AV156*Q_pnode!BC156)/'A-IFR_pnode'!BC156</f>
        <v>0</v>
      </c>
      <c r="AA156" s="23" t="e">
        <f>(Hg_processingMonthly!AW156*Q_pnode!BD156)/'A-IFR_pnode'!BD156</f>
        <v>#DIV/0!</v>
      </c>
      <c r="AB156" s="23">
        <f>(Hg_processingMonthly!AX156*Q_pnode!BE156)/'A-IFR_pnode'!BE156</f>
        <v>0</v>
      </c>
      <c r="AC156" s="23">
        <f>(Hg_processingMonthly!AY156*Q_pnode!BF156)/'A-IFR_pnode'!BF156</f>
        <v>0</v>
      </c>
      <c r="AD156" s="23" t="e">
        <f>(Hg_processingMonthly!AZ156*Q_pnode!BG156)/'A-IFR_pnode'!BG156</f>
        <v>#DIV/0!</v>
      </c>
    </row>
    <row r="157" spans="1:30" x14ac:dyDescent="0.25">
      <c r="A157" s="7" t="s">
        <v>66</v>
      </c>
      <c r="B157" s="1">
        <v>17110004000158</v>
      </c>
      <c r="C157">
        <v>0.87004667520523071</v>
      </c>
      <c r="D157" s="9">
        <v>236</v>
      </c>
      <c r="F157" s="23" t="e">
        <f>(Hg_processingMonthly!AB157*Q_pnode!AI157)/'A-IFR_pnode'!AI157</f>
        <v>#DIV/0!</v>
      </c>
      <c r="G157" s="23" t="e">
        <f>(Hg_processingMonthly!AC157*Q_pnode!AJ157)/'A-IFR_pnode'!AJ157</f>
        <v>#DIV/0!</v>
      </c>
      <c r="H157" s="23" t="e">
        <f>(Hg_processingMonthly!AD157*Q_pnode!AK157)/'A-IFR_pnode'!AK157</f>
        <v>#DIV/0!</v>
      </c>
      <c r="I157" s="23" t="e">
        <f>(Hg_processingMonthly!AE157*Q_pnode!AL157)/'A-IFR_pnode'!AL157</f>
        <v>#DIV/0!</v>
      </c>
      <c r="J157" s="23" t="e">
        <f>(Hg_processingMonthly!AF157*Q_pnode!AM157)/'A-IFR_pnode'!AM157</f>
        <v>#DIV/0!</v>
      </c>
      <c r="K157" s="23" t="e">
        <f>(Hg_processingMonthly!AG157*Q_pnode!AN157)/'A-IFR_pnode'!AN157</f>
        <v>#DIV/0!</v>
      </c>
      <c r="L157" s="23">
        <f>(Hg_processingMonthly!AH157*Q_pnode!AO157)/'A-IFR_pnode'!AO157</f>
        <v>0</v>
      </c>
      <c r="M157" s="23">
        <f>(Hg_processingMonthly!AI157*Q_pnode!AP157)/'A-IFR_pnode'!AP157</f>
        <v>0</v>
      </c>
      <c r="N157" s="23" t="e">
        <f>(Hg_processingMonthly!AJ157*Q_pnode!AQ157)/'A-IFR_pnode'!AQ157</f>
        <v>#DIV/0!</v>
      </c>
      <c r="O157" s="23">
        <f>(Hg_processingMonthly!AK157*Q_pnode!AR157)/'A-IFR_pnode'!AR157</f>
        <v>0</v>
      </c>
      <c r="P157" s="23" t="e">
        <f>(Hg_processingMonthly!AL157*Q_pnode!AS157)/'A-IFR_pnode'!AS157</f>
        <v>#DIV/0!</v>
      </c>
      <c r="Q157" s="23" t="e">
        <f>(Hg_processingMonthly!AM157*Q_pnode!AT157)/'A-IFR_pnode'!AT157</f>
        <v>#DIV/0!</v>
      </c>
      <c r="R157" s="23">
        <f>(Hg_processingMonthly!AN157*Q_pnode!AU157)/'A-IFR_pnode'!AU157</f>
        <v>0</v>
      </c>
      <c r="S157" s="23">
        <f>(Hg_processingMonthly!AO157*Q_pnode!AV157)/'A-IFR_pnode'!AV157</f>
        <v>0</v>
      </c>
      <c r="T157" s="23" t="e">
        <f>(Hg_processingMonthly!AP157*Q_pnode!AW157)/'A-IFR_pnode'!AW157</f>
        <v>#DIV/0!</v>
      </c>
      <c r="U157" s="23">
        <f>(Hg_processingMonthly!AQ157*Q_pnode!AX157)/'A-IFR_pnode'!AX157</f>
        <v>0</v>
      </c>
      <c r="V157" s="23">
        <f>(Hg_processingMonthly!AR157*Q_pnode!AY157)/'A-IFR_pnode'!AY157</f>
        <v>0</v>
      </c>
      <c r="W157" s="23" t="e">
        <f>(Hg_processingMonthly!AS157*Q_pnode!AZ157)/'A-IFR_pnode'!AZ157</f>
        <v>#DIV/0!</v>
      </c>
      <c r="X157" s="23" t="e">
        <f>(Hg_processingMonthly!AT157*Q_pnode!BA157)/'A-IFR_pnode'!BA157</f>
        <v>#DIV/0!</v>
      </c>
      <c r="Y157" s="23">
        <f>(Hg_processingMonthly!AU157*Q_pnode!BB157)/'A-IFR_pnode'!BB157</f>
        <v>0</v>
      </c>
      <c r="Z157" s="23">
        <f>(Hg_processingMonthly!AV157*Q_pnode!BC157)/'A-IFR_pnode'!BC157</f>
        <v>0</v>
      </c>
      <c r="AA157" s="23" t="e">
        <f>(Hg_processingMonthly!AW157*Q_pnode!BD157)/'A-IFR_pnode'!BD157</f>
        <v>#DIV/0!</v>
      </c>
      <c r="AB157" s="23">
        <f>(Hg_processingMonthly!AX157*Q_pnode!BE157)/'A-IFR_pnode'!BE157</f>
        <v>0</v>
      </c>
      <c r="AC157" s="23">
        <f>(Hg_processingMonthly!AY157*Q_pnode!BF157)/'A-IFR_pnode'!BF157</f>
        <v>0</v>
      </c>
      <c r="AD157" s="23" t="e">
        <f>(Hg_processingMonthly!AZ157*Q_pnode!BG157)/'A-IFR_pnode'!BG157</f>
        <v>#DIV/0!</v>
      </c>
    </row>
    <row r="158" spans="1:30" x14ac:dyDescent="0.25">
      <c r="A158" s="7" t="s">
        <v>66</v>
      </c>
      <c r="B158" s="1">
        <v>17110004000158</v>
      </c>
      <c r="C158">
        <v>0.87004667520523071</v>
      </c>
      <c r="D158" s="9">
        <v>236</v>
      </c>
      <c r="F158" s="23" t="e">
        <f>(Hg_processingMonthly!AB158*Q_pnode!AI158)/'A-IFR_pnode'!AI158</f>
        <v>#DIV/0!</v>
      </c>
      <c r="G158" s="23" t="e">
        <f>(Hg_processingMonthly!AC158*Q_pnode!AJ158)/'A-IFR_pnode'!AJ158</f>
        <v>#DIV/0!</v>
      </c>
      <c r="H158" s="23" t="e">
        <f>(Hg_processingMonthly!AD158*Q_pnode!AK158)/'A-IFR_pnode'!AK158</f>
        <v>#DIV/0!</v>
      </c>
      <c r="I158" s="23" t="e">
        <f>(Hg_processingMonthly!AE158*Q_pnode!AL158)/'A-IFR_pnode'!AL158</f>
        <v>#DIV/0!</v>
      </c>
      <c r="J158" s="23" t="e">
        <f>(Hg_processingMonthly!AF158*Q_pnode!AM158)/'A-IFR_pnode'!AM158</f>
        <v>#DIV/0!</v>
      </c>
      <c r="K158" s="23" t="e">
        <f>(Hg_processingMonthly!AG158*Q_pnode!AN158)/'A-IFR_pnode'!AN158</f>
        <v>#DIV/0!</v>
      </c>
      <c r="L158" s="23">
        <f>(Hg_processingMonthly!AH158*Q_pnode!AO158)/'A-IFR_pnode'!AO158</f>
        <v>0</v>
      </c>
      <c r="M158" s="23">
        <f>(Hg_processingMonthly!AI158*Q_pnode!AP158)/'A-IFR_pnode'!AP158</f>
        <v>0</v>
      </c>
      <c r="N158" s="23" t="e">
        <f>(Hg_processingMonthly!AJ158*Q_pnode!AQ158)/'A-IFR_pnode'!AQ158</f>
        <v>#DIV/0!</v>
      </c>
      <c r="O158" s="23">
        <f>(Hg_processingMonthly!AK158*Q_pnode!AR158)/'A-IFR_pnode'!AR158</f>
        <v>0</v>
      </c>
      <c r="P158" s="23" t="e">
        <f>(Hg_processingMonthly!AL158*Q_pnode!AS158)/'A-IFR_pnode'!AS158</f>
        <v>#DIV/0!</v>
      </c>
      <c r="Q158" s="23" t="e">
        <f>(Hg_processingMonthly!AM158*Q_pnode!AT158)/'A-IFR_pnode'!AT158</f>
        <v>#DIV/0!</v>
      </c>
      <c r="R158" s="23">
        <f>(Hg_processingMonthly!AN158*Q_pnode!AU158)/'A-IFR_pnode'!AU158</f>
        <v>0</v>
      </c>
      <c r="S158" s="23">
        <f>(Hg_processingMonthly!AO158*Q_pnode!AV158)/'A-IFR_pnode'!AV158</f>
        <v>0</v>
      </c>
      <c r="T158" s="23" t="e">
        <f>(Hg_processingMonthly!AP158*Q_pnode!AW158)/'A-IFR_pnode'!AW158</f>
        <v>#DIV/0!</v>
      </c>
      <c r="U158" s="23">
        <f>(Hg_processingMonthly!AQ158*Q_pnode!AX158)/'A-IFR_pnode'!AX158</f>
        <v>0</v>
      </c>
      <c r="V158" s="23">
        <f>(Hg_processingMonthly!AR158*Q_pnode!AY158)/'A-IFR_pnode'!AY158</f>
        <v>0</v>
      </c>
      <c r="W158" s="23" t="e">
        <f>(Hg_processingMonthly!AS158*Q_pnode!AZ158)/'A-IFR_pnode'!AZ158</f>
        <v>#DIV/0!</v>
      </c>
      <c r="X158" s="23" t="e">
        <f>(Hg_processingMonthly!AT158*Q_pnode!BA158)/'A-IFR_pnode'!BA158</f>
        <v>#DIV/0!</v>
      </c>
      <c r="Y158" s="23">
        <f>(Hg_processingMonthly!AU158*Q_pnode!BB158)/'A-IFR_pnode'!BB158</f>
        <v>0</v>
      </c>
      <c r="Z158" s="23">
        <f>(Hg_processingMonthly!AV158*Q_pnode!BC158)/'A-IFR_pnode'!BC158</f>
        <v>0</v>
      </c>
      <c r="AA158" s="23" t="e">
        <f>(Hg_processingMonthly!AW158*Q_pnode!BD158)/'A-IFR_pnode'!BD158</f>
        <v>#DIV/0!</v>
      </c>
      <c r="AB158" s="23">
        <f>(Hg_processingMonthly!AX158*Q_pnode!BE158)/'A-IFR_pnode'!BE158</f>
        <v>0</v>
      </c>
      <c r="AC158" s="23">
        <f>(Hg_processingMonthly!AY158*Q_pnode!BF158)/'A-IFR_pnode'!BF158</f>
        <v>0</v>
      </c>
      <c r="AD158" s="23" t="e">
        <f>(Hg_processingMonthly!AZ158*Q_pnode!BG158)/'A-IFR_pnode'!BG158</f>
        <v>#DIV/0!</v>
      </c>
    </row>
    <row r="159" spans="1:30" x14ac:dyDescent="0.25">
      <c r="A159" s="7" t="s">
        <v>66</v>
      </c>
      <c r="B159" s="1">
        <v>17110004000158</v>
      </c>
      <c r="C159">
        <v>0.87004667520523071</v>
      </c>
      <c r="D159" s="9">
        <v>236</v>
      </c>
      <c r="F159" s="23" t="e">
        <f>(Hg_processingMonthly!AB159*Q_pnode!AI159)/'A-IFR_pnode'!AI159</f>
        <v>#DIV/0!</v>
      </c>
      <c r="G159" s="23" t="e">
        <f>(Hg_processingMonthly!AC159*Q_pnode!AJ159)/'A-IFR_pnode'!AJ159</f>
        <v>#DIV/0!</v>
      </c>
      <c r="H159" s="23" t="e">
        <f>(Hg_processingMonthly!AD159*Q_pnode!AK159)/'A-IFR_pnode'!AK159</f>
        <v>#DIV/0!</v>
      </c>
      <c r="I159" s="23" t="e">
        <f>(Hg_processingMonthly!AE159*Q_pnode!AL159)/'A-IFR_pnode'!AL159</f>
        <v>#DIV/0!</v>
      </c>
      <c r="J159" s="23" t="e">
        <f>(Hg_processingMonthly!AF159*Q_pnode!AM159)/'A-IFR_pnode'!AM159</f>
        <v>#DIV/0!</v>
      </c>
      <c r="K159" s="23" t="e">
        <f>(Hg_processingMonthly!AG159*Q_pnode!AN159)/'A-IFR_pnode'!AN159</f>
        <v>#DIV/0!</v>
      </c>
      <c r="L159" s="23">
        <f>(Hg_processingMonthly!AH159*Q_pnode!AO159)/'A-IFR_pnode'!AO159</f>
        <v>0</v>
      </c>
      <c r="M159" s="23">
        <f>(Hg_processingMonthly!AI159*Q_pnode!AP159)/'A-IFR_pnode'!AP159</f>
        <v>0</v>
      </c>
      <c r="N159" s="23" t="e">
        <f>(Hg_processingMonthly!AJ159*Q_pnode!AQ159)/'A-IFR_pnode'!AQ159</f>
        <v>#DIV/0!</v>
      </c>
      <c r="O159" s="23">
        <f>(Hg_processingMonthly!AK159*Q_pnode!AR159)/'A-IFR_pnode'!AR159</f>
        <v>0</v>
      </c>
      <c r="P159" s="23" t="e">
        <f>(Hg_processingMonthly!AL159*Q_pnode!AS159)/'A-IFR_pnode'!AS159</f>
        <v>#DIV/0!</v>
      </c>
      <c r="Q159" s="23" t="e">
        <f>(Hg_processingMonthly!AM159*Q_pnode!AT159)/'A-IFR_pnode'!AT159</f>
        <v>#DIV/0!</v>
      </c>
      <c r="R159" s="23">
        <f>(Hg_processingMonthly!AN159*Q_pnode!AU159)/'A-IFR_pnode'!AU159</f>
        <v>0</v>
      </c>
      <c r="S159" s="23">
        <f>(Hg_processingMonthly!AO159*Q_pnode!AV159)/'A-IFR_pnode'!AV159</f>
        <v>0</v>
      </c>
      <c r="T159" s="23" t="e">
        <f>(Hg_processingMonthly!AP159*Q_pnode!AW159)/'A-IFR_pnode'!AW159</f>
        <v>#DIV/0!</v>
      </c>
      <c r="U159" s="23">
        <f>(Hg_processingMonthly!AQ159*Q_pnode!AX159)/'A-IFR_pnode'!AX159</f>
        <v>0</v>
      </c>
      <c r="V159" s="23">
        <f>(Hg_processingMonthly!AR159*Q_pnode!AY159)/'A-IFR_pnode'!AY159</f>
        <v>0</v>
      </c>
      <c r="W159" s="23" t="e">
        <f>(Hg_processingMonthly!AS159*Q_pnode!AZ159)/'A-IFR_pnode'!AZ159</f>
        <v>#DIV/0!</v>
      </c>
      <c r="X159" s="23" t="e">
        <f>(Hg_processingMonthly!AT159*Q_pnode!BA159)/'A-IFR_pnode'!BA159</f>
        <v>#DIV/0!</v>
      </c>
      <c r="Y159" s="23">
        <f>(Hg_processingMonthly!AU159*Q_pnode!BB159)/'A-IFR_pnode'!BB159</f>
        <v>0</v>
      </c>
      <c r="Z159" s="23">
        <f>(Hg_processingMonthly!AV159*Q_pnode!BC159)/'A-IFR_pnode'!BC159</f>
        <v>0</v>
      </c>
      <c r="AA159" s="23" t="e">
        <f>(Hg_processingMonthly!AW159*Q_pnode!BD159)/'A-IFR_pnode'!BD159</f>
        <v>#DIV/0!</v>
      </c>
      <c r="AB159" s="23">
        <f>(Hg_processingMonthly!AX159*Q_pnode!BE159)/'A-IFR_pnode'!BE159</f>
        <v>0</v>
      </c>
      <c r="AC159" s="23">
        <f>(Hg_processingMonthly!AY159*Q_pnode!BF159)/'A-IFR_pnode'!BF159</f>
        <v>0</v>
      </c>
      <c r="AD159" s="23" t="e">
        <f>(Hg_processingMonthly!AZ159*Q_pnode!BG159)/'A-IFR_pnode'!BG159</f>
        <v>#DIV/0!</v>
      </c>
    </row>
    <row r="160" spans="1:30" x14ac:dyDescent="0.25">
      <c r="A160" s="7" t="s">
        <v>67</v>
      </c>
      <c r="B160" s="1">
        <v>17110004000154</v>
      </c>
      <c r="C160">
        <v>0.97498232126235962</v>
      </c>
      <c r="D160" s="9">
        <v>236</v>
      </c>
      <c r="F160" s="23" t="e">
        <f>(Hg_processingMonthly!AB160*Q_pnode!AI160)/'A-IFR_pnode'!AI160</f>
        <v>#DIV/0!</v>
      </c>
      <c r="G160" s="23" t="e">
        <f>(Hg_processingMonthly!AC160*Q_pnode!AJ160)/'A-IFR_pnode'!AJ160</f>
        <v>#DIV/0!</v>
      </c>
      <c r="H160" s="23" t="e">
        <f>(Hg_processingMonthly!AD160*Q_pnode!AK160)/'A-IFR_pnode'!AK160</f>
        <v>#DIV/0!</v>
      </c>
      <c r="I160" s="23" t="e">
        <f>(Hg_processingMonthly!AE160*Q_pnode!AL160)/'A-IFR_pnode'!AL160</f>
        <v>#DIV/0!</v>
      </c>
      <c r="J160" s="23" t="e">
        <f>(Hg_processingMonthly!AF160*Q_pnode!AM160)/'A-IFR_pnode'!AM160</f>
        <v>#DIV/0!</v>
      </c>
      <c r="K160" s="23" t="e">
        <f>(Hg_processingMonthly!AG160*Q_pnode!AN160)/'A-IFR_pnode'!AN160</f>
        <v>#DIV/0!</v>
      </c>
      <c r="L160" s="23">
        <f>(Hg_processingMonthly!AH160*Q_pnode!AO160)/'A-IFR_pnode'!AO160</f>
        <v>0</v>
      </c>
      <c r="M160" s="23">
        <f>(Hg_processingMonthly!AI160*Q_pnode!AP160)/'A-IFR_pnode'!AP160</f>
        <v>0</v>
      </c>
      <c r="N160" s="23" t="e">
        <f>(Hg_processingMonthly!AJ160*Q_pnode!AQ160)/'A-IFR_pnode'!AQ160</f>
        <v>#DIV/0!</v>
      </c>
      <c r="O160" s="23">
        <f>(Hg_processingMonthly!AK160*Q_pnode!AR160)/'A-IFR_pnode'!AR160</f>
        <v>0</v>
      </c>
      <c r="P160" s="23" t="e">
        <f>(Hg_processingMonthly!AL160*Q_pnode!AS160)/'A-IFR_pnode'!AS160</f>
        <v>#DIV/0!</v>
      </c>
      <c r="Q160" s="23" t="e">
        <f>(Hg_processingMonthly!AM160*Q_pnode!AT160)/'A-IFR_pnode'!AT160</f>
        <v>#DIV/0!</v>
      </c>
      <c r="R160" s="23">
        <f>(Hg_processingMonthly!AN160*Q_pnode!AU160)/'A-IFR_pnode'!AU160</f>
        <v>0</v>
      </c>
      <c r="S160" s="23">
        <f>(Hg_processingMonthly!AO160*Q_pnode!AV160)/'A-IFR_pnode'!AV160</f>
        <v>0</v>
      </c>
      <c r="T160" s="23" t="e">
        <f>(Hg_processingMonthly!AP160*Q_pnode!AW160)/'A-IFR_pnode'!AW160</f>
        <v>#DIV/0!</v>
      </c>
      <c r="U160" s="23">
        <f>(Hg_processingMonthly!AQ160*Q_pnode!AX160)/'A-IFR_pnode'!AX160</f>
        <v>0</v>
      </c>
      <c r="V160" s="23">
        <f>(Hg_processingMonthly!AR160*Q_pnode!AY160)/'A-IFR_pnode'!AY160</f>
        <v>0</v>
      </c>
      <c r="W160" s="23" t="e">
        <f>(Hg_processingMonthly!AS160*Q_pnode!AZ160)/'A-IFR_pnode'!AZ160</f>
        <v>#DIV/0!</v>
      </c>
      <c r="X160" s="23" t="e">
        <f>(Hg_processingMonthly!AT160*Q_pnode!BA160)/'A-IFR_pnode'!BA160</f>
        <v>#DIV/0!</v>
      </c>
      <c r="Y160" s="23">
        <f>(Hg_processingMonthly!AU160*Q_pnode!BB160)/'A-IFR_pnode'!BB160</f>
        <v>0</v>
      </c>
      <c r="Z160" s="23">
        <f>(Hg_processingMonthly!AV160*Q_pnode!BC160)/'A-IFR_pnode'!BC160</f>
        <v>0</v>
      </c>
      <c r="AA160" s="23" t="e">
        <f>(Hg_processingMonthly!AW160*Q_pnode!BD160)/'A-IFR_pnode'!BD160</f>
        <v>#DIV/0!</v>
      </c>
      <c r="AB160" s="23">
        <f>(Hg_processingMonthly!AX160*Q_pnode!BE160)/'A-IFR_pnode'!BE160</f>
        <v>0</v>
      </c>
      <c r="AC160" s="23">
        <f>(Hg_processingMonthly!AY160*Q_pnode!BF160)/'A-IFR_pnode'!BF160</f>
        <v>0</v>
      </c>
      <c r="AD160" s="23" t="e">
        <f>(Hg_processingMonthly!AZ160*Q_pnode!BG160)/'A-IFR_pnode'!BG160</f>
        <v>#DIV/0!</v>
      </c>
    </row>
    <row r="161" spans="1:30" x14ac:dyDescent="0.25">
      <c r="A161" s="7" t="s">
        <v>67</v>
      </c>
      <c r="B161" s="1">
        <v>17110004000154</v>
      </c>
      <c r="C161">
        <v>0.97498232126235962</v>
      </c>
      <c r="D161" s="9">
        <v>236</v>
      </c>
      <c r="F161" s="23" t="e">
        <f>(Hg_processingMonthly!AB161*Q_pnode!AI161)/'A-IFR_pnode'!AI161</f>
        <v>#DIV/0!</v>
      </c>
      <c r="G161" s="23" t="e">
        <f>(Hg_processingMonthly!AC161*Q_pnode!AJ161)/'A-IFR_pnode'!AJ161</f>
        <v>#DIV/0!</v>
      </c>
      <c r="H161" s="23" t="e">
        <f>(Hg_processingMonthly!AD161*Q_pnode!AK161)/'A-IFR_pnode'!AK161</f>
        <v>#DIV/0!</v>
      </c>
      <c r="I161" s="23" t="e">
        <f>(Hg_processingMonthly!AE161*Q_pnode!AL161)/'A-IFR_pnode'!AL161</f>
        <v>#DIV/0!</v>
      </c>
      <c r="J161" s="23" t="e">
        <f>(Hg_processingMonthly!AF161*Q_pnode!AM161)/'A-IFR_pnode'!AM161</f>
        <v>#DIV/0!</v>
      </c>
      <c r="K161" s="23" t="e">
        <f>(Hg_processingMonthly!AG161*Q_pnode!AN161)/'A-IFR_pnode'!AN161</f>
        <v>#DIV/0!</v>
      </c>
      <c r="L161" s="23">
        <f>(Hg_processingMonthly!AH161*Q_pnode!AO161)/'A-IFR_pnode'!AO161</f>
        <v>0</v>
      </c>
      <c r="M161" s="23">
        <f>(Hg_processingMonthly!AI161*Q_pnode!AP161)/'A-IFR_pnode'!AP161</f>
        <v>0</v>
      </c>
      <c r="N161" s="23" t="e">
        <f>(Hg_processingMonthly!AJ161*Q_pnode!AQ161)/'A-IFR_pnode'!AQ161</f>
        <v>#DIV/0!</v>
      </c>
      <c r="O161" s="23">
        <f>(Hg_processingMonthly!AK161*Q_pnode!AR161)/'A-IFR_pnode'!AR161</f>
        <v>0</v>
      </c>
      <c r="P161" s="23" t="e">
        <f>(Hg_processingMonthly!AL161*Q_pnode!AS161)/'A-IFR_pnode'!AS161</f>
        <v>#DIV/0!</v>
      </c>
      <c r="Q161" s="23" t="e">
        <f>(Hg_processingMonthly!AM161*Q_pnode!AT161)/'A-IFR_pnode'!AT161</f>
        <v>#DIV/0!</v>
      </c>
      <c r="R161" s="23">
        <f>(Hg_processingMonthly!AN161*Q_pnode!AU161)/'A-IFR_pnode'!AU161</f>
        <v>0</v>
      </c>
      <c r="S161" s="23">
        <f>(Hg_processingMonthly!AO161*Q_pnode!AV161)/'A-IFR_pnode'!AV161</f>
        <v>0</v>
      </c>
      <c r="T161" s="23" t="e">
        <f>(Hg_processingMonthly!AP161*Q_pnode!AW161)/'A-IFR_pnode'!AW161</f>
        <v>#DIV/0!</v>
      </c>
      <c r="U161" s="23">
        <f>(Hg_processingMonthly!AQ161*Q_pnode!AX161)/'A-IFR_pnode'!AX161</f>
        <v>0</v>
      </c>
      <c r="V161" s="23">
        <f>(Hg_processingMonthly!AR161*Q_pnode!AY161)/'A-IFR_pnode'!AY161</f>
        <v>0</v>
      </c>
      <c r="W161" s="23" t="e">
        <f>(Hg_processingMonthly!AS161*Q_pnode!AZ161)/'A-IFR_pnode'!AZ161</f>
        <v>#DIV/0!</v>
      </c>
      <c r="X161" s="23" t="e">
        <f>(Hg_processingMonthly!AT161*Q_pnode!BA161)/'A-IFR_pnode'!BA161</f>
        <v>#DIV/0!</v>
      </c>
      <c r="Y161" s="23">
        <f>(Hg_processingMonthly!AU161*Q_pnode!BB161)/'A-IFR_pnode'!BB161</f>
        <v>0</v>
      </c>
      <c r="Z161" s="23">
        <f>(Hg_processingMonthly!AV161*Q_pnode!BC161)/'A-IFR_pnode'!BC161</f>
        <v>0</v>
      </c>
      <c r="AA161" s="23" t="e">
        <f>(Hg_processingMonthly!AW161*Q_pnode!BD161)/'A-IFR_pnode'!BD161</f>
        <v>#DIV/0!</v>
      </c>
      <c r="AB161" s="23">
        <f>(Hg_processingMonthly!AX161*Q_pnode!BE161)/'A-IFR_pnode'!BE161</f>
        <v>0</v>
      </c>
      <c r="AC161" s="23">
        <f>(Hg_processingMonthly!AY161*Q_pnode!BF161)/'A-IFR_pnode'!BF161</f>
        <v>0</v>
      </c>
      <c r="AD161" s="23" t="e">
        <f>(Hg_processingMonthly!AZ161*Q_pnode!BG161)/'A-IFR_pnode'!BG161</f>
        <v>#DIV/0!</v>
      </c>
    </row>
    <row r="162" spans="1:30" x14ac:dyDescent="0.25">
      <c r="A162" s="7" t="s">
        <v>67</v>
      </c>
      <c r="B162" s="1">
        <v>17110004000154</v>
      </c>
      <c r="C162">
        <v>0.97498232126235962</v>
      </c>
      <c r="D162" s="9">
        <v>236</v>
      </c>
      <c r="F162" s="23" t="e">
        <f>(Hg_processingMonthly!AB162*Q_pnode!AI162)/'A-IFR_pnode'!AI162</f>
        <v>#DIV/0!</v>
      </c>
      <c r="G162" s="23" t="e">
        <f>(Hg_processingMonthly!AC162*Q_pnode!AJ162)/'A-IFR_pnode'!AJ162</f>
        <v>#DIV/0!</v>
      </c>
      <c r="H162" s="23" t="e">
        <f>(Hg_processingMonthly!AD162*Q_pnode!AK162)/'A-IFR_pnode'!AK162</f>
        <v>#DIV/0!</v>
      </c>
      <c r="I162" s="23" t="e">
        <f>(Hg_processingMonthly!AE162*Q_pnode!AL162)/'A-IFR_pnode'!AL162</f>
        <v>#DIV/0!</v>
      </c>
      <c r="J162" s="23" t="e">
        <f>(Hg_processingMonthly!AF162*Q_pnode!AM162)/'A-IFR_pnode'!AM162</f>
        <v>#DIV/0!</v>
      </c>
      <c r="K162" s="23" t="e">
        <f>(Hg_processingMonthly!AG162*Q_pnode!AN162)/'A-IFR_pnode'!AN162</f>
        <v>#DIV/0!</v>
      </c>
      <c r="L162" s="23">
        <f>(Hg_processingMonthly!AH162*Q_pnode!AO162)/'A-IFR_pnode'!AO162</f>
        <v>0</v>
      </c>
      <c r="M162" s="23">
        <f>(Hg_processingMonthly!AI162*Q_pnode!AP162)/'A-IFR_pnode'!AP162</f>
        <v>0</v>
      </c>
      <c r="N162" s="23" t="e">
        <f>(Hg_processingMonthly!AJ162*Q_pnode!AQ162)/'A-IFR_pnode'!AQ162</f>
        <v>#DIV/0!</v>
      </c>
      <c r="O162" s="23">
        <f>(Hg_processingMonthly!AK162*Q_pnode!AR162)/'A-IFR_pnode'!AR162</f>
        <v>0</v>
      </c>
      <c r="P162" s="23" t="e">
        <f>(Hg_processingMonthly!AL162*Q_pnode!AS162)/'A-IFR_pnode'!AS162</f>
        <v>#DIV/0!</v>
      </c>
      <c r="Q162" s="23" t="e">
        <f>(Hg_processingMonthly!AM162*Q_pnode!AT162)/'A-IFR_pnode'!AT162</f>
        <v>#DIV/0!</v>
      </c>
      <c r="R162" s="23">
        <f>(Hg_processingMonthly!AN162*Q_pnode!AU162)/'A-IFR_pnode'!AU162</f>
        <v>0</v>
      </c>
      <c r="S162" s="23">
        <f>(Hg_processingMonthly!AO162*Q_pnode!AV162)/'A-IFR_pnode'!AV162</f>
        <v>0</v>
      </c>
      <c r="T162" s="23" t="e">
        <f>(Hg_processingMonthly!AP162*Q_pnode!AW162)/'A-IFR_pnode'!AW162</f>
        <v>#DIV/0!</v>
      </c>
      <c r="U162" s="23">
        <f>(Hg_processingMonthly!AQ162*Q_pnode!AX162)/'A-IFR_pnode'!AX162</f>
        <v>0</v>
      </c>
      <c r="V162" s="23">
        <f>(Hg_processingMonthly!AR162*Q_pnode!AY162)/'A-IFR_pnode'!AY162</f>
        <v>0</v>
      </c>
      <c r="W162" s="23" t="e">
        <f>(Hg_processingMonthly!AS162*Q_pnode!AZ162)/'A-IFR_pnode'!AZ162</f>
        <v>#DIV/0!</v>
      </c>
      <c r="X162" s="23" t="e">
        <f>(Hg_processingMonthly!AT162*Q_pnode!BA162)/'A-IFR_pnode'!BA162</f>
        <v>#DIV/0!</v>
      </c>
      <c r="Y162" s="23">
        <f>(Hg_processingMonthly!AU162*Q_pnode!BB162)/'A-IFR_pnode'!BB162</f>
        <v>0</v>
      </c>
      <c r="Z162" s="23">
        <f>(Hg_processingMonthly!AV162*Q_pnode!BC162)/'A-IFR_pnode'!BC162</f>
        <v>0</v>
      </c>
      <c r="AA162" s="23" t="e">
        <f>(Hg_processingMonthly!AW162*Q_pnode!BD162)/'A-IFR_pnode'!BD162</f>
        <v>#DIV/0!</v>
      </c>
      <c r="AB162" s="23">
        <f>(Hg_processingMonthly!AX162*Q_pnode!BE162)/'A-IFR_pnode'!BE162</f>
        <v>0</v>
      </c>
      <c r="AC162" s="23">
        <f>(Hg_processingMonthly!AY162*Q_pnode!BF162)/'A-IFR_pnode'!BF162</f>
        <v>0</v>
      </c>
      <c r="AD162" s="23" t="e">
        <f>(Hg_processingMonthly!AZ162*Q_pnode!BG162)/'A-IFR_pnode'!BG162</f>
        <v>#DIV/0!</v>
      </c>
    </row>
    <row r="163" spans="1:30" x14ac:dyDescent="0.25">
      <c r="A163" s="7" t="s">
        <v>68</v>
      </c>
      <c r="B163" s="1">
        <v>17110004000142</v>
      </c>
      <c r="C163">
        <v>0.99640053510665894</v>
      </c>
      <c r="D163" s="9">
        <v>644</v>
      </c>
      <c r="F163" s="23" t="e">
        <f>(Hg_processingMonthly!AB163*Q_pnode!AI163)/'A-IFR_pnode'!AI163</f>
        <v>#DIV/0!</v>
      </c>
      <c r="G163" s="23" t="e">
        <f>(Hg_processingMonthly!AC163*Q_pnode!AJ163)/'A-IFR_pnode'!AJ163</f>
        <v>#DIV/0!</v>
      </c>
      <c r="H163" s="23" t="e">
        <f>(Hg_processingMonthly!AD163*Q_pnode!AK163)/'A-IFR_pnode'!AK163</f>
        <v>#DIV/0!</v>
      </c>
      <c r="I163" s="23" t="e">
        <f>(Hg_processingMonthly!AE163*Q_pnode!AL163)/'A-IFR_pnode'!AL163</f>
        <v>#DIV/0!</v>
      </c>
      <c r="J163" s="23" t="e">
        <f>(Hg_processingMonthly!AF163*Q_pnode!AM163)/'A-IFR_pnode'!AM163</f>
        <v>#DIV/0!</v>
      </c>
      <c r="K163" s="23" t="e">
        <f>(Hg_processingMonthly!AG163*Q_pnode!AN163)/'A-IFR_pnode'!AN163</f>
        <v>#DIV/0!</v>
      </c>
      <c r="L163" s="23">
        <f>(Hg_processingMonthly!AH163*Q_pnode!AO163)/'A-IFR_pnode'!AO163</f>
        <v>0</v>
      </c>
      <c r="M163" s="23">
        <f>(Hg_processingMonthly!AI163*Q_pnode!AP163)/'A-IFR_pnode'!AP163</f>
        <v>0</v>
      </c>
      <c r="N163" s="23" t="e">
        <f>(Hg_processingMonthly!AJ163*Q_pnode!AQ163)/'A-IFR_pnode'!AQ163</f>
        <v>#DIV/0!</v>
      </c>
      <c r="O163" s="23">
        <f>(Hg_processingMonthly!AK163*Q_pnode!AR163)/'A-IFR_pnode'!AR163</f>
        <v>0</v>
      </c>
      <c r="P163" s="23" t="e">
        <f>(Hg_processingMonthly!AL163*Q_pnode!AS163)/'A-IFR_pnode'!AS163</f>
        <v>#DIV/0!</v>
      </c>
      <c r="Q163" s="23" t="e">
        <f>(Hg_processingMonthly!AM163*Q_pnode!AT163)/'A-IFR_pnode'!AT163</f>
        <v>#DIV/0!</v>
      </c>
      <c r="R163" s="23">
        <f>(Hg_processingMonthly!AN163*Q_pnode!AU163)/'A-IFR_pnode'!AU163</f>
        <v>0</v>
      </c>
      <c r="S163" s="23">
        <f>(Hg_processingMonthly!AO163*Q_pnode!AV163)/'A-IFR_pnode'!AV163</f>
        <v>0</v>
      </c>
      <c r="T163" s="23" t="e">
        <f>(Hg_processingMonthly!AP163*Q_pnode!AW163)/'A-IFR_pnode'!AW163</f>
        <v>#DIV/0!</v>
      </c>
      <c r="U163" s="23">
        <f>(Hg_processingMonthly!AQ163*Q_pnode!AX163)/'A-IFR_pnode'!AX163</f>
        <v>0</v>
      </c>
      <c r="V163" s="23">
        <f>(Hg_processingMonthly!AR163*Q_pnode!AY163)/'A-IFR_pnode'!AY163</f>
        <v>0</v>
      </c>
      <c r="W163" s="23" t="e">
        <f>(Hg_processingMonthly!AS163*Q_pnode!AZ163)/'A-IFR_pnode'!AZ163</f>
        <v>#DIV/0!</v>
      </c>
      <c r="X163" s="23" t="e">
        <f>(Hg_processingMonthly!AT163*Q_pnode!BA163)/'A-IFR_pnode'!BA163</f>
        <v>#DIV/0!</v>
      </c>
      <c r="Y163" s="23">
        <f>(Hg_processingMonthly!AU163*Q_pnode!BB163)/'A-IFR_pnode'!BB163</f>
        <v>0</v>
      </c>
      <c r="Z163" s="23">
        <f>(Hg_processingMonthly!AV163*Q_pnode!BC163)/'A-IFR_pnode'!BC163</f>
        <v>0</v>
      </c>
      <c r="AA163" s="23" t="e">
        <f>(Hg_processingMonthly!AW163*Q_pnode!BD163)/'A-IFR_pnode'!BD163</f>
        <v>#DIV/0!</v>
      </c>
      <c r="AB163" s="23">
        <f>(Hg_processingMonthly!AX163*Q_pnode!BE163)/'A-IFR_pnode'!BE163</f>
        <v>0</v>
      </c>
      <c r="AC163" s="23">
        <f>(Hg_processingMonthly!AY163*Q_pnode!BF163)/'A-IFR_pnode'!BF163</f>
        <v>0</v>
      </c>
      <c r="AD163" s="23" t="e">
        <f>(Hg_processingMonthly!AZ163*Q_pnode!BG163)/'A-IFR_pnode'!BG163</f>
        <v>#DIV/0!</v>
      </c>
    </row>
    <row r="164" spans="1:30" x14ac:dyDescent="0.25">
      <c r="A164" s="7" t="s">
        <v>68</v>
      </c>
      <c r="B164" s="1">
        <v>17110004000142</v>
      </c>
      <c r="C164">
        <v>0.99640053510665894</v>
      </c>
      <c r="D164" s="9">
        <v>644</v>
      </c>
      <c r="F164" s="23" t="e">
        <f>(Hg_processingMonthly!AB164*Q_pnode!AI164)/'A-IFR_pnode'!AI164</f>
        <v>#DIV/0!</v>
      </c>
      <c r="G164" s="23" t="e">
        <f>(Hg_processingMonthly!AC164*Q_pnode!AJ164)/'A-IFR_pnode'!AJ164</f>
        <v>#DIV/0!</v>
      </c>
      <c r="H164" s="23" t="e">
        <f>(Hg_processingMonthly!AD164*Q_pnode!AK164)/'A-IFR_pnode'!AK164</f>
        <v>#DIV/0!</v>
      </c>
      <c r="I164" s="23" t="e">
        <f>(Hg_processingMonthly!AE164*Q_pnode!AL164)/'A-IFR_pnode'!AL164</f>
        <v>#DIV/0!</v>
      </c>
      <c r="J164" s="23" t="e">
        <f>(Hg_processingMonthly!AF164*Q_pnode!AM164)/'A-IFR_pnode'!AM164</f>
        <v>#DIV/0!</v>
      </c>
      <c r="K164" s="23" t="e">
        <f>(Hg_processingMonthly!AG164*Q_pnode!AN164)/'A-IFR_pnode'!AN164</f>
        <v>#DIV/0!</v>
      </c>
      <c r="L164" s="23">
        <f>(Hg_processingMonthly!AH164*Q_pnode!AO164)/'A-IFR_pnode'!AO164</f>
        <v>0</v>
      </c>
      <c r="M164" s="23">
        <f>(Hg_processingMonthly!AI164*Q_pnode!AP164)/'A-IFR_pnode'!AP164</f>
        <v>0</v>
      </c>
      <c r="N164" s="23" t="e">
        <f>(Hg_processingMonthly!AJ164*Q_pnode!AQ164)/'A-IFR_pnode'!AQ164</f>
        <v>#DIV/0!</v>
      </c>
      <c r="O164" s="23">
        <f>(Hg_processingMonthly!AK164*Q_pnode!AR164)/'A-IFR_pnode'!AR164</f>
        <v>0</v>
      </c>
      <c r="P164" s="23" t="e">
        <f>(Hg_processingMonthly!AL164*Q_pnode!AS164)/'A-IFR_pnode'!AS164</f>
        <v>#DIV/0!</v>
      </c>
      <c r="Q164" s="23" t="e">
        <f>(Hg_processingMonthly!AM164*Q_pnode!AT164)/'A-IFR_pnode'!AT164</f>
        <v>#DIV/0!</v>
      </c>
      <c r="R164" s="23">
        <f>(Hg_processingMonthly!AN164*Q_pnode!AU164)/'A-IFR_pnode'!AU164</f>
        <v>0</v>
      </c>
      <c r="S164" s="23">
        <f>(Hg_processingMonthly!AO164*Q_pnode!AV164)/'A-IFR_pnode'!AV164</f>
        <v>0</v>
      </c>
      <c r="T164" s="23" t="e">
        <f>(Hg_processingMonthly!AP164*Q_pnode!AW164)/'A-IFR_pnode'!AW164</f>
        <v>#DIV/0!</v>
      </c>
      <c r="U164" s="23">
        <f>(Hg_processingMonthly!AQ164*Q_pnode!AX164)/'A-IFR_pnode'!AX164</f>
        <v>0</v>
      </c>
      <c r="V164" s="23">
        <f>(Hg_processingMonthly!AR164*Q_pnode!AY164)/'A-IFR_pnode'!AY164</f>
        <v>0</v>
      </c>
      <c r="W164" s="23" t="e">
        <f>(Hg_processingMonthly!AS164*Q_pnode!AZ164)/'A-IFR_pnode'!AZ164</f>
        <v>#DIV/0!</v>
      </c>
      <c r="X164" s="23" t="e">
        <f>(Hg_processingMonthly!AT164*Q_pnode!BA164)/'A-IFR_pnode'!BA164</f>
        <v>#DIV/0!</v>
      </c>
      <c r="Y164" s="23">
        <f>(Hg_processingMonthly!AU164*Q_pnode!BB164)/'A-IFR_pnode'!BB164</f>
        <v>0</v>
      </c>
      <c r="Z164" s="23">
        <f>(Hg_processingMonthly!AV164*Q_pnode!BC164)/'A-IFR_pnode'!BC164</f>
        <v>0</v>
      </c>
      <c r="AA164" s="23" t="e">
        <f>(Hg_processingMonthly!AW164*Q_pnode!BD164)/'A-IFR_pnode'!BD164</f>
        <v>#DIV/0!</v>
      </c>
      <c r="AB164" s="23">
        <f>(Hg_processingMonthly!AX164*Q_pnode!BE164)/'A-IFR_pnode'!BE164</f>
        <v>0</v>
      </c>
      <c r="AC164" s="23">
        <f>(Hg_processingMonthly!AY164*Q_pnode!BF164)/'A-IFR_pnode'!BF164</f>
        <v>0</v>
      </c>
      <c r="AD164" s="23" t="e">
        <f>(Hg_processingMonthly!AZ164*Q_pnode!BG164)/'A-IFR_pnode'!BG164</f>
        <v>#DIV/0!</v>
      </c>
    </row>
    <row r="165" spans="1:30" x14ac:dyDescent="0.25">
      <c r="A165" s="7" t="s">
        <v>68</v>
      </c>
      <c r="B165" s="1">
        <v>17110004000142</v>
      </c>
      <c r="C165">
        <v>0.99640053510665894</v>
      </c>
      <c r="D165" s="9">
        <v>644</v>
      </c>
      <c r="F165" s="23" t="e">
        <f>(Hg_processingMonthly!AB165*Q_pnode!AI165)/'A-IFR_pnode'!AI165</f>
        <v>#DIV/0!</v>
      </c>
      <c r="G165" s="23" t="e">
        <f>(Hg_processingMonthly!AC165*Q_pnode!AJ165)/'A-IFR_pnode'!AJ165</f>
        <v>#DIV/0!</v>
      </c>
      <c r="H165" s="23" t="e">
        <f>(Hg_processingMonthly!AD165*Q_pnode!AK165)/'A-IFR_pnode'!AK165</f>
        <v>#DIV/0!</v>
      </c>
      <c r="I165" s="23" t="e">
        <f>(Hg_processingMonthly!AE165*Q_pnode!AL165)/'A-IFR_pnode'!AL165</f>
        <v>#DIV/0!</v>
      </c>
      <c r="J165" s="23" t="e">
        <f>(Hg_processingMonthly!AF165*Q_pnode!AM165)/'A-IFR_pnode'!AM165</f>
        <v>#DIV/0!</v>
      </c>
      <c r="K165" s="23" t="e">
        <f>(Hg_processingMonthly!AG165*Q_pnode!AN165)/'A-IFR_pnode'!AN165</f>
        <v>#DIV/0!</v>
      </c>
      <c r="L165" s="23">
        <f>(Hg_processingMonthly!AH165*Q_pnode!AO165)/'A-IFR_pnode'!AO165</f>
        <v>0</v>
      </c>
      <c r="M165" s="23">
        <f>(Hg_processingMonthly!AI165*Q_pnode!AP165)/'A-IFR_pnode'!AP165</f>
        <v>0</v>
      </c>
      <c r="N165" s="23" t="e">
        <f>(Hg_processingMonthly!AJ165*Q_pnode!AQ165)/'A-IFR_pnode'!AQ165</f>
        <v>#DIV/0!</v>
      </c>
      <c r="O165" s="23">
        <f>(Hg_processingMonthly!AK165*Q_pnode!AR165)/'A-IFR_pnode'!AR165</f>
        <v>0</v>
      </c>
      <c r="P165" s="23" t="e">
        <f>(Hg_processingMonthly!AL165*Q_pnode!AS165)/'A-IFR_pnode'!AS165</f>
        <v>#DIV/0!</v>
      </c>
      <c r="Q165" s="23" t="e">
        <f>(Hg_processingMonthly!AM165*Q_pnode!AT165)/'A-IFR_pnode'!AT165</f>
        <v>#DIV/0!</v>
      </c>
      <c r="R165" s="23">
        <f>(Hg_processingMonthly!AN165*Q_pnode!AU165)/'A-IFR_pnode'!AU165</f>
        <v>0</v>
      </c>
      <c r="S165" s="23">
        <f>(Hg_processingMonthly!AO165*Q_pnode!AV165)/'A-IFR_pnode'!AV165</f>
        <v>0</v>
      </c>
      <c r="T165" s="23" t="e">
        <f>(Hg_processingMonthly!AP165*Q_pnode!AW165)/'A-IFR_pnode'!AW165</f>
        <v>#DIV/0!</v>
      </c>
      <c r="U165" s="23">
        <f>(Hg_processingMonthly!AQ165*Q_pnode!AX165)/'A-IFR_pnode'!AX165</f>
        <v>0</v>
      </c>
      <c r="V165" s="23">
        <f>(Hg_processingMonthly!AR165*Q_pnode!AY165)/'A-IFR_pnode'!AY165</f>
        <v>0</v>
      </c>
      <c r="W165" s="23" t="e">
        <f>(Hg_processingMonthly!AS165*Q_pnode!AZ165)/'A-IFR_pnode'!AZ165</f>
        <v>#DIV/0!</v>
      </c>
      <c r="X165" s="23" t="e">
        <f>(Hg_processingMonthly!AT165*Q_pnode!BA165)/'A-IFR_pnode'!BA165</f>
        <v>#DIV/0!</v>
      </c>
      <c r="Y165" s="23">
        <f>(Hg_processingMonthly!AU165*Q_pnode!BB165)/'A-IFR_pnode'!BB165</f>
        <v>0</v>
      </c>
      <c r="Z165" s="23">
        <f>(Hg_processingMonthly!AV165*Q_pnode!BC165)/'A-IFR_pnode'!BC165</f>
        <v>0</v>
      </c>
      <c r="AA165" s="23" t="e">
        <f>(Hg_processingMonthly!AW165*Q_pnode!BD165)/'A-IFR_pnode'!BD165</f>
        <v>#DIV/0!</v>
      </c>
      <c r="AB165" s="23">
        <f>(Hg_processingMonthly!AX165*Q_pnode!BE165)/'A-IFR_pnode'!BE165</f>
        <v>0</v>
      </c>
      <c r="AC165" s="23">
        <f>(Hg_processingMonthly!AY165*Q_pnode!BF165)/'A-IFR_pnode'!BF165</f>
        <v>0</v>
      </c>
      <c r="AD165" s="23" t="e">
        <f>(Hg_processingMonthly!AZ165*Q_pnode!BG165)/'A-IFR_pnode'!BG165</f>
        <v>#DIV/0!</v>
      </c>
    </row>
    <row r="166" spans="1:30" x14ac:dyDescent="0.25">
      <c r="A166" s="7" t="s">
        <v>69</v>
      </c>
      <c r="B166" s="1">
        <v>17110004001936</v>
      </c>
      <c r="C166">
        <v>0.95279031991958618</v>
      </c>
      <c r="D166" s="9">
        <v>198</v>
      </c>
      <c r="F166" s="23" t="e">
        <f>(Hg_processingMonthly!AB166*Q_pnode!AI166)/'A-IFR_pnode'!AI166</f>
        <v>#DIV/0!</v>
      </c>
      <c r="G166" s="23" t="e">
        <f>(Hg_processingMonthly!AC166*Q_pnode!AJ166)/'A-IFR_pnode'!AJ166</f>
        <v>#DIV/0!</v>
      </c>
      <c r="H166" s="23" t="e">
        <f>(Hg_processingMonthly!AD166*Q_pnode!AK166)/'A-IFR_pnode'!AK166</f>
        <v>#DIV/0!</v>
      </c>
      <c r="I166" s="23" t="e">
        <f>(Hg_processingMonthly!AE166*Q_pnode!AL166)/'A-IFR_pnode'!AL166</f>
        <v>#DIV/0!</v>
      </c>
      <c r="J166" s="23" t="e">
        <f>(Hg_processingMonthly!AF166*Q_pnode!AM166)/'A-IFR_pnode'!AM166</f>
        <v>#DIV/0!</v>
      </c>
      <c r="K166" s="23" t="e">
        <f>(Hg_processingMonthly!AG166*Q_pnode!AN166)/'A-IFR_pnode'!AN166</f>
        <v>#DIV/0!</v>
      </c>
      <c r="L166" s="23">
        <f>(Hg_processingMonthly!AH166*Q_pnode!AO166)/'A-IFR_pnode'!AO166</f>
        <v>0</v>
      </c>
      <c r="M166" s="23">
        <f>(Hg_processingMonthly!AI166*Q_pnode!AP166)/'A-IFR_pnode'!AP166</f>
        <v>0</v>
      </c>
      <c r="N166" s="23" t="e">
        <f>(Hg_processingMonthly!AJ166*Q_pnode!AQ166)/'A-IFR_pnode'!AQ166</f>
        <v>#DIV/0!</v>
      </c>
      <c r="O166" s="23" t="e">
        <f>(Hg_processingMonthly!AK166*Q_pnode!AR166)/'A-IFR_pnode'!AR166</f>
        <v>#DIV/0!</v>
      </c>
      <c r="P166" s="23" t="e">
        <f>(Hg_processingMonthly!AL166*Q_pnode!AS166)/'A-IFR_pnode'!AS166</f>
        <v>#DIV/0!</v>
      </c>
      <c r="Q166" s="23" t="e">
        <f>(Hg_processingMonthly!AM166*Q_pnode!AT166)/'A-IFR_pnode'!AT166</f>
        <v>#DIV/0!</v>
      </c>
      <c r="R166" s="23">
        <f>(Hg_processingMonthly!AN166*Q_pnode!AU166)/'A-IFR_pnode'!AU166</f>
        <v>0</v>
      </c>
      <c r="S166" s="23" t="e">
        <f>(Hg_processingMonthly!AO166*Q_pnode!AV166)/'A-IFR_pnode'!AV166</f>
        <v>#DIV/0!</v>
      </c>
      <c r="T166" s="23" t="e">
        <f>(Hg_processingMonthly!AP166*Q_pnode!AW166)/'A-IFR_pnode'!AW166</f>
        <v>#DIV/0!</v>
      </c>
      <c r="U166" s="23">
        <f>(Hg_processingMonthly!AQ166*Q_pnode!AX166)/'A-IFR_pnode'!AX166</f>
        <v>0</v>
      </c>
      <c r="V166" s="23">
        <f>(Hg_processingMonthly!AR166*Q_pnode!AY166)/'A-IFR_pnode'!AY166</f>
        <v>0</v>
      </c>
      <c r="W166" s="23" t="e">
        <f>(Hg_processingMonthly!AS166*Q_pnode!AZ166)/'A-IFR_pnode'!AZ166</f>
        <v>#DIV/0!</v>
      </c>
      <c r="X166" s="23" t="e">
        <f>(Hg_processingMonthly!AT166*Q_pnode!BA166)/'A-IFR_pnode'!BA166</f>
        <v>#DIV/0!</v>
      </c>
      <c r="Y166" s="23" t="e">
        <f>(Hg_processingMonthly!AU166*Q_pnode!BB166)/'A-IFR_pnode'!BB166</f>
        <v>#DIV/0!</v>
      </c>
      <c r="Z166" s="23">
        <f>(Hg_processingMonthly!AV166*Q_pnode!BC166)/'A-IFR_pnode'!BC166</f>
        <v>0</v>
      </c>
      <c r="AA166" s="23" t="e">
        <f>(Hg_processingMonthly!AW166*Q_pnode!BD166)/'A-IFR_pnode'!BD166</f>
        <v>#DIV/0!</v>
      </c>
      <c r="AB166" s="23">
        <f>(Hg_processingMonthly!AX166*Q_pnode!BE166)/'A-IFR_pnode'!BE166</f>
        <v>0</v>
      </c>
      <c r="AC166" s="23">
        <f>(Hg_processingMonthly!AY166*Q_pnode!BF166)/'A-IFR_pnode'!BF166</f>
        <v>0</v>
      </c>
      <c r="AD166" s="23" t="e">
        <f>(Hg_processingMonthly!AZ166*Q_pnode!BG166)/'A-IFR_pnode'!BG166</f>
        <v>#DIV/0!</v>
      </c>
    </row>
    <row r="167" spans="1:30" x14ac:dyDescent="0.25">
      <c r="A167" s="7" t="s">
        <v>69</v>
      </c>
      <c r="B167" s="1">
        <v>17110004001936</v>
      </c>
      <c r="C167">
        <v>0.95279031991958618</v>
      </c>
      <c r="D167" s="9">
        <v>198</v>
      </c>
      <c r="F167" s="23" t="e">
        <f>(Hg_processingMonthly!AB167*Q_pnode!AI167)/'A-IFR_pnode'!AI167</f>
        <v>#DIV/0!</v>
      </c>
      <c r="G167" s="23" t="e">
        <f>(Hg_processingMonthly!AC167*Q_pnode!AJ167)/'A-IFR_pnode'!AJ167</f>
        <v>#DIV/0!</v>
      </c>
      <c r="H167" s="23" t="e">
        <f>(Hg_processingMonthly!AD167*Q_pnode!AK167)/'A-IFR_pnode'!AK167</f>
        <v>#DIV/0!</v>
      </c>
      <c r="I167" s="23" t="e">
        <f>(Hg_processingMonthly!AE167*Q_pnode!AL167)/'A-IFR_pnode'!AL167</f>
        <v>#DIV/0!</v>
      </c>
      <c r="J167" s="23" t="e">
        <f>(Hg_processingMonthly!AF167*Q_pnode!AM167)/'A-IFR_pnode'!AM167</f>
        <v>#DIV/0!</v>
      </c>
      <c r="K167" s="23" t="e">
        <f>(Hg_processingMonthly!AG167*Q_pnode!AN167)/'A-IFR_pnode'!AN167</f>
        <v>#DIV/0!</v>
      </c>
      <c r="L167" s="23">
        <f>(Hg_processingMonthly!AH167*Q_pnode!AO167)/'A-IFR_pnode'!AO167</f>
        <v>0</v>
      </c>
      <c r="M167" s="23">
        <f>(Hg_processingMonthly!AI167*Q_pnode!AP167)/'A-IFR_pnode'!AP167</f>
        <v>0</v>
      </c>
      <c r="N167" s="23" t="e">
        <f>(Hg_processingMonthly!AJ167*Q_pnode!AQ167)/'A-IFR_pnode'!AQ167</f>
        <v>#DIV/0!</v>
      </c>
      <c r="O167" s="23" t="e">
        <f>(Hg_processingMonthly!AK167*Q_pnode!AR167)/'A-IFR_pnode'!AR167</f>
        <v>#DIV/0!</v>
      </c>
      <c r="P167" s="23" t="e">
        <f>(Hg_processingMonthly!AL167*Q_pnode!AS167)/'A-IFR_pnode'!AS167</f>
        <v>#DIV/0!</v>
      </c>
      <c r="Q167" s="23" t="e">
        <f>(Hg_processingMonthly!AM167*Q_pnode!AT167)/'A-IFR_pnode'!AT167</f>
        <v>#DIV/0!</v>
      </c>
      <c r="R167" s="23">
        <f>(Hg_processingMonthly!AN167*Q_pnode!AU167)/'A-IFR_pnode'!AU167</f>
        <v>0</v>
      </c>
      <c r="S167" s="23" t="e">
        <f>(Hg_processingMonthly!AO167*Q_pnode!AV167)/'A-IFR_pnode'!AV167</f>
        <v>#DIV/0!</v>
      </c>
      <c r="T167" s="23" t="e">
        <f>(Hg_processingMonthly!AP167*Q_pnode!AW167)/'A-IFR_pnode'!AW167</f>
        <v>#DIV/0!</v>
      </c>
      <c r="U167" s="23">
        <f>(Hg_processingMonthly!AQ167*Q_pnode!AX167)/'A-IFR_pnode'!AX167</f>
        <v>0</v>
      </c>
      <c r="V167" s="23">
        <f>(Hg_processingMonthly!AR167*Q_pnode!AY167)/'A-IFR_pnode'!AY167</f>
        <v>0</v>
      </c>
      <c r="W167" s="23" t="e">
        <f>(Hg_processingMonthly!AS167*Q_pnode!AZ167)/'A-IFR_pnode'!AZ167</f>
        <v>#DIV/0!</v>
      </c>
      <c r="X167" s="23" t="e">
        <f>(Hg_processingMonthly!AT167*Q_pnode!BA167)/'A-IFR_pnode'!BA167</f>
        <v>#DIV/0!</v>
      </c>
      <c r="Y167" s="23" t="e">
        <f>(Hg_processingMonthly!AU167*Q_pnode!BB167)/'A-IFR_pnode'!BB167</f>
        <v>#DIV/0!</v>
      </c>
      <c r="Z167" s="23">
        <f>(Hg_processingMonthly!AV167*Q_pnode!BC167)/'A-IFR_pnode'!BC167</f>
        <v>0</v>
      </c>
      <c r="AA167" s="23" t="e">
        <f>(Hg_processingMonthly!AW167*Q_pnode!BD167)/'A-IFR_pnode'!BD167</f>
        <v>#DIV/0!</v>
      </c>
      <c r="AB167" s="23">
        <f>(Hg_processingMonthly!AX167*Q_pnode!BE167)/'A-IFR_pnode'!BE167</f>
        <v>0</v>
      </c>
      <c r="AC167" s="23">
        <f>(Hg_processingMonthly!AY167*Q_pnode!BF167)/'A-IFR_pnode'!BF167</f>
        <v>0</v>
      </c>
      <c r="AD167" s="23" t="e">
        <f>(Hg_processingMonthly!AZ167*Q_pnode!BG167)/'A-IFR_pnode'!BG167</f>
        <v>#DIV/0!</v>
      </c>
    </row>
    <row r="168" spans="1:30" x14ac:dyDescent="0.25">
      <c r="A168" s="7" t="s">
        <v>70</v>
      </c>
      <c r="B168" s="1">
        <v>17110004001820</v>
      </c>
      <c r="C168">
        <v>0.97547656297683716</v>
      </c>
      <c r="D168" s="9">
        <v>217</v>
      </c>
      <c r="F168" s="23" t="e">
        <f>(Hg_processingMonthly!AB168*Q_pnode!AI168)/'A-IFR_pnode'!AI168</f>
        <v>#DIV/0!</v>
      </c>
      <c r="G168" s="23" t="e">
        <f>(Hg_processingMonthly!AC168*Q_pnode!AJ168)/'A-IFR_pnode'!AJ168</f>
        <v>#DIV/0!</v>
      </c>
      <c r="H168" s="23" t="e">
        <f>(Hg_processingMonthly!AD168*Q_pnode!AK168)/'A-IFR_pnode'!AK168</f>
        <v>#DIV/0!</v>
      </c>
      <c r="I168" s="23" t="e">
        <f>(Hg_processingMonthly!AE168*Q_pnode!AL168)/'A-IFR_pnode'!AL168</f>
        <v>#DIV/0!</v>
      </c>
      <c r="J168" s="23" t="e">
        <f>(Hg_processingMonthly!AF168*Q_pnode!AM168)/'A-IFR_pnode'!AM168</f>
        <v>#DIV/0!</v>
      </c>
      <c r="K168" s="23" t="e">
        <f>(Hg_processingMonthly!AG168*Q_pnode!AN168)/'A-IFR_pnode'!AN168</f>
        <v>#DIV/0!</v>
      </c>
      <c r="L168" s="23">
        <f>(Hg_processingMonthly!AH168*Q_pnode!AO168)/'A-IFR_pnode'!AO168</f>
        <v>0</v>
      </c>
      <c r="M168" s="23">
        <f>(Hg_processingMonthly!AI168*Q_pnode!AP168)/'A-IFR_pnode'!AP168</f>
        <v>0</v>
      </c>
      <c r="N168" s="23" t="e">
        <f>(Hg_processingMonthly!AJ168*Q_pnode!AQ168)/'A-IFR_pnode'!AQ168</f>
        <v>#DIV/0!</v>
      </c>
      <c r="O168" s="23">
        <f>(Hg_processingMonthly!AK168*Q_pnode!AR168)/'A-IFR_pnode'!AR168</f>
        <v>0</v>
      </c>
      <c r="P168" s="23" t="e">
        <f>(Hg_processingMonthly!AL168*Q_pnode!AS168)/'A-IFR_pnode'!AS168</f>
        <v>#DIV/0!</v>
      </c>
      <c r="Q168" s="23" t="e">
        <f>(Hg_processingMonthly!AM168*Q_pnode!AT168)/'A-IFR_pnode'!AT168</f>
        <v>#DIV/0!</v>
      </c>
      <c r="R168" s="23">
        <f>(Hg_processingMonthly!AN168*Q_pnode!AU168)/'A-IFR_pnode'!AU168</f>
        <v>0</v>
      </c>
      <c r="S168" s="23">
        <f>(Hg_processingMonthly!AO168*Q_pnode!AV168)/'A-IFR_pnode'!AV168</f>
        <v>0</v>
      </c>
      <c r="T168" s="23" t="e">
        <f>(Hg_processingMonthly!AP168*Q_pnode!AW168)/'A-IFR_pnode'!AW168</f>
        <v>#DIV/0!</v>
      </c>
      <c r="U168" s="23">
        <f>(Hg_processingMonthly!AQ168*Q_pnode!AX168)/'A-IFR_pnode'!AX168</f>
        <v>0</v>
      </c>
      <c r="V168" s="23">
        <f>(Hg_processingMonthly!AR168*Q_pnode!AY168)/'A-IFR_pnode'!AY168</f>
        <v>0</v>
      </c>
      <c r="W168" s="23" t="e">
        <f>(Hg_processingMonthly!AS168*Q_pnode!AZ168)/'A-IFR_pnode'!AZ168</f>
        <v>#DIV/0!</v>
      </c>
      <c r="X168" s="23" t="e">
        <f>(Hg_processingMonthly!AT168*Q_pnode!BA168)/'A-IFR_pnode'!BA168</f>
        <v>#DIV/0!</v>
      </c>
      <c r="Y168" s="23">
        <f>(Hg_processingMonthly!AU168*Q_pnode!BB168)/'A-IFR_pnode'!BB168</f>
        <v>0</v>
      </c>
      <c r="Z168" s="23">
        <f>(Hg_processingMonthly!AV168*Q_pnode!BC168)/'A-IFR_pnode'!BC168</f>
        <v>0</v>
      </c>
      <c r="AA168" s="23" t="e">
        <f>(Hg_processingMonthly!AW168*Q_pnode!BD168)/'A-IFR_pnode'!BD168</f>
        <v>#DIV/0!</v>
      </c>
      <c r="AB168" s="23">
        <f>(Hg_processingMonthly!AX168*Q_pnode!BE168)/'A-IFR_pnode'!BE168</f>
        <v>0</v>
      </c>
      <c r="AC168" s="23">
        <f>(Hg_processingMonthly!AY168*Q_pnode!BF168)/'A-IFR_pnode'!BF168</f>
        <v>0</v>
      </c>
      <c r="AD168" s="23" t="e">
        <f>(Hg_processingMonthly!AZ168*Q_pnode!BG168)/'A-IFR_pnode'!BG168</f>
        <v>#DIV/0!</v>
      </c>
    </row>
    <row r="169" spans="1:30" x14ac:dyDescent="0.25">
      <c r="A169" s="7" t="s">
        <v>70</v>
      </c>
      <c r="B169" s="1">
        <v>17110004001820</v>
      </c>
      <c r="C169">
        <v>0.97547656297683716</v>
      </c>
      <c r="D169" s="9">
        <v>217</v>
      </c>
      <c r="F169" s="23" t="e">
        <f>(Hg_processingMonthly!AB169*Q_pnode!AI169)/'A-IFR_pnode'!AI169</f>
        <v>#DIV/0!</v>
      </c>
      <c r="G169" s="23" t="e">
        <f>(Hg_processingMonthly!AC169*Q_pnode!AJ169)/'A-IFR_pnode'!AJ169</f>
        <v>#DIV/0!</v>
      </c>
      <c r="H169" s="23" t="e">
        <f>(Hg_processingMonthly!AD169*Q_pnode!AK169)/'A-IFR_pnode'!AK169</f>
        <v>#DIV/0!</v>
      </c>
      <c r="I169" s="23" t="e">
        <f>(Hg_processingMonthly!AE169*Q_pnode!AL169)/'A-IFR_pnode'!AL169</f>
        <v>#DIV/0!</v>
      </c>
      <c r="J169" s="23" t="e">
        <f>(Hg_processingMonthly!AF169*Q_pnode!AM169)/'A-IFR_pnode'!AM169</f>
        <v>#DIV/0!</v>
      </c>
      <c r="K169" s="23" t="e">
        <f>(Hg_processingMonthly!AG169*Q_pnode!AN169)/'A-IFR_pnode'!AN169</f>
        <v>#DIV/0!</v>
      </c>
      <c r="L169" s="23">
        <f>(Hg_processingMonthly!AH169*Q_pnode!AO169)/'A-IFR_pnode'!AO169</f>
        <v>0</v>
      </c>
      <c r="M169" s="23">
        <f>(Hg_processingMonthly!AI169*Q_pnode!AP169)/'A-IFR_pnode'!AP169</f>
        <v>0</v>
      </c>
      <c r="N169" s="23" t="e">
        <f>(Hg_processingMonthly!AJ169*Q_pnode!AQ169)/'A-IFR_pnode'!AQ169</f>
        <v>#DIV/0!</v>
      </c>
      <c r="O169" s="23">
        <f>(Hg_processingMonthly!AK169*Q_pnode!AR169)/'A-IFR_pnode'!AR169</f>
        <v>0</v>
      </c>
      <c r="P169" s="23" t="e">
        <f>(Hg_processingMonthly!AL169*Q_pnode!AS169)/'A-IFR_pnode'!AS169</f>
        <v>#DIV/0!</v>
      </c>
      <c r="Q169" s="23" t="e">
        <f>(Hg_processingMonthly!AM169*Q_pnode!AT169)/'A-IFR_pnode'!AT169</f>
        <v>#DIV/0!</v>
      </c>
      <c r="R169" s="23">
        <f>(Hg_processingMonthly!AN169*Q_pnode!AU169)/'A-IFR_pnode'!AU169</f>
        <v>0</v>
      </c>
      <c r="S169" s="23">
        <f>(Hg_processingMonthly!AO169*Q_pnode!AV169)/'A-IFR_pnode'!AV169</f>
        <v>0</v>
      </c>
      <c r="T169" s="23" t="e">
        <f>(Hg_processingMonthly!AP169*Q_pnode!AW169)/'A-IFR_pnode'!AW169</f>
        <v>#DIV/0!</v>
      </c>
      <c r="U169" s="23">
        <f>(Hg_processingMonthly!AQ169*Q_pnode!AX169)/'A-IFR_pnode'!AX169</f>
        <v>0</v>
      </c>
      <c r="V169" s="23">
        <f>(Hg_processingMonthly!AR169*Q_pnode!AY169)/'A-IFR_pnode'!AY169</f>
        <v>0</v>
      </c>
      <c r="W169" s="23" t="e">
        <f>(Hg_processingMonthly!AS169*Q_pnode!AZ169)/'A-IFR_pnode'!AZ169</f>
        <v>#DIV/0!</v>
      </c>
      <c r="X169" s="23" t="e">
        <f>(Hg_processingMonthly!AT169*Q_pnode!BA169)/'A-IFR_pnode'!BA169</f>
        <v>#DIV/0!</v>
      </c>
      <c r="Y169" s="23">
        <f>(Hg_processingMonthly!AU169*Q_pnode!BB169)/'A-IFR_pnode'!BB169</f>
        <v>0</v>
      </c>
      <c r="Z169" s="23">
        <f>(Hg_processingMonthly!AV169*Q_pnode!BC169)/'A-IFR_pnode'!BC169</f>
        <v>0</v>
      </c>
      <c r="AA169" s="23" t="e">
        <f>(Hg_processingMonthly!AW169*Q_pnode!BD169)/'A-IFR_pnode'!BD169</f>
        <v>#DIV/0!</v>
      </c>
      <c r="AB169" s="23">
        <f>(Hg_processingMonthly!AX169*Q_pnode!BE169)/'A-IFR_pnode'!BE169</f>
        <v>0</v>
      </c>
      <c r="AC169" s="23">
        <f>(Hg_processingMonthly!AY169*Q_pnode!BF169)/'A-IFR_pnode'!BF169</f>
        <v>0</v>
      </c>
      <c r="AD169" s="23" t="e">
        <f>(Hg_processingMonthly!AZ169*Q_pnode!BG169)/'A-IFR_pnode'!BG169</f>
        <v>#DIV/0!</v>
      </c>
    </row>
    <row r="170" spans="1:30" x14ac:dyDescent="0.25">
      <c r="A170" s="7" t="s">
        <v>70</v>
      </c>
      <c r="B170" s="1">
        <v>17110004001820</v>
      </c>
      <c r="C170">
        <v>0.97547656297683716</v>
      </c>
      <c r="D170" s="9">
        <v>217</v>
      </c>
      <c r="F170" s="23" t="e">
        <f>(Hg_processingMonthly!AB170*Q_pnode!AI170)/'A-IFR_pnode'!AI170</f>
        <v>#DIV/0!</v>
      </c>
      <c r="G170" s="23" t="e">
        <f>(Hg_processingMonthly!AC170*Q_pnode!AJ170)/'A-IFR_pnode'!AJ170</f>
        <v>#DIV/0!</v>
      </c>
      <c r="H170" s="23" t="e">
        <f>(Hg_processingMonthly!AD170*Q_pnode!AK170)/'A-IFR_pnode'!AK170</f>
        <v>#DIV/0!</v>
      </c>
      <c r="I170" s="23" t="e">
        <f>(Hg_processingMonthly!AE170*Q_pnode!AL170)/'A-IFR_pnode'!AL170</f>
        <v>#DIV/0!</v>
      </c>
      <c r="J170" s="23" t="e">
        <f>(Hg_processingMonthly!AF170*Q_pnode!AM170)/'A-IFR_pnode'!AM170</f>
        <v>#DIV/0!</v>
      </c>
      <c r="K170" s="23" t="e">
        <f>(Hg_processingMonthly!AG170*Q_pnode!AN170)/'A-IFR_pnode'!AN170</f>
        <v>#DIV/0!</v>
      </c>
      <c r="L170" s="23">
        <f>(Hg_processingMonthly!AH170*Q_pnode!AO170)/'A-IFR_pnode'!AO170</f>
        <v>0</v>
      </c>
      <c r="M170" s="23">
        <f>(Hg_processingMonthly!AI170*Q_pnode!AP170)/'A-IFR_pnode'!AP170</f>
        <v>0</v>
      </c>
      <c r="N170" s="23" t="e">
        <f>(Hg_processingMonthly!AJ170*Q_pnode!AQ170)/'A-IFR_pnode'!AQ170</f>
        <v>#DIV/0!</v>
      </c>
      <c r="O170" s="23">
        <f>(Hg_processingMonthly!AK170*Q_pnode!AR170)/'A-IFR_pnode'!AR170</f>
        <v>0</v>
      </c>
      <c r="P170" s="23" t="e">
        <f>(Hg_processingMonthly!AL170*Q_pnode!AS170)/'A-IFR_pnode'!AS170</f>
        <v>#DIV/0!</v>
      </c>
      <c r="Q170" s="23" t="e">
        <f>(Hg_processingMonthly!AM170*Q_pnode!AT170)/'A-IFR_pnode'!AT170</f>
        <v>#DIV/0!</v>
      </c>
      <c r="R170" s="23">
        <f>(Hg_processingMonthly!AN170*Q_pnode!AU170)/'A-IFR_pnode'!AU170</f>
        <v>0</v>
      </c>
      <c r="S170" s="23">
        <f>(Hg_processingMonthly!AO170*Q_pnode!AV170)/'A-IFR_pnode'!AV170</f>
        <v>0</v>
      </c>
      <c r="T170" s="23" t="e">
        <f>(Hg_processingMonthly!AP170*Q_pnode!AW170)/'A-IFR_pnode'!AW170</f>
        <v>#DIV/0!</v>
      </c>
      <c r="U170" s="23">
        <f>(Hg_processingMonthly!AQ170*Q_pnode!AX170)/'A-IFR_pnode'!AX170</f>
        <v>0</v>
      </c>
      <c r="V170" s="23">
        <f>(Hg_processingMonthly!AR170*Q_pnode!AY170)/'A-IFR_pnode'!AY170</f>
        <v>0</v>
      </c>
      <c r="W170" s="23" t="e">
        <f>(Hg_processingMonthly!AS170*Q_pnode!AZ170)/'A-IFR_pnode'!AZ170</f>
        <v>#DIV/0!</v>
      </c>
      <c r="X170" s="23" t="e">
        <f>(Hg_processingMonthly!AT170*Q_pnode!BA170)/'A-IFR_pnode'!BA170</f>
        <v>#DIV/0!</v>
      </c>
      <c r="Y170" s="23">
        <f>(Hg_processingMonthly!AU170*Q_pnode!BB170)/'A-IFR_pnode'!BB170</f>
        <v>0</v>
      </c>
      <c r="Z170" s="23">
        <f>(Hg_processingMonthly!AV170*Q_pnode!BC170)/'A-IFR_pnode'!BC170</f>
        <v>0</v>
      </c>
      <c r="AA170" s="23" t="e">
        <f>(Hg_processingMonthly!AW170*Q_pnode!BD170)/'A-IFR_pnode'!BD170</f>
        <v>#DIV/0!</v>
      </c>
      <c r="AB170" s="23">
        <f>(Hg_processingMonthly!AX170*Q_pnode!BE170)/'A-IFR_pnode'!BE170</f>
        <v>0</v>
      </c>
      <c r="AC170" s="23">
        <f>(Hg_processingMonthly!AY170*Q_pnode!BF170)/'A-IFR_pnode'!BF170</f>
        <v>0</v>
      </c>
      <c r="AD170" s="23" t="e">
        <f>(Hg_processingMonthly!AZ170*Q_pnode!BG170)/'A-IFR_pnode'!BG170</f>
        <v>#DIV/0!</v>
      </c>
    </row>
    <row r="171" spans="1:30" x14ac:dyDescent="0.25">
      <c r="A171" s="22" t="s">
        <v>71</v>
      </c>
      <c r="B171" s="1">
        <v>17110004000123</v>
      </c>
      <c r="C171">
        <v>0.98464101552963257</v>
      </c>
      <c r="D171" s="9">
        <v>82</v>
      </c>
      <c r="F171" s="23" t="e">
        <f>(Hg_processingMonthly!AB171*Q_pnode!AI171)/'A-IFR_pnode'!AI171</f>
        <v>#DIV/0!</v>
      </c>
      <c r="G171" s="23" t="e">
        <f>(Hg_processingMonthly!AC171*Q_pnode!AJ171)/'A-IFR_pnode'!AJ171</f>
        <v>#DIV/0!</v>
      </c>
      <c r="H171" s="23" t="e">
        <f>(Hg_processingMonthly!AD171*Q_pnode!AK171)/'A-IFR_pnode'!AK171</f>
        <v>#DIV/0!</v>
      </c>
      <c r="I171" s="23" t="e">
        <f>(Hg_processingMonthly!AE171*Q_pnode!AL171)/'A-IFR_pnode'!AL171</f>
        <v>#DIV/0!</v>
      </c>
      <c r="J171" s="23" t="e">
        <f>(Hg_processingMonthly!AF171*Q_pnode!AM171)/'A-IFR_pnode'!AM171</f>
        <v>#DIV/0!</v>
      </c>
      <c r="K171" s="23" t="e">
        <f>(Hg_processingMonthly!AG171*Q_pnode!AN171)/'A-IFR_pnode'!AN171</f>
        <v>#DIV/0!</v>
      </c>
      <c r="L171" s="23">
        <f>(Hg_processingMonthly!AH171*Q_pnode!AO171)/'A-IFR_pnode'!AO171</f>
        <v>0</v>
      </c>
      <c r="M171" s="23" t="e">
        <f>(Hg_processingMonthly!AI171*Q_pnode!AP171)/'A-IFR_pnode'!AP171</f>
        <v>#DIV/0!</v>
      </c>
      <c r="N171" s="23" t="e">
        <f>(Hg_processingMonthly!AJ171*Q_pnode!AQ171)/'A-IFR_pnode'!AQ171</f>
        <v>#DIV/0!</v>
      </c>
      <c r="O171" s="23" t="e">
        <f>(Hg_processingMonthly!AK171*Q_pnode!AR171)/'A-IFR_pnode'!AR171</f>
        <v>#DIV/0!</v>
      </c>
      <c r="P171" s="23" t="e">
        <f>(Hg_processingMonthly!AL171*Q_pnode!AS171)/'A-IFR_pnode'!AS171</f>
        <v>#DIV/0!</v>
      </c>
      <c r="Q171" s="23" t="e">
        <f>(Hg_processingMonthly!AM171*Q_pnode!AT171)/'A-IFR_pnode'!AT171</f>
        <v>#DIV/0!</v>
      </c>
      <c r="R171" s="23">
        <f>(Hg_processingMonthly!AN171*Q_pnode!AU171)/'A-IFR_pnode'!AU171</f>
        <v>0</v>
      </c>
      <c r="S171" s="23" t="e">
        <f>(Hg_processingMonthly!AO171*Q_pnode!AV171)/'A-IFR_pnode'!AV171</f>
        <v>#DIV/0!</v>
      </c>
      <c r="T171" s="23" t="e">
        <f>(Hg_processingMonthly!AP171*Q_pnode!AW171)/'A-IFR_pnode'!AW171</f>
        <v>#DIV/0!</v>
      </c>
      <c r="U171" s="23">
        <f>(Hg_processingMonthly!AQ171*Q_pnode!AX171)/'A-IFR_pnode'!AX171</f>
        <v>0</v>
      </c>
      <c r="V171" s="23">
        <f>(Hg_processingMonthly!AR171*Q_pnode!AY171)/'A-IFR_pnode'!AY171</f>
        <v>0</v>
      </c>
      <c r="W171" s="23" t="e">
        <f>(Hg_processingMonthly!AS171*Q_pnode!AZ171)/'A-IFR_pnode'!AZ171</f>
        <v>#DIV/0!</v>
      </c>
      <c r="X171" s="23" t="e">
        <f>(Hg_processingMonthly!AT171*Q_pnode!BA171)/'A-IFR_pnode'!BA171</f>
        <v>#DIV/0!</v>
      </c>
      <c r="Y171" s="23" t="e">
        <f>(Hg_processingMonthly!AU171*Q_pnode!BB171)/'A-IFR_pnode'!BB171</f>
        <v>#DIV/0!</v>
      </c>
      <c r="Z171" s="23">
        <f>(Hg_processingMonthly!AV171*Q_pnode!BC171)/'A-IFR_pnode'!BC171</f>
        <v>0</v>
      </c>
      <c r="AA171" s="23" t="e">
        <f>(Hg_processingMonthly!AW171*Q_pnode!BD171)/'A-IFR_pnode'!BD171</f>
        <v>#DIV/0!</v>
      </c>
      <c r="AB171" s="23">
        <f>(Hg_processingMonthly!AX171*Q_pnode!BE171)/'A-IFR_pnode'!BE171</f>
        <v>0</v>
      </c>
      <c r="AC171" s="23" t="e">
        <f>(Hg_processingMonthly!AY171*Q_pnode!BF171)/'A-IFR_pnode'!BF171</f>
        <v>#DIV/0!</v>
      </c>
      <c r="AD171" s="23" t="e">
        <f>(Hg_processingMonthly!AZ171*Q_pnode!BG171)/'A-IFR_pnode'!BG171</f>
        <v>#DIV/0!</v>
      </c>
    </row>
    <row r="172" spans="1:30" x14ac:dyDescent="0.25">
      <c r="A172" s="7" t="s">
        <v>72</v>
      </c>
      <c r="B172" s="1">
        <v>17110004000118</v>
      </c>
      <c r="C172">
        <v>0.30861988663673401</v>
      </c>
      <c r="D172" s="9">
        <v>180</v>
      </c>
      <c r="F172" s="23" t="e">
        <f>(Hg_processingMonthly!AB172*Q_pnode!AI172)/'A-IFR_pnode'!AI172</f>
        <v>#DIV/0!</v>
      </c>
      <c r="G172" s="23" t="e">
        <f>(Hg_processingMonthly!AC172*Q_pnode!AJ172)/'A-IFR_pnode'!AJ172</f>
        <v>#DIV/0!</v>
      </c>
      <c r="H172" s="23" t="e">
        <f>(Hg_processingMonthly!AD172*Q_pnode!AK172)/'A-IFR_pnode'!AK172</f>
        <v>#DIV/0!</v>
      </c>
      <c r="I172" s="23" t="e">
        <f>(Hg_processingMonthly!AE172*Q_pnode!AL172)/'A-IFR_pnode'!AL172</f>
        <v>#DIV/0!</v>
      </c>
      <c r="J172" s="23" t="e">
        <f>(Hg_processingMonthly!AF172*Q_pnode!AM172)/'A-IFR_pnode'!AM172</f>
        <v>#DIV/0!</v>
      </c>
      <c r="K172" s="23" t="e">
        <f>(Hg_processingMonthly!AG172*Q_pnode!AN172)/'A-IFR_pnode'!AN172</f>
        <v>#DIV/0!</v>
      </c>
      <c r="L172" s="23">
        <f>(Hg_processingMonthly!AH172*Q_pnode!AO172)/'A-IFR_pnode'!AO172</f>
        <v>0</v>
      </c>
      <c r="M172" s="23" t="e">
        <f>(Hg_processingMonthly!AI172*Q_pnode!AP172)/'A-IFR_pnode'!AP172</f>
        <v>#DIV/0!</v>
      </c>
      <c r="N172" s="23">
        <f>(Hg_processingMonthly!AJ172*Q_pnode!AQ172)/'A-IFR_pnode'!AQ172</f>
        <v>0</v>
      </c>
      <c r="O172" s="23">
        <f>(Hg_processingMonthly!AK172*Q_pnode!AR172)/'A-IFR_pnode'!AR172</f>
        <v>0</v>
      </c>
      <c r="P172" s="23" t="e">
        <f>(Hg_processingMonthly!AL172*Q_pnode!AS172)/'A-IFR_pnode'!AS172</f>
        <v>#DIV/0!</v>
      </c>
      <c r="Q172" s="23" t="e">
        <f>(Hg_processingMonthly!AM172*Q_pnode!AT172)/'A-IFR_pnode'!AT172</f>
        <v>#DIV/0!</v>
      </c>
      <c r="R172" s="23">
        <f>(Hg_processingMonthly!AN172*Q_pnode!AU172)/'A-IFR_pnode'!AU172</f>
        <v>0</v>
      </c>
      <c r="S172" s="23">
        <f>(Hg_processingMonthly!AO172*Q_pnode!AV172)/'A-IFR_pnode'!AV172</f>
        <v>0</v>
      </c>
      <c r="T172" s="23" t="e">
        <f>(Hg_processingMonthly!AP172*Q_pnode!AW172)/'A-IFR_pnode'!AW172</f>
        <v>#DIV/0!</v>
      </c>
      <c r="U172" s="23">
        <f>(Hg_processingMonthly!AQ172*Q_pnode!AX172)/'A-IFR_pnode'!AX172</f>
        <v>0</v>
      </c>
      <c r="V172" s="23">
        <f>(Hg_processingMonthly!AR172*Q_pnode!AY172)/'A-IFR_pnode'!AY172</f>
        <v>0</v>
      </c>
      <c r="W172" s="23" t="e">
        <f>(Hg_processingMonthly!AS172*Q_pnode!AZ172)/'A-IFR_pnode'!AZ172</f>
        <v>#DIV/0!</v>
      </c>
      <c r="X172" s="23" t="e">
        <f>(Hg_processingMonthly!AT172*Q_pnode!BA172)/'A-IFR_pnode'!BA172</f>
        <v>#DIV/0!</v>
      </c>
      <c r="Y172" s="23">
        <f>(Hg_processingMonthly!AU172*Q_pnode!BB172)/'A-IFR_pnode'!BB172</f>
        <v>0</v>
      </c>
      <c r="Z172" s="23">
        <f>(Hg_processingMonthly!AV172*Q_pnode!BC172)/'A-IFR_pnode'!BC172</f>
        <v>0</v>
      </c>
      <c r="AA172" s="23" t="e">
        <f>(Hg_processingMonthly!AW172*Q_pnode!BD172)/'A-IFR_pnode'!BD172</f>
        <v>#DIV/0!</v>
      </c>
      <c r="AB172" s="23">
        <f>(Hg_processingMonthly!AX172*Q_pnode!BE172)/'A-IFR_pnode'!BE172</f>
        <v>0</v>
      </c>
      <c r="AC172" s="23">
        <f>(Hg_processingMonthly!AY172*Q_pnode!BF172)/'A-IFR_pnode'!BF172</f>
        <v>0</v>
      </c>
      <c r="AD172" s="23" t="e">
        <f>(Hg_processingMonthly!AZ172*Q_pnode!BG172)/'A-IFR_pnode'!BG172</f>
        <v>#DIV/0!</v>
      </c>
    </row>
    <row r="173" spans="1:30" x14ac:dyDescent="0.25">
      <c r="A173" s="7" t="s">
        <v>72</v>
      </c>
      <c r="B173" s="1">
        <v>17110004000118</v>
      </c>
      <c r="C173">
        <v>0.30861988663673401</v>
      </c>
      <c r="D173" s="9">
        <v>180</v>
      </c>
      <c r="F173" s="23" t="e">
        <f>(Hg_processingMonthly!AB173*Q_pnode!AI173)/'A-IFR_pnode'!AI173</f>
        <v>#DIV/0!</v>
      </c>
      <c r="G173" s="23" t="e">
        <f>(Hg_processingMonthly!AC173*Q_pnode!AJ173)/'A-IFR_pnode'!AJ173</f>
        <v>#DIV/0!</v>
      </c>
      <c r="H173" s="23" t="e">
        <f>(Hg_processingMonthly!AD173*Q_pnode!AK173)/'A-IFR_pnode'!AK173</f>
        <v>#DIV/0!</v>
      </c>
      <c r="I173" s="23" t="e">
        <f>(Hg_processingMonthly!AE173*Q_pnode!AL173)/'A-IFR_pnode'!AL173</f>
        <v>#DIV/0!</v>
      </c>
      <c r="J173" s="23" t="e">
        <f>(Hg_processingMonthly!AF173*Q_pnode!AM173)/'A-IFR_pnode'!AM173</f>
        <v>#DIV/0!</v>
      </c>
      <c r="K173" s="23" t="e">
        <f>(Hg_processingMonthly!AG173*Q_pnode!AN173)/'A-IFR_pnode'!AN173</f>
        <v>#DIV/0!</v>
      </c>
      <c r="L173" s="23">
        <f>(Hg_processingMonthly!AH173*Q_pnode!AO173)/'A-IFR_pnode'!AO173</f>
        <v>0</v>
      </c>
      <c r="M173" s="23" t="e">
        <f>(Hg_processingMonthly!AI173*Q_pnode!AP173)/'A-IFR_pnode'!AP173</f>
        <v>#DIV/0!</v>
      </c>
      <c r="N173" s="23">
        <f>(Hg_processingMonthly!AJ173*Q_pnode!AQ173)/'A-IFR_pnode'!AQ173</f>
        <v>0</v>
      </c>
      <c r="O173" s="23">
        <f>(Hg_processingMonthly!AK173*Q_pnode!AR173)/'A-IFR_pnode'!AR173</f>
        <v>0</v>
      </c>
      <c r="P173" s="23" t="e">
        <f>(Hg_processingMonthly!AL173*Q_pnode!AS173)/'A-IFR_pnode'!AS173</f>
        <v>#DIV/0!</v>
      </c>
      <c r="Q173" s="23" t="e">
        <f>(Hg_processingMonthly!AM173*Q_pnode!AT173)/'A-IFR_pnode'!AT173</f>
        <v>#DIV/0!</v>
      </c>
      <c r="R173" s="23">
        <f>(Hg_processingMonthly!AN173*Q_pnode!AU173)/'A-IFR_pnode'!AU173</f>
        <v>0</v>
      </c>
      <c r="S173" s="23">
        <f>(Hg_processingMonthly!AO173*Q_pnode!AV173)/'A-IFR_pnode'!AV173</f>
        <v>0</v>
      </c>
      <c r="T173" s="23" t="e">
        <f>(Hg_processingMonthly!AP173*Q_pnode!AW173)/'A-IFR_pnode'!AW173</f>
        <v>#DIV/0!</v>
      </c>
      <c r="U173" s="23">
        <f>(Hg_processingMonthly!AQ173*Q_pnode!AX173)/'A-IFR_pnode'!AX173</f>
        <v>0</v>
      </c>
      <c r="V173" s="23">
        <f>(Hg_processingMonthly!AR173*Q_pnode!AY173)/'A-IFR_pnode'!AY173</f>
        <v>0</v>
      </c>
      <c r="W173" s="23" t="e">
        <f>(Hg_processingMonthly!AS173*Q_pnode!AZ173)/'A-IFR_pnode'!AZ173</f>
        <v>#DIV/0!</v>
      </c>
      <c r="X173" s="23" t="e">
        <f>(Hg_processingMonthly!AT173*Q_pnode!BA173)/'A-IFR_pnode'!BA173</f>
        <v>#DIV/0!</v>
      </c>
      <c r="Y173" s="23">
        <f>(Hg_processingMonthly!AU173*Q_pnode!BB173)/'A-IFR_pnode'!BB173</f>
        <v>0</v>
      </c>
      <c r="Z173" s="23">
        <f>(Hg_processingMonthly!AV173*Q_pnode!BC173)/'A-IFR_pnode'!BC173</f>
        <v>0</v>
      </c>
      <c r="AA173" s="23" t="e">
        <f>(Hg_processingMonthly!AW173*Q_pnode!BD173)/'A-IFR_pnode'!BD173</f>
        <v>#DIV/0!</v>
      </c>
      <c r="AB173" s="23">
        <f>(Hg_processingMonthly!AX173*Q_pnode!BE173)/'A-IFR_pnode'!BE173</f>
        <v>0</v>
      </c>
      <c r="AC173" s="23">
        <f>(Hg_processingMonthly!AY173*Q_pnode!BF173)/'A-IFR_pnode'!BF173</f>
        <v>0</v>
      </c>
      <c r="AD173" s="23" t="e">
        <f>(Hg_processingMonthly!AZ173*Q_pnode!BG173)/'A-IFR_pnode'!BG173</f>
        <v>#DIV/0!</v>
      </c>
    </row>
    <row r="174" spans="1:30" x14ac:dyDescent="0.25">
      <c r="A174" s="7" t="s">
        <v>72</v>
      </c>
      <c r="B174" s="1">
        <v>17110004000118</v>
      </c>
      <c r="C174">
        <v>0.30861988663673401</v>
      </c>
      <c r="D174" s="9">
        <v>180</v>
      </c>
      <c r="F174" s="23" t="e">
        <f>(Hg_processingMonthly!AB174*Q_pnode!AI174)/'A-IFR_pnode'!AI174</f>
        <v>#DIV/0!</v>
      </c>
      <c r="G174" s="23" t="e">
        <f>(Hg_processingMonthly!AC174*Q_pnode!AJ174)/'A-IFR_pnode'!AJ174</f>
        <v>#DIV/0!</v>
      </c>
      <c r="H174" s="23" t="e">
        <f>(Hg_processingMonthly!AD174*Q_pnode!AK174)/'A-IFR_pnode'!AK174</f>
        <v>#DIV/0!</v>
      </c>
      <c r="I174" s="23" t="e">
        <f>(Hg_processingMonthly!AE174*Q_pnode!AL174)/'A-IFR_pnode'!AL174</f>
        <v>#DIV/0!</v>
      </c>
      <c r="J174" s="23" t="e">
        <f>(Hg_processingMonthly!AF174*Q_pnode!AM174)/'A-IFR_pnode'!AM174</f>
        <v>#DIV/0!</v>
      </c>
      <c r="K174" s="23" t="e">
        <f>(Hg_processingMonthly!AG174*Q_pnode!AN174)/'A-IFR_pnode'!AN174</f>
        <v>#DIV/0!</v>
      </c>
      <c r="L174" s="23">
        <f>(Hg_processingMonthly!AH174*Q_pnode!AO174)/'A-IFR_pnode'!AO174</f>
        <v>0</v>
      </c>
      <c r="M174" s="23" t="e">
        <f>(Hg_processingMonthly!AI174*Q_pnode!AP174)/'A-IFR_pnode'!AP174</f>
        <v>#DIV/0!</v>
      </c>
      <c r="N174" s="23">
        <f>(Hg_processingMonthly!AJ174*Q_pnode!AQ174)/'A-IFR_pnode'!AQ174</f>
        <v>0</v>
      </c>
      <c r="O174" s="23">
        <f>(Hg_processingMonthly!AK174*Q_pnode!AR174)/'A-IFR_pnode'!AR174</f>
        <v>0</v>
      </c>
      <c r="P174" s="23" t="e">
        <f>(Hg_processingMonthly!AL174*Q_pnode!AS174)/'A-IFR_pnode'!AS174</f>
        <v>#DIV/0!</v>
      </c>
      <c r="Q174" s="23" t="e">
        <f>(Hg_processingMonthly!AM174*Q_pnode!AT174)/'A-IFR_pnode'!AT174</f>
        <v>#DIV/0!</v>
      </c>
      <c r="R174" s="23">
        <f>(Hg_processingMonthly!AN174*Q_pnode!AU174)/'A-IFR_pnode'!AU174</f>
        <v>0</v>
      </c>
      <c r="S174" s="23">
        <f>(Hg_processingMonthly!AO174*Q_pnode!AV174)/'A-IFR_pnode'!AV174</f>
        <v>0</v>
      </c>
      <c r="T174" s="23" t="e">
        <f>(Hg_processingMonthly!AP174*Q_pnode!AW174)/'A-IFR_pnode'!AW174</f>
        <v>#DIV/0!</v>
      </c>
      <c r="U174" s="23">
        <f>(Hg_processingMonthly!AQ174*Q_pnode!AX174)/'A-IFR_pnode'!AX174</f>
        <v>0</v>
      </c>
      <c r="V174" s="23">
        <f>(Hg_processingMonthly!AR174*Q_pnode!AY174)/'A-IFR_pnode'!AY174</f>
        <v>0</v>
      </c>
      <c r="W174" s="23" t="e">
        <f>(Hg_processingMonthly!AS174*Q_pnode!AZ174)/'A-IFR_pnode'!AZ174</f>
        <v>#DIV/0!</v>
      </c>
      <c r="X174" s="23" t="e">
        <f>(Hg_processingMonthly!AT174*Q_pnode!BA174)/'A-IFR_pnode'!BA174</f>
        <v>#DIV/0!</v>
      </c>
      <c r="Y174" s="23">
        <f>(Hg_processingMonthly!AU174*Q_pnode!BB174)/'A-IFR_pnode'!BB174</f>
        <v>0</v>
      </c>
      <c r="Z174" s="23">
        <f>(Hg_processingMonthly!AV174*Q_pnode!BC174)/'A-IFR_pnode'!BC174</f>
        <v>0</v>
      </c>
      <c r="AA174" s="23" t="e">
        <f>(Hg_processingMonthly!AW174*Q_pnode!BD174)/'A-IFR_pnode'!BD174</f>
        <v>#DIV/0!</v>
      </c>
      <c r="AB174" s="23">
        <f>(Hg_processingMonthly!AX174*Q_pnode!BE174)/'A-IFR_pnode'!BE174</f>
        <v>0</v>
      </c>
      <c r="AC174" s="23">
        <f>(Hg_processingMonthly!AY174*Q_pnode!BF174)/'A-IFR_pnode'!BF174</f>
        <v>0</v>
      </c>
      <c r="AD174" s="23" t="e">
        <f>(Hg_processingMonthly!AZ174*Q_pnode!BG174)/'A-IFR_pnode'!BG174</f>
        <v>#DIV/0!</v>
      </c>
    </row>
    <row r="175" spans="1:30" x14ac:dyDescent="0.25">
      <c r="A175" s="7" t="s">
        <v>73</v>
      </c>
      <c r="B175" s="1">
        <v>17110004014419</v>
      </c>
      <c r="C175">
        <v>0.98471075296401978</v>
      </c>
      <c r="D175" s="9">
        <v>181</v>
      </c>
      <c r="F175" s="23" t="e">
        <f>(Hg_processingMonthly!AB175*Q_pnode!AI175)/'A-IFR_pnode'!AI175</f>
        <v>#DIV/0!</v>
      </c>
      <c r="G175" s="23" t="e">
        <f>(Hg_processingMonthly!AC175*Q_pnode!AJ175)/'A-IFR_pnode'!AJ175</f>
        <v>#DIV/0!</v>
      </c>
      <c r="H175" s="23" t="e">
        <f>(Hg_processingMonthly!AD175*Q_pnode!AK175)/'A-IFR_pnode'!AK175</f>
        <v>#DIV/0!</v>
      </c>
      <c r="I175" s="23" t="e">
        <f>(Hg_processingMonthly!AE175*Q_pnode!AL175)/'A-IFR_pnode'!AL175</f>
        <v>#DIV/0!</v>
      </c>
      <c r="J175" s="23" t="e">
        <f>(Hg_processingMonthly!AF175*Q_pnode!AM175)/'A-IFR_pnode'!AM175</f>
        <v>#DIV/0!</v>
      </c>
      <c r="K175" s="23">
        <f>(Hg_processingMonthly!AG175*Q_pnode!AN175)/'A-IFR_pnode'!AN175</f>
        <v>0</v>
      </c>
      <c r="L175" s="23" t="e">
        <f>(Hg_processingMonthly!AH175*Q_pnode!AO175)/'A-IFR_pnode'!AO175</f>
        <v>#DIV/0!</v>
      </c>
      <c r="M175" s="23" t="e">
        <f>(Hg_processingMonthly!AI175*Q_pnode!AP175)/'A-IFR_pnode'!AP175</f>
        <v>#DIV/0!</v>
      </c>
      <c r="N175" s="23" t="e">
        <f>(Hg_processingMonthly!AJ175*Q_pnode!AQ175)/'A-IFR_pnode'!AQ175</f>
        <v>#DIV/0!</v>
      </c>
      <c r="O175" s="23" t="e">
        <f>(Hg_processingMonthly!AK175*Q_pnode!AR175)/'A-IFR_pnode'!AR175</f>
        <v>#DIV/0!</v>
      </c>
      <c r="P175" s="23">
        <f>(Hg_processingMonthly!AL175*Q_pnode!AS175)/'A-IFR_pnode'!AS175</f>
        <v>0</v>
      </c>
      <c r="Q175" s="23">
        <f>(Hg_processingMonthly!AM175*Q_pnode!AT175)/'A-IFR_pnode'!AT175</f>
        <v>0</v>
      </c>
      <c r="R175" s="23">
        <f>(Hg_processingMonthly!AN175*Q_pnode!AU175)/'A-IFR_pnode'!AU175</f>
        <v>0</v>
      </c>
      <c r="S175" s="23">
        <f>(Hg_processingMonthly!AO175*Q_pnode!AV175)/'A-IFR_pnode'!AV175</f>
        <v>0</v>
      </c>
      <c r="T175" s="23">
        <f>(Hg_processingMonthly!AP175*Q_pnode!AW175)/'A-IFR_pnode'!AW175</f>
        <v>0</v>
      </c>
      <c r="U175" s="23">
        <f>(Hg_processingMonthly!AQ175*Q_pnode!AX175)/'A-IFR_pnode'!AX175</f>
        <v>0</v>
      </c>
      <c r="V175" s="23">
        <f>(Hg_processingMonthly!AR175*Q_pnode!AY175)/'A-IFR_pnode'!AY175</f>
        <v>0</v>
      </c>
      <c r="W175" s="23">
        <f>(Hg_processingMonthly!AS175*Q_pnode!AZ175)/'A-IFR_pnode'!AZ175</f>
        <v>0</v>
      </c>
      <c r="X175" s="23" t="e">
        <f>(Hg_processingMonthly!AT175*Q_pnode!BA175)/'A-IFR_pnode'!BA175</f>
        <v>#DIV/0!</v>
      </c>
      <c r="Y175" s="23">
        <f>(Hg_processingMonthly!AU175*Q_pnode!BB175)/'A-IFR_pnode'!BB175</f>
        <v>0</v>
      </c>
      <c r="Z175" s="23">
        <f>(Hg_processingMonthly!AV175*Q_pnode!BC175)/'A-IFR_pnode'!BC175</f>
        <v>0</v>
      </c>
      <c r="AA175" s="23" t="e">
        <f>(Hg_processingMonthly!AW175*Q_pnode!BD175)/'A-IFR_pnode'!BD175</f>
        <v>#DIV/0!</v>
      </c>
      <c r="AB175" s="23">
        <f>(Hg_processingMonthly!AX175*Q_pnode!BE175)/'A-IFR_pnode'!BE175</f>
        <v>0</v>
      </c>
      <c r="AC175" s="23">
        <f>(Hg_processingMonthly!AY175*Q_pnode!BF175)/'A-IFR_pnode'!BF175</f>
        <v>0</v>
      </c>
      <c r="AD175" s="23">
        <f>(Hg_processingMonthly!AZ175*Q_pnode!BG175)/'A-IFR_pnode'!BG175</f>
        <v>0</v>
      </c>
    </row>
    <row r="176" spans="1:30" x14ac:dyDescent="0.25">
      <c r="A176" s="7" t="s">
        <v>73</v>
      </c>
      <c r="B176" s="1">
        <v>17110004014419</v>
      </c>
      <c r="C176">
        <v>0.98471075296401978</v>
      </c>
      <c r="D176" s="9">
        <v>181</v>
      </c>
      <c r="F176" s="23" t="e">
        <f>(Hg_processingMonthly!AB176*Q_pnode!AI176)/'A-IFR_pnode'!AI176</f>
        <v>#DIV/0!</v>
      </c>
      <c r="G176" s="23" t="e">
        <f>(Hg_processingMonthly!AC176*Q_pnode!AJ176)/'A-IFR_pnode'!AJ176</f>
        <v>#DIV/0!</v>
      </c>
      <c r="H176" s="23" t="e">
        <f>(Hg_processingMonthly!AD176*Q_pnode!AK176)/'A-IFR_pnode'!AK176</f>
        <v>#DIV/0!</v>
      </c>
      <c r="I176" s="23" t="e">
        <f>(Hg_processingMonthly!AE176*Q_pnode!AL176)/'A-IFR_pnode'!AL176</f>
        <v>#DIV/0!</v>
      </c>
      <c r="J176" s="23" t="e">
        <f>(Hg_processingMonthly!AF176*Q_pnode!AM176)/'A-IFR_pnode'!AM176</f>
        <v>#DIV/0!</v>
      </c>
      <c r="K176" s="23">
        <f>(Hg_processingMonthly!AG176*Q_pnode!AN176)/'A-IFR_pnode'!AN176</f>
        <v>0</v>
      </c>
      <c r="L176" s="23" t="e">
        <f>(Hg_processingMonthly!AH176*Q_pnode!AO176)/'A-IFR_pnode'!AO176</f>
        <v>#DIV/0!</v>
      </c>
      <c r="M176" s="23" t="e">
        <f>(Hg_processingMonthly!AI176*Q_pnode!AP176)/'A-IFR_pnode'!AP176</f>
        <v>#DIV/0!</v>
      </c>
      <c r="N176" s="23" t="e">
        <f>(Hg_processingMonthly!AJ176*Q_pnode!AQ176)/'A-IFR_pnode'!AQ176</f>
        <v>#DIV/0!</v>
      </c>
      <c r="O176" s="23" t="e">
        <f>(Hg_processingMonthly!AK176*Q_pnode!AR176)/'A-IFR_pnode'!AR176</f>
        <v>#DIV/0!</v>
      </c>
      <c r="P176" s="23">
        <f>(Hg_processingMonthly!AL176*Q_pnode!AS176)/'A-IFR_pnode'!AS176</f>
        <v>0</v>
      </c>
      <c r="Q176" s="23">
        <f>(Hg_processingMonthly!AM176*Q_pnode!AT176)/'A-IFR_pnode'!AT176</f>
        <v>0</v>
      </c>
      <c r="R176" s="23">
        <f>(Hg_processingMonthly!AN176*Q_pnode!AU176)/'A-IFR_pnode'!AU176</f>
        <v>0</v>
      </c>
      <c r="S176" s="23">
        <f>(Hg_processingMonthly!AO176*Q_pnode!AV176)/'A-IFR_pnode'!AV176</f>
        <v>0</v>
      </c>
      <c r="T176" s="23">
        <f>(Hg_processingMonthly!AP176*Q_pnode!AW176)/'A-IFR_pnode'!AW176</f>
        <v>0</v>
      </c>
      <c r="U176" s="23">
        <f>(Hg_processingMonthly!AQ176*Q_pnode!AX176)/'A-IFR_pnode'!AX176</f>
        <v>0</v>
      </c>
      <c r="V176" s="23">
        <f>(Hg_processingMonthly!AR176*Q_pnode!AY176)/'A-IFR_pnode'!AY176</f>
        <v>0</v>
      </c>
      <c r="W176" s="23">
        <f>(Hg_processingMonthly!AS176*Q_pnode!AZ176)/'A-IFR_pnode'!AZ176</f>
        <v>0</v>
      </c>
      <c r="X176" s="23" t="e">
        <f>(Hg_processingMonthly!AT176*Q_pnode!BA176)/'A-IFR_pnode'!BA176</f>
        <v>#DIV/0!</v>
      </c>
      <c r="Y176" s="23">
        <f>(Hg_processingMonthly!AU176*Q_pnode!BB176)/'A-IFR_pnode'!BB176</f>
        <v>0</v>
      </c>
      <c r="Z176" s="23">
        <f>(Hg_processingMonthly!AV176*Q_pnode!BC176)/'A-IFR_pnode'!BC176</f>
        <v>0</v>
      </c>
      <c r="AA176" s="23" t="e">
        <f>(Hg_processingMonthly!AW176*Q_pnode!BD176)/'A-IFR_pnode'!BD176</f>
        <v>#DIV/0!</v>
      </c>
      <c r="AB176" s="23">
        <f>(Hg_processingMonthly!AX176*Q_pnode!BE176)/'A-IFR_pnode'!BE176</f>
        <v>0</v>
      </c>
      <c r="AC176" s="23">
        <f>(Hg_processingMonthly!AY176*Q_pnode!BF176)/'A-IFR_pnode'!BF176</f>
        <v>0</v>
      </c>
      <c r="AD176" s="23">
        <f>(Hg_processingMonthly!AZ176*Q_pnode!BG176)/'A-IFR_pnode'!BG176</f>
        <v>0</v>
      </c>
    </row>
    <row r="177" spans="1:30" x14ac:dyDescent="0.25">
      <c r="A177" s="7" t="s">
        <v>73</v>
      </c>
      <c r="B177" s="1">
        <v>17110004014419</v>
      </c>
      <c r="C177">
        <v>0.98471075296401978</v>
      </c>
      <c r="D177" s="9">
        <v>181</v>
      </c>
      <c r="F177" s="23" t="e">
        <f>(Hg_processingMonthly!AB177*Q_pnode!AI177)/'A-IFR_pnode'!AI177</f>
        <v>#DIV/0!</v>
      </c>
      <c r="G177" s="23" t="e">
        <f>(Hg_processingMonthly!AC177*Q_pnode!AJ177)/'A-IFR_pnode'!AJ177</f>
        <v>#DIV/0!</v>
      </c>
      <c r="H177" s="23" t="e">
        <f>(Hg_processingMonthly!AD177*Q_pnode!AK177)/'A-IFR_pnode'!AK177</f>
        <v>#DIV/0!</v>
      </c>
      <c r="I177" s="23" t="e">
        <f>(Hg_processingMonthly!AE177*Q_pnode!AL177)/'A-IFR_pnode'!AL177</f>
        <v>#DIV/0!</v>
      </c>
      <c r="J177" s="23" t="e">
        <f>(Hg_processingMonthly!AF177*Q_pnode!AM177)/'A-IFR_pnode'!AM177</f>
        <v>#DIV/0!</v>
      </c>
      <c r="K177" s="23">
        <f>(Hg_processingMonthly!AG177*Q_pnode!AN177)/'A-IFR_pnode'!AN177</f>
        <v>0</v>
      </c>
      <c r="L177" s="23" t="e">
        <f>(Hg_processingMonthly!AH177*Q_pnode!AO177)/'A-IFR_pnode'!AO177</f>
        <v>#DIV/0!</v>
      </c>
      <c r="M177" s="23" t="e">
        <f>(Hg_processingMonthly!AI177*Q_pnode!AP177)/'A-IFR_pnode'!AP177</f>
        <v>#DIV/0!</v>
      </c>
      <c r="N177" s="23" t="e">
        <f>(Hg_processingMonthly!AJ177*Q_pnode!AQ177)/'A-IFR_pnode'!AQ177</f>
        <v>#DIV/0!</v>
      </c>
      <c r="O177" s="23" t="e">
        <f>(Hg_processingMonthly!AK177*Q_pnode!AR177)/'A-IFR_pnode'!AR177</f>
        <v>#DIV/0!</v>
      </c>
      <c r="P177" s="23">
        <f>(Hg_processingMonthly!AL177*Q_pnode!AS177)/'A-IFR_pnode'!AS177</f>
        <v>0</v>
      </c>
      <c r="Q177" s="23">
        <f>(Hg_processingMonthly!AM177*Q_pnode!AT177)/'A-IFR_pnode'!AT177</f>
        <v>0</v>
      </c>
      <c r="R177" s="23">
        <f>(Hg_processingMonthly!AN177*Q_pnode!AU177)/'A-IFR_pnode'!AU177</f>
        <v>0</v>
      </c>
      <c r="S177" s="23">
        <f>(Hg_processingMonthly!AO177*Q_pnode!AV177)/'A-IFR_pnode'!AV177</f>
        <v>0</v>
      </c>
      <c r="T177" s="23">
        <f>(Hg_processingMonthly!AP177*Q_pnode!AW177)/'A-IFR_pnode'!AW177</f>
        <v>0</v>
      </c>
      <c r="U177" s="23">
        <f>(Hg_processingMonthly!AQ177*Q_pnode!AX177)/'A-IFR_pnode'!AX177</f>
        <v>0</v>
      </c>
      <c r="V177" s="23">
        <f>(Hg_processingMonthly!AR177*Q_pnode!AY177)/'A-IFR_pnode'!AY177</f>
        <v>0</v>
      </c>
      <c r="W177" s="23">
        <f>(Hg_processingMonthly!AS177*Q_pnode!AZ177)/'A-IFR_pnode'!AZ177</f>
        <v>0</v>
      </c>
      <c r="X177" s="23" t="e">
        <f>(Hg_processingMonthly!AT177*Q_pnode!BA177)/'A-IFR_pnode'!BA177</f>
        <v>#DIV/0!</v>
      </c>
      <c r="Y177" s="23">
        <f>(Hg_processingMonthly!AU177*Q_pnode!BB177)/'A-IFR_pnode'!BB177</f>
        <v>0</v>
      </c>
      <c r="Z177" s="23">
        <f>(Hg_processingMonthly!AV177*Q_pnode!BC177)/'A-IFR_pnode'!BC177</f>
        <v>0</v>
      </c>
      <c r="AA177" s="23" t="e">
        <f>(Hg_processingMonthly!AW177*Q_pnode!BD177)/'A-IFR_pnode'!BD177</f>
        <v>#DIV/0!</v>
      </c>
      <c r="AB177" s="23">
        <f>(Hg_processingMonthly!AX177*Q_pnode!BE177)/'A-IFR_pnode'!BE177</f>
        <v>0</v>
      </c>
      <c r="AC177" s="23">
        <f>(Hg_processingMonthly!AY177*Q_pnode!BF177)/'A-IFR_pnode'!BF177</f>
        <v>0</v>
      </c>
      <c r="AD177" s="23">
        <f>(Hg_processingMonthly!AZ177*Q_pnode!BG177)/'A-IFR_pnode'!BG177</f>
        <v>0</v>
      </c>
    </row>
    <row r="178" spans="1:30" x14ac:dyDescent="0.25">
      <c r="A178" s="7" t="s">
        <v>74</v>
      </c>
      <c r="B178" s="1">
        <v>17110004013737</v>
      </c>
      <c r="C178">
        <v>0.39752498269081116</v>
      </c>
      <c r="D178" s="9">
        <v>679</v>
      </c>
      <c r="F178" s="23" t="e">
        <f>(Hg_processingMonthly!AB178*Q_pnode!AI178)/'A-IFR_pnode'!AI178</f>
        <v>#DIV/0!</v>
      </c>
      <c r="G178" s="23" t="e">
        <f>(Hg_processingMonthly!AC178*Q_pnode!AJ178)/'A-IFR_pnode'!AJ178</f>
        <v>#DIV/0!</v>
      </c>
      <c r="H178" s="23" t="e">
        <f>(Hg_processingMonthly!AD178*Q_pnode!AK178)/'A-IFR_pnode'!AK178</f>
        <v>#DIV/0!</v>
      </c>
      <c r="I178" s="23" t="e">
        <f>(Hg_processingMonthly!AE178*Q_pnode!AL178)/'A-IFR_pnode'!AL178</f>
        <v>#DIV/0!</v>
      </c>
      <c r="J178" s="23" t="e">
        <f>(Hg_processingMonthly!AF178*Q_pnode!AM178)/'A-IFR_pnode'!AM178</f>
        <v>#DIV/0!</v>
      </c>
      <c r="K178" s="23">
        <f>(Hg_processingMonthly!AG178*Q_pnode!AN178)/'A-IFR_pnode'!AN178</f>
        <v>0</v>
      </c>
      <c r="L178" s="23" t="e">
        <f>(Hg_processingMonthly!AH178*Q_pnode!AO178)/'A-IFR_pnode'!AO178</f>
        <v>#DIV/0!</v>
      </c>
      <c r="M178" s="23" t="e">
        <f>(Hg_processingMonthly!AI178*Q_pnode!AP178)/'A-IFR_pnode'!AP178</f>
        <v>#DIV/0!</v>
      </c>
      <c r="N178" s="23" t="e">
        <f>(Hg_processingMonthly!AJ178*Q_pnode!AQ178)/'A-IFR_pnode'!AQ178</f>
        <v>#DIV/0!</v>
      </c>
      <c r="O178" s="23" t="e">
        <f>(Hg_processingMonthly!AK178*Q_pnode!AR178)/'A-IFR_pnode'!AR178</f>
        <v>#DIV/0!</v>
      </c>
      <c r="P178" s="23">
        <f>(Hg_processingMonthly!AL178*Q_pnode!AS178)/'A-IFR_pnode'!AS178</f>
        <v>0</v>
      </c>
      <c r="Q178" s="23">
        <f>(Hg_processingMonthly!AM178*Q_pnode!AT178)/'A-IFR_pnode'!AT178</f>
        <v>0</v>
      </c>
      <c r="R178" s="23">
        <f>(Hg_processingMonthly!AN178*Q_pnode!AU178)/'A-IFR_pnode'!AU178</f>
        <v>0</v>
      </c>
      <c r="S178" s="23">
        <f>(Hg_processingMonthly!AO178*Q_pnode!AV178)/'A-IFR_pnode'!AV178</f>
        <v>0</v>
      </c>
      <c r="T178" s="23">
        <f>(Hg_processingMonthly!AP178*Q_pnode!AW178)/'A-IFR_pnode'!AW178</f>
        <v>0</v>
      </c>
      <c r="U178" s="23">
        <f>(Hg_processingMonthly!AQ178*Q_pnode!AX178)/'A-IFR_pnode'!AX178</f>
        <v>0</v>
      </c>
      <c r="V178" s="23">
        <f>(Hg_processingMonthly!AR178*Q_pnode!AY178)/'A-IFR_pnode'!AY178</f>
        <v>0</v>
      </c>
      <c r="W178" s="23">
        <f>(Hg_processingMonthly!AS178*Q_pnode!AZ178)/'A-IFR_pnode'!AZ178</f>
        <v>0</v>
      </c>
      <c r="X178" s="23" t="e">
        <f>(Hg_processingMonthly!AT178*Q_pnode!BA178)/'A-IFR_pnode'!BA178</f>
        <v>#DIV/0!</v>
      </c>
      <c r="Y178" s="23">
        <f>(Hg_processingMonthly!AU178*Q_pnode!BB178)/'A-IFR_pnode'!BB178</f>
        <v>0</v>
      </c>
      <c r="Z178" s="23">
        <f>(Hg_processingMonthly!AV178*Q_pnode!BC178)/'A-IFR_pnode'!BC178</f>
        <v>0</v>
      </c>
      <c r="AA178" s="23" t="e">
        <f>(Hg_processingMonthly!AW178*Q_pnode!BD178)/'A-IFR_pnode'!BD178</f>
        <v>#DIV/0!</v>
      </c>
      <c r="AB178" s="23">
        <f>(Hg_processingMonthly!AX178*Q_pnode!BE178)/'A-IFR_pnode'!BE178</f>
        <v>0</v>
      </c>
      <c r="AC178" s="23">
        <f>(Hg_processingMonthly!AY178*Q_pnode!BF178)/'A-IFR_pnode'!BF178</f>
        <v>0</v>
      </c>
      <c r="AD178" s="23">
        <f>(Hg_processingMonthly!AZ178*Q_pnode!BG178)/'A-IFR_pnode'!BG178</f>
        <v>0</v>
      </c>
    </row>
    <row r="179" spans="1:30" x14ac:dyDescent="0.25">
      <c r="A179" s="7" t="s">
        <v>74</v>
      </c>
      <c r="B179" s="1">
        <v>17110004013737</v>
      </c>
      <c r="C179">
        <v>0.39752498269081116</v>
      </c>
      <c r="D179" s="9">
        <v>679</v>
      </c>
      <c r="F179" s="23" t="e">
        <f>(Hg_processingMonthly!AB179*Q_pnode!AI179)/'A-IFR_pnode'!AI179</f>
        <v>#DIV/0!</v>
      </c>
      <c r="G179" s="23" t="e">
        <f>(Hg_processingMonthly!AC179*Q_pnode!AJ179)/'A-IFR_pnode'!AJ179</f>
        <v>#DIV/0!</v>
      </c>
      <c r="H179" s="23" t="e">
        <f>(Hg_processingMonthly!AD179*Q_pnode!AK179)/'A-IFR_pnode'!AK179</f>
        <v>#DIV/0!</v>
      </c>
      <c r="I179" s="23" t="e">
        <f>(Hg_processingMonthly!AE179*Q_pnode!AL179)/'A-IFR_pnode'!AL179</f>
        <v>#DIV/0!</v>
      </c>
      <c r="J179" s="23" t="e">
        <f>(Hg_processingMonthly!AF179*Q_pnode!AM179)/'A-IFR_pnode'!AM179</f>
        <v>#DIV/0!</v>
      </c>
      <c r="K179" s="23">
        <f>(Hg_processingMonthly!AG179*Q_pnode!AN179)/'A-IFR_pnode'!AN179</f>
        <v>0</v>
      </c>
      <c r="L179" s="23" t="e">
        <f>(Hg_processingMonthly!AH179*Q_pnode!AO179)/'A-IFR_pnode'!AO179</f>
        <v>#DIV/0!</v>
      </c>
      <c r="M179" s="23" t="e">
        <f>(Hg_processingMonthly!AI179*Q_pnode!AP179)/'A-IFR_pnode'!AP179</f>
        <v>#DIV/0!</v>
      </c>
      <c r="N179" s="23" t="e">
        <f>(Hg_processingMonthly!AJ179*Q_pnode!AQ179)/'A-IFR_pnode'!AQ179</f>
        <v>#DIV/0!</v>
      </c>
      <c r="O179" s="23" t="e">
        <f>(Hg_processingMonthly!AK179*Q_pnode!AR179)/'A-IFR_pnode'!AR179</f>
        <v>#DIV/0!</v>
      </c>
      <c r="P179" s="23">
        <f>(Hg_processingMonthly!AL179*Q_pnode!AS179)/'A-IFR_pnode'!AS179</f>
        <v>0</v>
      </c>
      <c r="Q179" s="23">
        <f>(Hg_processingMonthly!AM179*Q_pnode!AT179)/'A-IFR_pnode'!AT179</f>
        <v>0</v>
      </c>
      <c r="R179" s="23">
        <f>(Hg_processingMonthly!AN179*Q_pnode!AU179)/'A-IFR_pnode'!AU179</f>
        <v>0</v>
      </c>
      <c r="S179" s="23">
        <f>(Hg_processingMonthly!AO179*Q_pnode!AV179)/'A-IFR_pnode'!AV179</f>
        <v>0</v>
      </c>
      <c r="T179" s="23">
        <f>(Hg_processingMonthly!AP179*Q_pnode!AW179)/'A-IFR_pnode'!AW179</f>
        <v>0</v>
      </c>
      <c r="U179" s="23">
        <f>(Hg_processingMonthly!AQ179*Q_pnode!AX179)/'A-IFR_pnode'!AX179</f>
        <v>0</v>
      </c>
      <c r="V179" s="23">
        <f>(Hg_processingMonthly!AR179*Q_pnode!AY179)/'A-IFR_pnode'!AY179</f>
        <v>0</v>
      </c>
      <c r="W179" s="23">
        <f>(Hg_processingMonthly!AS179*Q_pnode!AZ179)/'A-IFR_pnode'!AZ179</f>
        <v>0</v>
      </c>
      <c r="X179" s="23" t="e">
        <f>(Hg_processingMonthly!AT179*Q_pnode!BA179)/'A-IFR_pnode'!BA179</f>
        <v>#DIV/0!</v>
      </c>
      <c r="Y179" s="23">
        <f>(Hg_processingMonthly!AU179*Q_pnode!BB179)/'A-IFR_pnode'!BB179</f>
        <v>0</v>
      </c>
      <c r="Z179" s="23">
        <f>(Hg_processingMonthly!AV179*Q_pnode!BC179)/'A-IFR_pnode'!BC179</f>
        <v>0</v>
      </c>
      <c r="AA179" s="23" t="e">
        <f>(Hg_processingMonthly!AW179*Q_pnode!BD179)/'A-IFR_pnode'!BD179</f>
        <v>#DIV/0!</v>
      </c>
      <c r="AB179" s="23">
        <f>(Hg_processingMonthly!AX179*Q_pnode!BE179)/'A-IFR_pnode'!BE179</f>
        <v>0</v>
      </c>
      <c r="AC179" s="23">
        <f>(Hg_processingMonthly!AY179*Q_pnode!BF179)/'A-IFR_pnode'!BF179</f>
        <v>0</v>
      </c>
      <c r="AD179" s="23">
        <f>(Hg_processingMonthly!AZ179*Q_pnode!BG179)/'A-IFR_pnode'!BG179</f>
        <v>0</v>
      </c>
    </row>
    <row r="180" spans="1:30" x14ac:dyDescent="0.25">
      <c r="A180" s="7" t="s">
        <v>74</v>
      </c>
      <c r="B180" s="1">
        <v>17110004013737</v>
      </c>
      <c r="C180">
        <v>0.39752498269081116</v>
      </c>
      <c r="D180" s="9">
        <v>679</v>
      </c>
      <c r="F180" s="23" t="e">
        <f>(Hg_processingMonthly!AB180*Q_pnode!AI180)/'A-IFR_pnode'!AI180</f>
        <v>#DIV/0!</v>
      </c>
      <c r="G180" s="23" t="e">
        <f>(Hg_processingMonthly!AC180*Q_pnode!AJ180)/'A-IFR_pnode'!AJ180</f>
        <v>#DIV/0!</v>
      </c>
      <c r="H180" s="23" t="e">
        <f>(Hg_processingMonthly!AD180*Q_pnode!AK180)/'A-IFR_pnode'!AK180</f>
        <v>#DIV/0!</v>
      </c>
      <c r="I180" s="23" t="e">
        <f>(Hg_processingMonthly!AE180*Q_pnode!AL180)/'A-IFR_pnode'!AL180</f>
        <v>#DIV/0!</v>
      </c>
      <c r="J180" s="23" t="e">
        <f>(Hg_processingMonthly!AF180*Q_pnode!AM180)/'A-IFR_pnode'!AM180</f>
        <v>#DIV/0!</v>
      </c>
      <c r="K180" s="23">
        <f>(Hg_processingMonthly!AG180*Q_pnode!AN180)/'A-IFR_pnode'!AN180</f>
        <v>0</v>
      </c>
      <c r="L180" s="23" t="e">
        <f>(Hg_processingMonthly!AH180*Q_pnode!AO180)/'A-IFR_pnode'!AO180</f>
        <v>#DIV/0!</v>
      </c>
      <c r="M180" s="23" t="e">
        <f>(Hg_processingMonthly!AI180*Q_pnode!AP180)/'A-IFR_pnode'!AP180</f>
        <v>#DIV/0!</v>
      </c>
      <c r="N180" s="23" t="e">
        <f>(Hg_processingMonthly!AJ180*Q_pnode!AQ180)/'A-IFR_pnode'!AQ180</f>
        <v>#DIV/0!</v>
      </c>
      <c r="O180" s="23" t="e">
        <f>(Hg_processingMonthly!AK180*Q_pnode!AR180)/'A-IFR_pnode'!AR180</f>
        <v>#DIV/0!</v>
      </c>
      <c r="P180" s="23">
        <f>(Hg_processingMonthly!AL180*Q_pnode!AS180)/'A-IFR_pnode'!AS180</f>
        <v>0</v>
      </c>
      <c r="Q180" s="23">
        <f>(Hg_processingMonthly!AM180*Q_pnode!AT180)/'A-IFR_pnode'!AT180</f>
        <v>0</v>
      </c>
      <c r="R180" s="23">
        <f>(Hg_processingMonthly!AN180*Q_pnode!AU180)/'A-IFR_pnode'!AU180</f>
        <v>0</v>
      </c>
      <c r="S180" s="23">
        <f>(Hg_processingMonthly!AO180*Q_pnode!AV180)/'A-IFR_pnode'!AV180</f>
        <v>0</v>
      </c>
      <c r="T180" s="23">
        <f>(Hg_processingMonthly!AP180*Q_pnode!AW180)/'A-IFR_pnode'!AW180</f>
        <v>0</v>
      </c>
      <c r="U180" s="23">
        <f>(Hg_processingMonthly!AQ180*Q_pnode!AX180)/'A-IFR_pnode'!AX180</f>
        <v>0</v>
      </c>
      <c r="V180" s="23">
        <f>(Hg_processingMonthly!AR180*Q_pnode!AY180)/'A-IFR_pnode'!AY180</f>
        <v>0</v>
      </c>
      <c r="W180" s="23">
        <f>(Hg_processingMonthly!AS180*Q_pnode!AZ180)/'A-IFR_pnode'!AZ180</f>
        <v>0</v>
      </c>
      <c r="X180" s="23" t="e">
        <f>(Hg_processingMonthly!AT180*Q_pnode!BA180)/'A-IFR_pnode'!BA180</f>
        <v>#DIV/0!</v>
      </c>
      <c r="Y180" s="23">
        <f>(Hg_processingMonthly!AU180*Q_pnode!BB180)/'A-IFR_pnode'!BB180</f>
        <v>0</v>
      </c>
      <c r="Z180" s="23">
        <f>(Hg_processingMonthly!AV180*Q_pnode!BC180)/'A-IFR_pnode'!BC180</f>
        <v>0</v>
      </c>
      <c r="AA180" s="23" t="e">
        <f>(Hg_processingMonthly!AW180*Q_pnode!BD180)/'A-IFR_pnode'!BD180</f>
        <v>#DIV/0!</v>
      </c>
      <c r="AB180" s="23">
        <f>(Hg_processingMonthly!AX180*Q_pnode!BE180)/'A-IFR_pnode'!BE180</f>
        <v>0</v>
      </c>
      <c r="AC180" s="23">
        <f>(Hg_processingMonthly!AY180*Q_pnode!BF180)/'A-IFR_pnode'!BF180</f>
        <v>0</v>
      </c>
      <c r="AD180" s="23">
        <f>(Hg_processingMonthly!AZ180*Q_pnode!BG180)/'A-IFR_pnode'!BG180</f>
        <v>0</v>
      </c>
    </row>
    <row r="181" spans="1:30" x14ac:dyDescent="0.25">
      <c r="A181" s="7" t="s">
        <v>75</v>
      </c>
      <c r="B181" s="1">
        <v>17110004013517</v>
      </c>
      <c r="C181">
        <v>0.99979168176651001</v>
      </c>
      <c r="D181" s="9">
        <v>680</v>
      </c>
      <c r="F181" s="23" t="e">
        <f>(Hg_processingMonthly!AB181*Q_pnode!AI181)/'A-IFR_pnode'!AI181</f>
        <v>#DIV/0!</v>
      </c>
      <c r="G181" s="23" t="e">
        <f>(Hg_processingMonthly!AC181*Q_pnode!AJ181)/'A-IFR_pnode'!AJ181</f>
        <v>#DIV/0!</v>
      </c>
      <c r="H181" s="23" t="e">
        <f>(Hg_processingMonthly!AD181*Q_pnode!AK181)/'A-IFR_pnode'!AK181</f>
        <v>#DIV/0!</v>
      </c>
      <c r="I181" s="23" t="e">
        <f>(Hg_processingMonthly!AE181*Q_pnode!AL181)/'A-IFR_pnode'!AL181</f>
        <v>#DIV/0!</v>
      </c>
      <c r="J181" s="23" t="e">
        <f>(Hg_processingMonthly!AF181*Q_pnode!AM181)/'A-IFR_pnode'!AM181</f>
        <v>#DIV/0!</v>
      </c>
      <c r="K181" s="23">
        <f>(Hg_processingMonthly!AG181*Q_pnode!AN181)/'A-IFR_pnode'!AN181</f>
        <v>0</v>
      </c>
      <c r="L181" s="23" t="e">
        <f>(Hg_processingMonthly!AH181*Q_pnode!AO181)/'A-IFR_pnode'!AO181</f>
        <v>#DIV/0!</v>
      </c>
      <c r="M181" s="23" t="e">
        <f>(Hg_processingMonthly!AI181*Q_pnode!AP181)/'A-IFR_pnode'!AP181</f>
        <v>#DIV/0!</v>
      </c>
      <c r="N181" s="23" t="e">
        <f>(Hg_processingMonthly!AJ181*Q_pnode!AQ181)/'A-IFR_pnode'!AQ181</f>
        <v>#DIV/0!</v>
      </c>
      <c r="O181" s="23" t="e">
        <f>(Hg_processingMonthly!AK181*Q_pnode!AR181)/'A-IFR_pnode'!AR181</f>
        <v>#DIV/0!</v>
      </c>
      <c r="P181" s="23">
        <f>(Hg_processingMonthly!AL181*Q_pnode!AS181)/'A-IFR_pnode'!AS181</f>
        <v>0</v>
      </c>
      <c r="Q181" s="23">
        <f>(Hg_processingMonthly!AM181*Q_pnode!AT181)/'A-IFR_pnode'!AT181</f>
        <v>0</v>
      </c>
      <c r="R181" s="23">
        <f>(Hg_processingMonthly!AN181*Q_pnode!AU181)/'A-IFR_pnode'!AU181</f>
        <v>0</v>
      </c>
      <c r="S181" s="23">
        <f>(Hg_processingMonthly!AO181*Q_pnode!AV181)/'A-IFR_pnode'!AV181</f>
        <v>0</v>
      </c>
      <c r="T181" s="23">
        <f>(Hg_processingMonthly!AP181*Q_pnode!AW181)/'A-IFR_pnode'!AW181</f>
        <v>0</v>
      </c>
      <c r="U181" s="23">
        <f>(Hg_processingMonthly!AQ181*Q_pnode!AX181)/'A-IFR_pnode'!AX181</f>
        <v>0</v>
      </c>
      <c r="V181" s="23">
        <f>(Hg_processingMonthly!AR181*Q_pnode!AY181)/'A-IFR_pnode'!AY181</f>
        <v>0</v>
      </c>
      <c r="W181" s="23">
        <f>(Hg_processingMonthly!AS181*Q_pnode!AZ181)/'A-IFR_pnode'!AZ181</f>
        <v>0</v>
      </c>
      <c r="X181" s="23" t="e">
        <f>(Hg_processingMonthly!AT181*Q_pnode!BA181)/'A-IFR_pnode'!BA181</f>
        <v>#DIV/0!</v>
      </c>
      <c r="Y181" s="23">
        <f>(Hg_processingMonthly!AU181*Q_pnode!BB181)/'A-IFR_pnode'!BB181</f>
        <v>0</v>
      </c>
      <c r="Z181" s="23">
        <f>(Hg_processingMonthly!AV181*Q_pnode!BC181)/'A-IFR_pnode'!BC181</f>
        <v>0</v>
      </c>
      <c r="AA181" s="23" t="e">
        <f>(Hg_processingMonthly!AW181*Q_pnode!BD181)/'A-IFR_pnode'!BD181</f>
        <v>#DIV/0!</v>
      </c>
      <c r="AB181" s="23">
        <f>(Hg_processingMonthly!AX181*Q_pnode!BE181)/'A-IFR_pnode'!BE181</f>
        <v>0</v>
      </c>
      <c r="AC181" s="23">
        <f>(Hg_processingMonthly!AY181*Q_pnode!BF181)/'A-IFR_pnode'!BF181</f>
        <v>0</v>
      </c>
      <c r="AD181" s="23">
        <f>(Hg_processingMonthly!AZ181*Q_pnode!BG181)/'A-IFR_pnode'!BG181</f>
        <v>0</v>
      </c>
    </row>
    <row r="182" spans="1:30" x14ac:dyDescent="0.25">
      <c r="A182" s="7" t="s">
        <v>75</v>
      </c>
      <c r="B182" s="1">
        <v>17110004013517</v>
      </c>
      <c r="C182">
        <v>0.99979168176651001</v>
      </c>
      <c r="D182" s="9">
        <v>680</v>
      </c>
      <c r="F182" s="23" t="e">
        <f>(Hg_processingMonthly!AB182*Q_pnode!AI182)/'A-IFR_pnode'!AI182</f>
        <v>#DIV/0!</v>
      </c>
      <c r="G182" s="23" t="e">
        <f>(Hg_processingMonthly!AC182*Q_pnode!AJ182)/'A-IFR_pnode'!AJ182</f>
        <v>#DIV/0!</v>
      </c>
      <c r="H182" s="23" t="e">
        <f>(Hg_processingMonthly!AD182*Q_pnode!AK182)/'A-IFR_pnode'!AK182</f>
        <v>#DIV/0!</v>
      </c>
      <c r="I182" s="23" t="e">
        <f>(Hg_processingMonthly!AE182*Q_pnode!AL182)/'A-IFR_pnode'!AL182</f>
        <v>#DIV/0!</v>
      </c>
      <c r="J182" s="23" t="e">
        <f>(Hg_processingMonthly!AF182*Q_pnode!AM182)/'A-IFR_pnode'!AM182</f>
        <v>#DIV/0!</v>
      </c>
      <c r="K182" s="23">
        <f>(Hg_processingMonthly!AG182*Q_pnode!AN182)/'A-IFR_pnode'!AN182</f>
        <v>0</v>
      </c>
      <c r="L182" s="23" t="e">
        <f>(Hg_processingMonthly!AH182*Q_pnode!AO182)/'A-IFR_pnode'!AO182</f>
        <v>#DIV/0!</v>
      </c>
      <c r="M182" s="23" t="e">
        <f>(Hg_processingMonthly!AI182*Q_pnode!AP182)/'A-IFR_pnode'!AP182</f>
        <v>#DIV/0!</v>
      </c>
      <c r="N182" s="23" t="e">
        <f>(Hg_processingMonthly!AJ182*Q_pnode!AQ182)/'A-IFR_pnode'!AQ182</f>
        <v>#DIV/0!</v>
      </c>
      <c r="O182" s="23" t="e">
        <f>(Hg_processingMonthly!AK182*Q_pnode!AR182)/'A-IFR_pnode'!AR182</f>
        <v>#DIV/0!</v>
      </c>
      <c r="P182" s="23">
        <f>(Hg_processingMonthly!AL182*Q_pnode!AS182)/'A-IFR_pnode'!AS182</f>
        <v>0</v>
      </c>
      <c r="Q182" s="23">
        <f>(Hg_processingMonthly!AM182*Q_pnode!AT182)/'A-IFR_pnode'!AT182</f>
        <v>0</v>
      </c>
      <c r="R182" s="23">
        <f>(Hg_processingMonthly!AN182*Q_pnode!AU182)/'A-IFR_pnode'!AU182</f>
        <v>0</v>
      </c>
      <c r="S182" s="23">
        <f>(Hg_processingMonthly!AO182*Q_pnode!AV182)/'A-IFR_pnode'!AV182</f>
        <v>0</v>
      </c>
      <c r="T182" s="23">
        <f>(Hg_processingMonthly!AP182*Q_pnode!AW182)/'A-IFR_pnode'!AW182</f>
        <v>0</v>
      </c>
      <c r="U182" s="23">
        <f>(Hg_processingMonthly!AQ182*Q_pnode!AX182)/'A-IFR_pnode'!AX182</f>
        <v>0</v>
      </c>
      <c r="V182" s="23">
        <f>(Hg_processingMonthly!AR182*Q_pnode!AY182)/'A-IFR_pnode'!AY182</f>
        <v>0</v>
      </c>
      <c r="W182" s="23">
        <f>(Hg_processingMonthly!AS182*Q_pnode!AZ182)/'A-IFR_pnode'!AZ182</f>
        <v>0</v>
      </c>
      <c r="X182" s="23" t="e">
        <f>(Hg_processingMonthly!AT182*Q_pnode!BA182)/'A-IFR_pnode'!BA182</f>
        <v>#DIV/0!</v>
      </c>
      <c r="Y182" s="23">
        <f>(Hg_processingMonthly!AU182*Q_pnode!BB182)/'A-IFR_pnode'!BB182</f>
        <v>0</v>
      </c>
      <c r="Z182" s="23">
        <f>(Hg_processingMonthly!AV182*Q_pnode!BC182)/'A-IFR_pnode'!BC182</f>
        <v>0</v>
      </c>
      <c r="AA182" s="23" t="e">
        <f>(Hg_processingMonthly!AW182*Q_pnode!BD182)/'A-IFR_pnode'!BD182</f>
        <v>#DIV/0!</v>
      </c>
      <c r="AB182" s="23">
        <f>(Hg_processingMonthly!AX182*Q_pnode!BE182)/'A-IFR_pnode'!BE182</f>
        <v>0</v>
      </c>
      <c r="AC182" s="23">
        <f>(Hg_processingMonthly!AY182*Q_pnode!BF182)/'A-IFR_pnode'!BF182</f>
        <v>0</v>
      </c>
      <c r="AD182" s="23">
        <f>(Hg_processingMonthly!AZ182*Q_pnode!BG182)/'A-IFR_pnode'!BG182</f>
        <v>0</v>
      </c>
    </row>
    <row r="183" spans="1:30" x14ac:dyDescent="0.25">
      <c r="A183" s="7" t="s">
        <v>75</v>
      </c>
      <c r="B183" s="1">
        <v>17110004013517</v>
      </c>
      <c r="C183">
        <v>0.99979168176651001</v>
      </c>
      <c r="D183" s="9">
        <v>680</v>
      </c>
      <c r="F183" s="23" t="e">
        <f>(Hg_processingMonthly!AB183*Q_pnode!AI183)/'A-IFR_pnode'!AI183</f>
        <v>#DIV/0!</v>
      </c>
      <c r="G183" s="23" t="e">
        <f>(Hg_processingMonthly!AC183*Q_pnode!AJ183)/'A-IFR_pnode'!AJ183</f>
        <v>#DIV/0!</v>
      </c>
      <c r="H183" s="23" t="e">
        <f>(Hg_processingMonthly!AD183*Q_pnode!AK183)/'A-IFR_pnode'!AK183</f>
        <v>#DIV/0!</v>
      </c>
      <c r="I183" s="23" t="e">
        <f>(Hg_processingMonthly!AE183*Q_pnode!AL183)/'A-IFR_pnode'!AL183</f>
        <v>#DIV/0!</v>
      </c>
      <c r="J183" s="23" t="e">
        <f>(Hg_processingMonthly!AF183*Q_pnode!AM183)/'A-IFR_pnode'!AM183</f>
        <v>#DIV/0!</v>
      </c>
      <c r="K183" s="23">
        <f>(Hg_processingMonthly!AG183*Q_pnode!AN183)/'A-IFR_pnode'!AN183</f>
        <v>0</v>
      </c>
      <c r="L183" s="23" t="e">
        <f>(Hg_processingMonthly!AH183*Q_pnode!AO183)/'A-IFR_pnode'!AO183</f>
        <v>#DIV/0!</v>
      </c>
      <c r="M183" s="23" t="e">
        <f>(Hg_processingMonthly!AI183*Q_pnode!AP183)/'A-IFR_pnode'!AP183</f>
        <v>#DIV/0!</v>
      </c>
      <c r="N183" s="23" t="e">
        <f>(Hg_processingMonthly!AJ183*Q_pnode!AQ183)/'A-IFR_pnode'!AQ183</f>
        <v>#DIV/0!</v>
      </c>
      <c r="O183" s="23" t="e">
        <f>(Hg_processingMonthly!AK183*Q_pnode!AR183)/'A-IFR_pnode'!AR183</f>
        <v>#DIV/0!</v>
      </c>
      <c r="P183" s="23">
        <f>(Hg_processingMonthly!AL183*Q_pnode!AS183)/'A-IFR_pnode'!AS183</f>
        <v>0</v>
      </c>
      <c r="Q183" s="23">
        <f>(Hg_processingMonthly!AM183*Q_pnode!AT183)/'A-IFR_pnode'!AT183</f>
        <v>0</v>
      </c>
      <c r="R183" s="23">
        <f>(Hg_processingMonthly!AN183*Q_pnode!AU183)/'A-IFR_pnode'!AU183</f>
        <v>0</v>
      </c>
      <c r="S183" s="23">
        <f>(Hg_processingMonthly!AO183*Q_pnode!AV183)/'A-IFR_pnode'!AV183</f>
        <v>0</v>
      </c>
      <c r="T183" s="23">
        <f>(Hg_processingMonthly!AP183*Q_pnode!AW183)/'A-IFR_pnode'!AW183</f>
        <v>0</v>
      </c>
      <c r="U183" s="23">
        <f>(Hg_processingMonthly!AQ183*Q_pnode!AX183)/'A-IFR_pnode'!AX183</f>
        <v>0</v>
      </c>
      <c r="V183" s="23">
        <f>(Hg_processingMonthly!AR183*Q_pnode!AY183)/'A-IFR_pnode'!AY183</f>
        <v>0</v>
      </c>
      <c r="W183" s="23">
        <f>(Hg_processingMonthly!AS183*Q_pnode!AZ183)/'A-IFR_pnode'!AZ183</f>
        <v>0</v>
      </c>
      <c r="X183" s="23" t="e">
        <f>(Hg_processingMonthly!AT183*Q_pnode!BA183)/'A-IFR_pnode'!BA183</f>
        <v>#DIV/0!</v>
      </c>
      <c r="Y183" s="23">
        <f>(Hg_processingMonthly!AU183*Q_pnode!BB183)/'A-IFR_pnode'!BB183</f>
        <v>0</v>
      </c>
      <c r="Z183" s="23">
        <f>(Hg_processingMonthly!AV183*Q_pnode!BC183)/'A-IFR_pnode'!BC183</f>
        <v>0</v>
      </c>
      <c r="AA183" s="23" t="e">
        <f>(Hg_processingMonthly!AW183*Q_pnode!BD183)/'A-IFR_pnode'!BD183</f>
        <v>#DIV/0!</v>
      </c>
      <c r="AB183" s="23">
        <f>(Hg_processingMonthly!AX183*Q_pnode!BE183)/'A-IFR_pnode'!BE183</f>
        <v>0</v>
      </c>
      <c r="AC183" s="23">
        <f>(Hg_processingMonthly!AY183*Q_pnode!BF183)/'A-IFR_pnode'!BF183</f>
        <v>0</v>
      </c>
      <c r="AD183" s="23">
        <f>(Hg_processingMonthly!AZ183*Q_pnode!BG183)/'A-IFR_pnode'!BG183</f>
        <v>0</v>
      </c>
    </row>
    <row r="184" spans="1:30" x14ac:dyDescent="0.25">
      <c r="A184" s="7" t="s">
        <v>76</v>
      </c>
      <c r="B184" s="1">
        <v>17110004014219</v>
      </c>
      <c r="C184">
        <v>0.9934612512588501</v>
      </c>
      <c r="D184" s="9">
        <v>172</v>
      </c>
      <c r="F184" s="23" t="e">
        <f>(Hg_processingMonthly!AB184*Q_pnode!AI184)/'A-IFR_pnode'!AI184</f>
        <v>#DIV/0!</v>
      </c>
      <c r="G184" s="23" t="e">
        <f>(Hg_processingMonthly!AC184*Q_pnode!AJ184)/'A-IFR_pnode'!AJ184</f>
        <v>#DIV/0!</v>
      </c>
      <c r="H184" s="23" t="e">
        <f>(Hg_processingMonthly!AD184*Q_pnode!AK184)/'A-IFR_pnode'!AK184</f>
        <v>#DIV/0!</v>
      </c>
      <c r="I184" s="23" t="e">
        <f>(Hg_processingMonthly!AE184*Q_pnode!AL184)/'A-IFR_pnode'!AL184</f>
        <v>#DIV/0!</v>
      </c>
      <c r="J184" s="23" t="e">
        <f>(Hg_processingMonthly!AF184*Q_pnode!AM184)/'A-IFR_pnode'!AM184</f>
        <v>#DIV/0!</v>
      </c>
      <c r="K184" s="23">
        <f>(Hg_processingMonthly!AG184*Q_pnode!AN184)/'A-IFR_pnode'!AN184</f>
        <v>0</v>
      </c>
      <c r="L184" s="23" t="e">
        <f>(Hg_processingMonthly!AH184*Q_pnode!AO184)/'A-IFR_pnode'!AO184</f>
        <v>#DIV/0!</v>
      </c>
      <c r="M184" s="23" t="e">
        <f>(Hg_processingMonthly!AI184*Q_pnode!AP184)/'A-IFR_pnode'!AP184</f>
        <v>#DIV/0!</v>
      </c>
      <c r="N184" s="23" t="e">
        <f>(Hg_processingMonthly!AJ184*Q_pnode!AQ184)/'A-IFR_pnode'!AQ184</f>
        <v>#DIV/0!</v>
      </c>
      <c r="O184" s="23" t="e">
        <f>(Hg_processingMonthly!AK184*Q_pnode!AR184)/'A-IFR_pnode'!AR184</f>
        <v>#DIV/0!</v>
      </c>
      <c r="P184" s="23">
        <f>(Hg_processingMonthly!AL184*Q_pnode!AS184)/'A-IFR_pnode'!AS184</f>
        <v>0</v>
      </c>
      <c r="Q184" s="23">
        <f>(Hg_processingMonthly!AM184*Q_pnode!AT184)/'A-IFR_pnode'!AT184</f>
        <v>0</v>
      </c>
      <c r="R184" s="23">
        <f>(Hg_processingMonthly!AN184*Q_pnode!AU184)/'A-IFR_pnode'!AU184</f>
        <v>0</v>
      </c>
      <c r="S184" s="23">
        <f>(Hg_processingMonthly!AO184*Q_pnode!AV184)/'A-IFR_pnode'!AV184</f>
        <v>0</v>
      </c>
      <c r="T184" s="23">
        <f>(Hg_processingMonthly!AP184*Q_pnode!AW184)/'A-IFR_pnode'!AW184</f>
        <v>0</v>
      </c>
      <c r="U184" s="23">
        <f>(Hg_processingMonthly!AQ184*Q_pnode!AX184)/'A-IFR_pnode'!AX184</f>
        <v>0</v>
      </c>
      <c r="V184" s="23">
        <f>(Hg_processingMonthly!AR184*Q_pnode!AY184)/'A-IFR_pnode'!AY184</f>
        <v>0</v>
      </c>
      <c r="W184" s="23">
        <f>(Hg_processingMonthly!AS184*Q_pnode!AZ184)/'A-IFR_pnode'!AZ184</f>
        <v>0</v>
      </c>
      <c r="X184" s="23" t="e">
        <f>(Hg_processingMonthly!AT184*Q_pnode!BA184)/'A-IFR_pnode'!BA184</f>
        <v>#DIV/0!</v>
      </c>
      <c r="Y184" s="23">
        <f>(Hg_processingMonthly!AU184*Q_pnode!BB184)/'A-IFR_pnode'!BB184</f>
        <v>0</v>
      </c>
      <c r="Z184" s="23">
        <f>(Hg_processingMonthly!AV184*Q_pnode!BC184)/'A-IFR_pnode'!BC184</f>
        <v>0</v>
      </c>
      <c r="AA184" s="23" t="e">
        <f>(Hg_processingMonthly!AW184*Q_pnode!BD184)/'A-IFR_pnode'!BD184</f>
        <v>#DIV/0!</v>
      </c>
      <c r="AB184" s="23">
        <f>(Hg_processingMonthly!AX184*Q_pnode!BE184)/'A-IFR_pnode'!BE184</f>
        <v>0</v>
      </c>
      <c r="AC184" s="23">
        <f>(Hg_processingMonthly!AY184*Q_pnode!BF184)/'A-IFR_pnode'!BF184</f>
        <v>0</v>
      </c>
      <c r="AD184" s="23">
        <f>(Hg_processingMonthly!AZ184*Q_pnode!BG184)/'A-IFR_pnode'!BG184</f>
        <v>0</v>
      </c>
    </row>
    <row r="185" spans="1:30" x14ac:dyDescent="0.25">
      <c r="A185" s="7" t="s">
        <v>76</v>
      </c>
      <c r="B185" s="1">
        <v>17110004014219</v>
      </c>
      <c r="C185">
        <v>0.9934612512588501</v>
      </c>
      <c r="D185" s="9">
        <v>172</v>
      </c>
      <c r="F185" s="23" t="e">
        <f>(Hg_processingMonthly!AB185*Q_pnode!AI185)/'A-IFR_pnode'!AI185</f>
        <v>#DIV/0!</v>
      </c>
      <c r="G185" s="23" t="e">
        <f>(Hg_processingMonthly!AC185*Q_pnode!AJ185)/'A-IFR_pnode'!AJ185</f>
        <v>#DIV/0!</v>
      </c>
      <c r="H185" s="23" t="e">
        <f>(Hg_processingMonthly!AD185*Q_pnode!AK185)/'A-IFR_pnode'!AK185</f>
        <v>#DIV/0!</v>
      </c>
      <c r="I185" s="23" t="e">
        <f>(Hg_processingMonthly!AE185*Q_pnode!AL185)/'A-IFR_pnode'!AL185</f>
        <v>#DIV/0!</v>
      </c>
      <c r="J185" s="23" t="e">
        <f>(Hg_processingMonthly!AF185*Q_pnode!AM185)/'A-IFR_pnode'!AM185</f>
        <v>#DIV/0!</v>
      </c>
      <c r="K185" s="23">
        <f>(Hg_processingMonthly!AG185*Q_pnode!AN185)/'A-IFR_pnode'!AN185</f>
        <v>0</v>
      </c>
      <c r="L185" s="23" t="e">
        <f>(Hg_processingMonthly!AH185*Q_pnode!AO185)/'A-IFR_pnode'!AO185</f>
        <v>#DIV/0!</v>
      </c>
      <c r="M185" s="23" t="e">
        <f>(Hg_processingMonthly!AI185*Q_pnode!AP185)/'A-IFR_pnode'!AP185</f>
        <v>#DIV/0!</v>
      </c>
      <c r="N185" s="23" t="e">
        <f>(Hg_processingMonthly!AJ185*Q_pnode!AQ185)/'A-IFR_pnode'!AQ185</f>
        <v>#DIV/0!</v>
      </c>
      <c r="O185" s="23" t="e">
        <f>(Hg_processingMonthly!AK185*Q_pnode!AR185)/'A-IFR_pnode'!AR185</f>
        <v>#DIV/0!</v>
      </c>
      <c r="P185" s="23">
        <f>(Hg_processingMonthly!AL185*Q_pnode!AS185)/'A-IFR_pnode'!AS185</f>
        <v>0</v>
      </c>
      <c r="Q185" s="23">
        <f>(Hg_processingMonthly!AM185*Q_pnode!AT185)/'A-IFR_pnode'!AT185</f>
        <v>0</v>
      </c>
      <c r="R185" s="23">
        <f>(Hg_processingMonthly!AN185*Q_pnode!AU185)/'A-IFR_pnode'!AU185</f>
        <v>0</v>
      </c>
      <c r="S185" s="23">
        <f>(Hg_processingMonthly!AO185*Q_pnode!AV185)/'A-IFR_pnode'!AV185</f>
        <v>0</v>
      </c>
      <c r="T185" s="23">
        <f>(Hg_processingMonthly!AP185*Q_pnode!AW185)/'A-IFR_pnode'!AW185</f>
        <v>0</v>
      </c>
      <c r="U185" s="23">
        <f>(Hg_processingMonthly!AQ185*Q_pnode!AX185)/'A-IFR_pnode'!AX185</f>
        <v>0</v>
      </c>
      <c r="V185" s="23">
        <f>(Hg_processingMonthly!AR185*Q_pnode!AY185)/'A-IFR_pnode'!AY185</f>
        <v>0</v>
      </c>
      <c r="W185" s="23">
        <f>(Hg_processingMonthly!AS185*Q_pnode!AZ185)/'A-IFR_pnode'!AZ185</f>
        <v>0</v>
      </c>
      <c r="X185" s="23" t="e">
        <f>(Hg_processingMonthly!AT185*Q_pnode!BA185)/'A-IFR_pnode'!BA185</f>
        <v>#DIV/0!</v>
      </c>
      <c r="Y185" s="23">
        <f>(Hg_processingMonthly!AU185*Q_pnode!BB185)/'A-IFR_pnode'!BB185</f>
        <v>0</v>
      </c>
      <c r="Z185" s="23">
        <f>(Hg_processingMonthly!AV185*Q_pnode!BC185)/'A-IFR_pnode'!BC185</f>
        <v>0</v>
      </c>
      <c r="AA185" s="23" t="e">
        <f>(Hg_processingMonthly!AW185*Q_pnode!BD185)/'A-IFR_pnode'!BD185</f>
        <v>#DIV/0!</v>
      </c>
      <c r="AB185" s="23">
        <f>(Hg_processingMonthly!AX185*Q_pnode!BE185)/'A-IFR_pnode'!BE185</f>
        <v>0</v>
      </c>
      <c r="AC185" s="23">
        <f>(Hg_processingMonthly!AY185*Q_pnode!BF185)/'A-IFR_pnode'!BF185</f>
        <v>0</v>
      </c>
      <c r="AD185" s="23">
        <f>(Hg_processingMonthly!AZ185*Q_pnode!BG185)/'A-IFR_pnode'!BG185</f>
        <v>0</v>
      </c>
    </row>
    <row r="186" spans="1:30" x14ac:dyDescent="0.25">
      <c r="A186" s="7" t="s">
        <v>76</v>
      </c>
      <c r="B186" s="1">
        <v>17110004014219</v>
      </c>
      <c r="C186">
        <v>0.9934612512588501</v>
      </c>
      <c r="D186" s="9">
        <v>172</v>
      </c>
      <c r="F186" s="23" t="e">
        <f>(Hg_processingMonthly!AB186*Q_pnode!AI186)/'A-IFR_pnode'!AI186</f>
        <v>#DIV/0!</v>
      </c>
      <c r="G186" s="23" t="e">
        <f>(Hg_processingMonthly!AC186*Q_pnode!AJ186)/'A-IFR_pnode'!AJ186</f>
        <v>#DIV/0!</v>
      </c>
      <c r="H186" s="23" t="e">
        <f>(Hg_processingMonthly!AD186*Q_pnode!AK186)/'A-IFR_pnode'!AK186</f>
        <v>#DIV/0!</v>
      </c>
      <c r="I186" s="23" t="e">
        <f>(Hg_processingMonthly!AE186*Q_pnode!AL186)/'A-IFR_pnode'!AL186</f>
        <v>#DIV/0!</v>
      </c>
      <c r="J186" s="23" t="e">
        <f>(Hg_processingMonthly!AF186*Q_pnode!AM186)/'A-IFR_pnode'!AM186</f>
        <v>#DIV/0!</v>
      </c>
      <c r="K186" s="23">
        <f>(Hg_processingMonthly!AG186*Q_pnode!AN186)/'A-IFR_pnode'!AN186</f>
        <v>0</v>
      </c>
      <c r="L186" s="23" t="e">
        <f>(Hg_processingMonthly!AH186*Q_pnode!AO186)/'A-IFR_pnode'!AO186</f>
        <v>#DIV/0!</v>
      </c>
      <c r="M186" s="23" t="e">
        <f>(Hg_processingMonthly!AI186*Q_pnode!AP186)/'A-IFR_pnode'!AP186</f>
        <v>#DIV/0!</v>
      </c>
      <c r="N186" s="23" t="e">
        <f>(Hg_processingMonthly!AJ186*Q_pnode!AQ186)/'A-IFR_pnode'!AQ186</f>
        <v>#DIV/0!</v>
      </c>
      <c r="O186" s="23" t="e">
        <f>(Hg_processingMonthly!AK186*Q_pnode!AR186)/'A-IFR_pnode'!AR186</f>
        <v>#DIV/0!</v>
      </c>
      <c r="P186" s="23">
        <f>(Hg_processingMonthly!AL186*Q_pnode!AS186)/'A-IFR_pnode'!AS186</f>
        <v>0</v>
      </c>
      <c r="Q186" s="23">
        <f>(Hg_processingMonthly!AM186*Q_pnode!AT186)/'A-IFR_pnode'!AT186</f>
        <v>0</v>
      </c>
      <c r="R186" s="23">
        <f>(Hg_processingMonthly!AN186*Q_pnode!AU186)/'A-IFR_pnode'!AU186</f>
        <v>0</v>
      </c>
      <c r="S186" s="23">
        <f>(Hg_processingMonthly!AO186*Q_pnode!AV186)/'A-IFR_pnode'!AV186</f>
        <v>0</v>
      </c>
      <c r="T186" s="23">
        <f>(Hg_processingMonthly!AP186*Q_pnode!AW186)/'A-IFR_pnode'!AW186</f>
        <v>0</v>
      </c>
      <c r="U186" s="23">
        <f>(Hg_processingMonthly!AQ186*Q_pnode!AX186)/'A-IFR_pnode'!AX186</f>
        <v>0</v>
      </c>
      <c r="V186" s="23">
        <f>(Hg_processingMonthly!AR186*Q_pnode!AY186)/'A-IFR_pnode'!AY186</f>
        <v>0</v>
      </c>
      <c r="W186" s="23">
        <f>(Hg_processingMonthly!AS186*Q_pnode!AZ186)/'A-IFR_pnode'!AZ186</f>
        <v>0</v>
      </c>
      <c r="X186" s="23" t="e">
        <f>(Hg_processingMonthly!AT186*Q_pnode!BA186)/'A-IFR_pnode'!BA186</f>
        <v>#DIV/0!</v>
      </c>
      <c r="Y186" s="23">
        <f>(Hg_processingMonthly!AU186*Q_pnode!BB186)/'A-IFR_pnode'!BB186</f>
        <v>0</v>
      </c>
      <c r="Z186" s="23">
        <f>(Hg_processingMonthly!AV186*Q_pnode!BC186)/'A-IFR_pnode'!BC186</f>
        <v>0</v>
      </c>
      <c r="AA186" s="23" t="e">
        <f>(Hg_processingMonthly!AW186*Q_pnode!BD186)/'A-IFR_pnode'!BD186</f>
        <v>#DIV/0!</v>
      </c>
      <c r="AB186" s="23">
        <f>(Hg_processingMonthly!AX186*Q_pnode!BE186)/'A-IFR_pnode'!BE186</f>
        <v>0</v>
      </c>
      <c r="AC186" s="23">
        <f>(Hg_processingMonthly!AY186*Q_pnode!BF186)/'A-IFR_pnode'!BF186</f>
        <v>0</v>
      </c>
      <c r="AD186" s="23">
        <f>(Hg_processingMonthly!AZ186*Q_pnode!BG186)/'A-IFR_pnode'!BG186</f>
        <v>0</v>
      </c>
    </row>
    <row r="187" spans="1:30" x14ac:dyDescent="0.25">
      <c r="A187" s="7" t="s">
        <v>77</v>
      </c>
      <c r="B187" s="1">
        <v>17110004014327</v>
      </c>
      <c r="C187">
        <v>0.92924660444259644</v>
      </c>
      <c r="D187" s="9">
        <v>680</v>
      </c>
      <c r="F187" s="23" t="e">
        <f>(Hg_processingMonthly!AB187*Q_pnode!AI187)/'A-IFR_pnode'!AI187</f>
        <v>#DIV/0!</v>
      </c>
      <c r="G187" s="23" t="e">
        <f>(Hg_processingMonthly!AC187*Q_pnode!AJ187)/'A-IFR_pnode'!AJ187</f>
        <v>#DIV/0!</v>
      </c>
      <c r="H187" s="23" t="e">
        <f>(Hg_processingMonthly!AD187*Q_pnode!AK187)/'A-IFR_pnode'!AK187</f>
        <v>#DIV/0!</v>
      </c>
      <c r="I187" s="23" t="e">
        <f>(Hg_processingMonthly!AE187*Q_pnode!AL187)/'A-IFR_pnode'!AL187</f>
        <v>#DIV/0!</v>
      </c>
      <c r="J187" s="23" t="e">
        <f>(Hg_processingMonthly!AF187*Q_pnode!AM187)/'A-IFR_pnode'!AM187</f>
        <v>#DIV/0!</v>
      </c>
      <c r="K187" s="23">
        <f>(Hg_processingMonthly!AG187*Q_pnode!AN187)/'A-IFR_pnode'!AN187</f>
        <v>0</v>
      </c>
      <c r="L187" s="23" t="e">
        <f>(Hg_processingMonthly!AH187*Q_pnode!AO187)/'A-IFR_pnode'!AO187</f>
        <v>#DIV/0!</v>
      </c>
      <c r="M187" s="23" t="e">
        <f>(Hg_processingMonthly!AI187*Q_pnode!AP187)/'A-IFR_pnode'!AP187</f>
        <v>#DIV/0!</v>
      </c>
      <c r="N187" s="23" t="e">
        <f>(Hg_processingMonthly!AJ187*Q_pnode!AQ187)/'A-IFR_pnode'!AQ187</f>
        <v>#DIV/0!</v>
      </c>
      <c r="O187" s="23" t="e">
        <f>(Hg_processingMonthly!AK187*Q_pnode!AR187)/'A-IFR_pnode'!AR187</f>
        <v>#DIV/0!</v>
      </c>
      <c r="P187" s="23">
        <f>(Hg_processingMonthly!AL187*Q_pnode!AS187)/'A-IFR_pnode'!AS187</f>
        <v>0</v>
      </c>
      <c r="Q187" s="23">
        <f>(Hg_processingMonthly!AM187*Q_pnode!AT187)/'A-IFR_pnode'!AT187</f>
        <v>0</v>
      </c>
      <c r="R187" s="23">
        <f>(Hg_processingMonthly!AN187*Q_pnode!AU187)/'A-IFR_pnode'!AU187</f>
        <v>0</v>
      </c>
      <c r="S187" s="23">
        <f>(Hg_processingMonthly!AO187*Q_pnode!AV187)/'A-IFR_pnode'!AV187</f>
        <v>0</v>
      </c>
      <c r="T187" s="23">
        <f>(Hg_processingMonthly!AP187*Q_pnode!AW187)/'A-IFR_pnode'!AW187</f>
        <v>0</v>
      </c>
      <c r="U187" s="23">
        <f>(Hg_processingMonthly!AQ187*Q_pnode!AX187)/'A-IFR_pnode'!AX187</f>
        <v>0</v>
      </c>
      <c r="V187" s="23">
        <f>(Hg_processingMonthly!AR187*Q_pnode!AY187)/'A-IFR_pnode'!AY187</f>
        <v>0</v>
      </c>
      <c r="W187" s="23">
        <f>(Hg_processingMonthly!AS187*Q_pnode!AZ187)/'A-IFR_pnode'!AZ187</f>
        <v>0</v>
      </c>
      <c r="X187" s="23" t="e">
        <f>(Hg_processingMonthly!AT187*Q_pnode!BA187)/'A-IFR_pnode'!BA187</f>
        <v>#DIV/0!</v>
      </c>
      <c r="Y187" s="23">
        <f>(Hg_processingMonthly!AU187*Q_pnode!BB187)/'A-IFR_pnode'!BB187</f>
        <v>0</v>
      </c>
      <c r="Z187" s="23">
        <f>(Hg_processingMonthly!AV187*Q_pnode!BC187)/'A-IFR_pnode'!BC187</f>
        <v>0</v>
      </c>
      <c r="AA187" s="23" t="e">
        <f>(Hg_processingMonthly!AW187*Q_pnode!BD187)/'A-IFR_pnode'!BD187</f>
        <v>#DIV/0!</v>
      </c>
      <c r="AB187" s="23">
        <f>(Hg_processingMonthly!AX187*Q_pnode!BE187)/'A-IFR_pnode'!BE187</f>
        <v>0</v>
      </c>
      <c r="AC187" s="23">
        <f>(Hg_processingMonthly!AY187*Q_pnode!BF187)/'A-IFR_pnode'!BF187</f>
        <v>0</v>
      </c>
      <c r="AD187" s="23">
        <f>(Hg_processingMonthly!AZ187*Q_pnode!BG187)/'A-IFR_pnode'!BG187</f>
        <v>0</v>
      </c>
    </row>
    <row r="188" spans="1:30" x14ac:dyDescent="0.25">
      <c r="A188" s="7" t="s">
        <v>77</v>
      </c>
      <c r="B188" s="1">
        <v>17110004014327</v>
      </c>
      <c r="C188">
        <v>0.92924660444259644</v>
      </c>
      <c r="D188" s="9">
        <v>680</v>
      </c>
      <c r="F188" s="23" t="e">
        <f>(Hg_processingMonthly!AB188*Q_pnode!AI188)/'A-IFR_pnode'!AI188</f>
        <v>#DIV/0!</v>
      </c>
      <c r="G188" s="23" t="e">
        <f>(Hg_processingMonthly!AC188*Q_pnode!AJ188)/'A-IFR_pnode'!AJ188</f>
        <v>#DIV/0!</v>
      </c>
      <c r="H188" s="23" t="e">
        <f>(Hg_processingMonthly!AD188*Q_pnode!AK188)/'A-IFR_pnode'!AK188</f>
        <v>#DIV/0!</v>
      </c>
      <c r="I188" s="23" t="e">
        <f>(Hg_processingMonthly!AE188*Q_pnode!AL188)/'A-IFR_pnode'!AL188</f>
        <v>#DIV/0!</v>
      </c>
      <c r="J188" s="23" t="e">
        <f>(Hg_processingMonthly!AF188*Q_pnode!AM188)/'A-IFR_pnode'!AM188</f>
        <v>#DIV/0!</v>
      </c>
      <c r="K188" s="23">
        <f>(Hg_processingMonthly!AG188*Q_pnode!AN188)/'A-IFR_pnode'!AN188</f>
        <v>0</v>
      </c>
      <c r="L188" s="23" t="e">
        <f>(Hg_processingMonthly!AH188*Q_pnode!AO188)/'A-IFR_pnode'!AO188</f>
        <v>#DIV/0!</v>
      </c>
      <c r="M188" s="23" t="e">
        <f>(Hg_processingMonthly!AI188*Q_pnode!AP188)/'A-IFR_pnode'!AP188</f>
        <v>#DIV/0!</v>
      </c>
      <c r="N188" s="23" t="e">
        <f>(Hg_processingMonthly!AJ188*Q_pnode!AQ188)/'A-IFR_pnode'!AQ188</f>
        <v>#DIV/0!</v>
      </c>
      <c r="O188" s="23" t="e">
        <f>(Hg_processingMonthly!AK188*Q_pnode!AR188)/'A-IFR_pnode'!AR188</f>
        <v>#DIV/0!</v>
      </c>
      <c r="P188" s="23">
        <f>(Hg_processingMonthly!AL188*Q_pnode!AS188)/'A-IFR_pnode'!AS188</f>
        <v>0</v>
      </c>
      <c r="Q188" s="23">
        <f>(Hg_processingMonthly!AM188*Q_pnode!AT188)/'A-IFR_pnode'!AT188</f>
        <v>0</v>
      </c>
      <c r="R188" s="23">
        <f>(Hg_processingMonthly!AN188*Q_pnode!AU188)/'A-IFR_pnode'!AU188</f>
        <v>0</v>
      </c>
      <c r="S188" s="23">
        <f>(Hg_processingMonthly!AO188*Q_pnode!AV188)/'A-IFR_pnode'!AV188</f>
        <v>0</v>
      </c>
      <c r="T188" s="23">
        <f>(Hg_processingMonthly!AP188*Q_pnode!AW188)/'A-IFR_pnode'!AW188</f>
        <v>0</v>
      </c>
      <c r="U188" s="23">
        <f>(Hg_processingMonthly!AQ188*Q_pnode!AX188)/'A-IFR_pnode'!AX188</f>
        <v>0</v>
      </c>
      <c r="V188" s="23">
        <f>(Hg_processingMonthly!AR188*Q_pnode!AY188)/'A-IFR_pnode'!AY188</f>
        <v>0</v>
      </c>
      <c r="W188" s="23">
        <f>(Hg_processingMonthly!AS188*Q_pnode!AZ188)/'A-IFR_pnode'!AZ188</f>
        <v>0</v>
      </c>
      <c r="X188" s="23" t="e">
        <f>(Hg_processingMonthly!AT188*Q_pnode!BA188)/'A-IFR_pnode'!BA188</f>
        <v>#DIV/0!</v>
      </c>
      <c r="Y188" s="23">
        <f>(Hg_processingMonthly!AU188*Q_pnode!BB188)/'A-IFR_pnode'!BB188</f>
        <v>0</v>
      </c>
      <c r="Z188" s="23">
        <f>(Hg_processingMonthly!AV188*Q_pnode!BC188)/'A-IFR_pnode'!BC188</f>
        <v>0</v>
      </c>
      <c r="AA188" s="23" t="e">
        <f>(Hg_processingMonthly!AW188*Q_pnode!BD188)/'A-IFR_pnode'!BD188</f>
        <v>#DIV/0!</v>
      </c>
      <c r="AB188" s="23">
        <f>(Hg_processingMonthly!AX188*Q_pnode!BE188)/'A-IFR_pnode'!BE188</f>
        <v>0</v>
      </c>
      <c r="AC188" s="23">
        <f>(Hg_processingMonthly!AY188*Q_pnode!BF188)/'A-IFR_pnode'!BF188</f>
        <v>0</v>
      </c>
      <c r="AD188" s="23">
        <f>(Hg_processingMonthly!AZ188*Q_pnode!BG188)/'A-IFR_pnode'!BG188</f>
        <v>0</v>
      </c>
    </row>
    <row r="189" spans="1:30" x14ac:dyDescent="0.25">
      <c r="A189" s="7" t="s">
        <v>77</v>
      </c>
      <c r="B189" s="1">
        <v>17110004014327</v>
      </c>
      <c r="C189">
        <v>0.92924660444259644</v>
      </c>
      <c r="D189" s="9">
        <v>680</v>
      </c>
      <c r="F189" s="23" t="e">
        <f>(Hg_processingMonthly!AB189*Q_pnode!AI189)/'A-IFR_pnode'!AI189</f>
        <v>#DIV/0!</v>
      </c>
      <c r="G189" s="23" t="e">
        <f>(Hg_processingMonthly!AC189*Q_pnode!AJ189)/'A-IFR_pnode'!AJ189</f>
        <v>#DIV/0!</v>
      </c>
      <c r="H189" s="23" t="e">
        <f>(Hg_processingMonthly!AD189*Q_pnode!AK189)/'A-IFR_pnode'!AK189</f>
        <v>#DIV/0!</v>
      </c>
      <c r="I189" s="23" t="e">
        <f>(Hg_processingMonthly!AE189*Q_pnode!AL189)/'A-IFR_pnode'!AL189</f>
        <v>#DIV/0!</v>
      </c>
      <c r="J189" s="23" t="e">
        <f>(Hg_processingMonthly!AF189*Q_pnode!AM189)/'A-IFR_pnode'!AM189</f>
        <v>#DIV/0!</v>
      </c>
      <c r="K189" s="23">
        <f>(Hg_processingMonthly!AG189*Q_pnode!AN189)/'A-IFR_pnode'!AN189</f>
        <v>0</v>
      </c>
      <c r="L189" s="23" t="e">
        <f>(Hg_processingMonthly!AH189*Q_pnode!AO189)/'A-IFR_pnode'!AO189</f>
        <v>#DIV/0!</v>
      </c>
      <c r="M189" s="23" t="e">
        <f>(Hg_processingMonthly!AI189*Q_pnode!AP189)/'A-IFR_pnode'!AP189</f>
        <v>#DIV/0!</v>
      </c>
      <c r="N189" s="23" t="e">
        <f>(Hg_processingMonthly!AJ189*Q_pnode!AQ189)/'A-IFR_pnode'!AQ189</f>
        <v>#DIV/0!</v>
      </c>
      <c r="O189" s="23" t="e">
        <f>(Hg_processingMonthly!AK189*Q_pnode!AR189)/'A-IFR_pnode'!AR189</f>
        <v>#DIV/0!</v>
      </c>
      <c r="P189" s="23">
        <f>(Hg_processingMonthly!AL189*Q_pnode!AS189)/'A-IFR_pnode'!AS189</f>
        <v>0</v>
      </c>
      <c r="Q189" s="23">
        <f>(Hg_processingMonthly!AM189*Q_pnode!AT189)/'A-IFR_pnode'!AT189</f>
        <v>0</v>
      </c>
      <c r="R189" s="23">
        <f>(Hg_processingMonthly!AN189*Q_pnode!AU189)/'A-IFR_pnode'!AU189</f>
        <v>0</v>
      </c>
      <c r="S189" s="23">
        <f>(Hg_processingMonthly!AO189*Q_pnode!AV189)/'A-IFR_pnode'!AV189</f>
        <v>0</v>
      </c>
      <c r="T189" s="23">
        <f>(Hg_processingMonthly!AP189*Q_pnode!AW189)/'A-IFR_pnode'!AW189</f>
        <v>0</v>
      </c>
      <c r="U189" s="23">
        <f>(Hg_processingMonthly!AQ189*Q_pnode!AX189)/'A-IFR_pnode'!AX189</f>
        <v>0</v>
      </c>
      <c r="V189" s="23">
        <f>(Hg_processingMonthly!AR189*Q_pnode!AY189)/'A-IFR_pnode'!AY189</f>
        <v>0</v>
      </c>
      <c r="W189" s="23">
        <f>(Hg_processingMonthly!AS189*Q_pnode!AZ189)/'A-IFR_pnode'!AZ189</f>
        <v>0</v>
      </c>
      <c r="X189" s="23" t="e">
        <f>(Hg_processingMonthly!AT189*Q_pnode!BA189)/'A-IFR_pnode'!BA189</f>
        <v>#DIV/0!</v>
      </c>
      <c r="Y189" s="23">
        <f>(Hg_processingMonthly!AU189*Q_pnode!BB189)/'A-IFR_pnode'!BB189</f>
        <v>0</v>
      </c>
      <c r="Z189" s="23">
        <f>(Hg_processingMonthly!AV189*Q_pnode!BC189)/'A-IFR_pnode'!BC189</f>
        <v>0</v>
      </c>
      <c r="AA189" s="23" t="e">
        <f>(Hg_processingMonthly!AW189*Q_pnode!BD189)/'A-IFR_pnode'!BD189</f>
        <v>#DIV/0!</v>
      </c>
      <c r="AB189" s="23">
        <f>(Hg_processingMonthly!AX189*Q_pnode!BE189)/'A-IFR_pnode'!BE189</f>
        <v>0</v>
      </c>
      <c r="AC189" s="23">
        <f>(Hg_processingMonthly!AY189*Q_pnode!BF189)/'A-IFR_pnode'!BF189</f>
        <v>0</v>
      </c>
      <c r="AD189" s="23">
        <f>(Hg_processingMonthly!AZ189*Q_pnode!BG189)/'A-IFR_pnode'!BG189</f>
        <v>0</v>
      </c>
    </row>
    <row r="190" spans="1:30" x14ac:dyDescent="0.25">
      <c r="A190" s="7" t="s">
        <v>78</v>
      </c>
      <c r="B190" s="1">
        <v>17110004014576</v>
      </c>
      <c r="C190">
        <v>0.29116624593734741</v>
      </c>
      <c r="D190" s="9">
        <v>183</v>
      </c>
      <c r="F190" s="23" t="e">
        <f>(Hg_processingMonthly!AB190*Q_pnode!AI190)/'A-IFR_pnode'!AI190</f>
        <v>#DIV/0!</v>
      </c>
      <c r="G190" s="23" t="e">
        <f>(Hg_processingMonthly!AC190*Q_pnode!AJ190)/'A-IFR_pnode'!AJ190</f>
        <v>#DIV/0!</v>
      </c>
      <c r="H190" s="23" t="e">
        <f>(Hg_processingMonthly!AD190*Q_pnode!AK190)/'A-IFR_pnode'!AK190</f>
        <v>#DIV/0!</v>
      </c>
      <c r="I190" s="23" t="e">
        <f>(Hg_processingMonthly!AE190*Q_pnode!AL190)/'A-IFR_pnode'!AL190</f>
        <v>#DIV/0!</v>
      </c>
      <c r="J190" s="23" t="e">
        <f>(Hg_processingMonthly!AF190*Q_pnode!AM190)/'A-IFR_pnode'!AM190</f>
        <v>#DIV/0!</v>
      </c>
      <c r="K190" s="23">
        <f>(Hg_processingMonthly!AG190*Q_pnode!AN190)/'A-IFR_pnode'!AN190</f>
        <v>0</v>
      </c>
      <c r="L190" s="23" t="e">
        <f>(Hg_processingMonthly!AH190*Q_pnode!AO190)/'A-IFR_pnode'!AO190</f>
        <v>#DIV/0!</v>
      </c>
      <c r="M190" s="23" t="e">
        <f>(Hg_processingMonthly!AI190*Q_pnode!AP190)/'A-IFR_pnode'!AP190</f>
        <v>#DIV/0!</v>
      </c>
      <c r="N190" s="23" t="e">
        <f>(Hg_processingMonthly!AJ190*Q_pnode!AQ190)/'A-IFR_pnode'!AQ190</f>
        <v>#DIV/0!</v>
      </c>
      <c r="O190" s="23" t="e">
        <f>(Hg_processingMonthly!AK190*Q_pnode!AR190)/'A-IFR_pnode'!AR190</f>
        <v>#DIV/0!</v>
      </c>
      <c r="P190" s="23">
        <f>(Hg_processingMonthly!AL190*Q_pnode!AS190)/'A-IFR_pnode'!AS190</f>
        <v>0</v>
      </c>
      <c r="Q190" s="23">
        <f>(Hg_processingMonthly!AM190*Q_pnode!AT190)/'A-IFR_pnode'!AT190</f>
        <v>0</v>
      </c>
      <c r="R190" s="23">
        <f>(Hg_processingMonthly!AN190*Q_pnode!AU190)/'A-IFR_pnode'!AU190</f>
        <v>0</v>
      </c>
      <c r="S190" s="23">
        <f>(Hg_processingMonthly!AO190*Q_pnode!AV190)/'A-IFR_pnode'!AV190</f>
        <v>0</v>
      </c>
      <c r="T190" s="23">
        <f>(Hg_processingMonthly!AP190*Q_pnode!AW190)/'A-IFR_pnode'!AW190</f>
        <v>0</v>
      </c>
      <c r="U190" s="23">
        <f>(Hg_processingMonthly!AQ190*Q_pnode!AX190)/'A-IFR_pnode'!AX190</f>
        <v>0</v>
      </c>
      <c r="V190" s="23">
        <f>(Hg_processingMonthly!AR190*Q_pnode!AY190)/'A-IFR_pnode'!AY190</f>
        <v>0</v>
      </c>
      <c r="W190" s="23">
        <f>(Hg_processingMonthly!AS190*Q_pnode!AZ190)/'A-IFR_pnode'!AZ190</f>
        <v>0</v>
      </c>
      <c r="X190" s="23" t="e">
        <f>(Hg_processingMonthly!AT190*Q_pnode!BA190)/'A-IFR_pnode'!BA190</f>
        <v>#DIV/0!</v>
      </c>
      <c r="Y190" s="23">
        <f>(Hg_processingMonthly!AU190*Q_pnode!BB190)/'A-IFR_pnode'!BB190</f>
        <v>0</v>
      </c>
      <c r="Z190" s="23">
        <f>(Hg_processingMonthly!AV190*Q_pnode!BC190)/'A-IFR_pnode'!BC190</f>
        <v>0</v>
      </c>
      <c r="AA190" s="23" t="e">
        <f>(Hg_processingMonthly!AW190*Q_pnode!BD190)/'A-IFR_pnode'!BD190</f>
        <v>#DIV/0!</v>
      </c>
      <c r="AB190" s="23">
        <f>(Hg_processingMonthly!AX190*Q_pnode!BE190)/'A-IFR_pnode'!BE190</f>
        <v>0</v>
      </c>
      <c r="AC190" s="23">
        <f>(Hg_processingMonthly!AY190*Q_pnode!BF190)/'A-IFR_pnode'!BF190</f>
        <v>0</v>
      </c>
      <c r="AD190" s="23">
        <f>(Hg_processingMonthly!AZ190*Q_pnode!BG190)/'A-IFR_pnode'!BG190</f>
        <v>0</v>
      </c>
    </row>
    <row r="191" spans="1:30" x14ac:dyDescent="0.25">
      <c r="A191" s="7" t="s">
        <v>78</v>
      </c>
      <c r="B191" s="1">
        <v>17110004014576</v>
      </c>
      <c r="C191">
        <v>0.29116624593734741</v>
      </c>
      <c r="D191" s="9">
        <v>183</v>
      </c>
      <c r="F191" s="23" t="e">
        <f>(Hg_processingMonthly!AB191*Q_pnode!AI191)/'A-IFR_pnode'!AI191</f>
        <v>#DIV/0!</v>
      </c>
      <c r="G191" s="23" t="e">
        <f>(Hg_processingMonthly!AC191*Q_pnode!AJ191)/'A-IFR_pnode'!AJ191</f>
        <v>#DIV/0!</v>
      </c>
      <c r="H191" s="23" t="e">
        <f>(Hg_processingMonthly!AD191*Q_pnode!AK191)/'A-IFR_pnode'!AK191</f>
        <v>#DIV/0!</v>
      </c>
      <c r="I191" s="23" t="e">
        <f>(Hg_processingMonthly!AE191*Q_pnode!AL191)/'A-IFR_pnode'!AL191</f>
        <v>#DIV/0!</v>
      </c>
      <c r="J191" s="23" t="e">
        <f>(Hg_processingMonthly!AF191*Q_pnode!AM191)/'A-IFR_pnode'!AM191</f>
        <v>#DIV/0!</v>
      </c>
      <c r="K191" s="23">
        <f>(Hg_processingMonthly!AG191*Q_pnode!AN191)/'A-IFR_pnode'!AN191</f>
        <v>0</v>
      </c>
      <c r="L191" s="23" t="e">
        <f>(Hg_processingMonthly!AH191*Q_pnode!AO191)/'A-IFR_pnode'!AO191</f>
        <v>#DIV/0!</v>
      </c>
      <c r="M191" s="23" t="e">
        <f>(Hg_processingMonthly!AI191*Q_pnode!AP191)/'A-IFR_pnode'!AP191</f>
        <v>#DIV/0!</v>
      </c>
      <c r="N191" s="23" t="e">
        <f>(Hg_processingMonthly!AJ191*Q_pnode!AQ191)/'A-IFR_pnode'!AQ191</f>
        <v>#DIV/0!</v>
      </c>
      <c r="O191" s="23" t="e">
        <f>(Hg_processingMonthly!AK191*Q_pnode!AR191)/'A-IFR_pnode'!AR191</f>
        <v>#DIV/0!</v>
      </c>
      <c r="P191" s="23">
        <f>(Hg_processingMonthly!AL191*Q_pnode!AS191)/'A-IFR_pnode'!AS191</f>
        <v>0</v>
      </c>
      <c r="Q191" s="23">
        <f>(Hg_processingMonthly!AM191*Q_pnode!AT191)/'A-IFR_pnode'!AT191</f>
        <v>0</v>
      </c>
      <c r="R191" s="23">
        <f>(Hg_processingMonthly!AN191*Q_pnode!AU191)/'A-IFR_pnode'!AU191</f>
        <v>0</v>
      </c>
      <c r="S191" s="23">
        <f>(Hg_processingMonthly!AO191*Q_pnode!AV191)/'A-IFR_pnode'!AV191</f>
        <v>0</v>
      </c>
      <c r="T191" s="23">
        <f>(Hg_processingMonthly!AP191*Q_pnode!AW191)/'A-IFR_pnode'!AW191</f>
        <v>0</v>
      </c>
      <c r="U191" s="23">
        <f>(Hg_processingMonthly!AQ191*Q_pnode!AX191)/'A-IFR_pnode'!AX191</f>
        <v>0</v>
      </c>
      <c r="V191" s="23">
        <f>(Hg_processingMonthly!AR191*Q_pnode!AY191)/'A-IFR_pnode'!AY191</f>
        <v>0</v>
      </c>
      <c r="W191" s="23">
        <f>(Hg_processingMonthly!AS191*Q_pnode!AZ191)/'A-IFR_pnode'!AZ191</f>
        <v>0</v>
      </c>
      <c r="X191" s="23" t="e">
        <f>(Hg_processingMonthly!AT191*Q_pnode!BA191)/'A-IFR_pnode'!BA191</f>
        <v>#DIV/0!</v>
      </c>
      <c r="Y191" s="23">
        <f>(Hg_processingMonthly!AU191*Q_pnode!BB191)/'A-IFR_pnode'!BB191</f>
        <v>0</v>
      </c>
      <c r="Z191" s="23">
        <f>(Hg_processingMonthly!AV191*Q_pnode!BC191)/'A-IFR_pnode'!BC191</f>
        <v>0</v>
      </c>
      <c r="AA191" s="23" t="e">
        <f>(Hg_processingMonthly!AW191*Q_pnode!BD191)/'A-IFR_pnode'!BD191</f>
        <v>#DIV/0!</v>
      </c>
      <c r="AB191" s="23">
        <f>(Hg_processingMonthly!AX191*Q_pnode!BE191)/'A-IFR_pnode'!BE191</f>
        <v>0</v>
      </c>
      <c r="AC191" s="23">
        <f>(Hg_processingMonthly!AY191*Q_pnode!BF191)/'A-IFR_pnode'!BF191</f>
        <v>0</v>
      </c>
      <c r="AD191" s="23">
        <f>(Hg_processingMonthly!AZ191*Q_pnode!BG191)/'A-IFR_pnode'!BG191</f>
        <v>0</v>
      </c>
    </row>
    <row r="192" spans="1:30" x14ac:dyDescent="0.25">
      <c r="A192" s="7" t="s">
        <v>78</v>
      </c>
      <c r="B192" s="1">
        <v>17110004014576</v>
      </c>
      <c r="C192">
        <v>0.29116624593734741</v>
      </c>
      <c r="D192" s="9">
        <v>183</v>
      </c>
      <c r="F192" s="23" t="e">
        <f>(Hg_processingMonthly!AB192*Q_pnode!AI192)/'A-IFR_pnode'!AI192</f>
        <v>#DIV/0!</v>
      </c>
      <c r="G192" s="23" t="e">
        <f>(Hg_processingMonthly!AC192*Q_pnode!AJ192)/'A-IFR_pnode'!AJ192</f>
        <v>#DIV/0!</v>
      </c>
      <c r="H192" s="23" t="e">
        <f>(Hg_processingMonthly!AD192*Q_pnode!AK192)/'A-IFR_pnode'!AK192</f>
        <v>#DIV/0!</v>
      </c>
      <c r="I192" s="23" t="e">
        <f>(Hg_processingMonthly!AE192*Q_pnode!AL192)/'A-IFR_pnode'!AL192</f>
        <v>#DIV/0!</v>
      </c>
      <c r="J192" s="23" t="e">
        <f>(Hg_processingMonthly!AF192*Q_pnode!AM192)/'A-IFR_pnode'!AM192</f>
        <v>#DIV/0!</v>
      </c>
      <c r="K192" s="23">
        <f>(Hg_processingMonthly!AG192*Q_pnode!AN192)/'A-IFR_pnode'!AN192</f>
        <v>0</v>
      </c>
      <c r="L192" s="23" t="e">
        <f>(Hg_processingMonthly!AH192*Q_pnode!AO192)/'A-IFR_pnode'!AO192</f>
        <v>#DIV/0!</v>
      </c>
      <c r="M192" s="23" t="e">
        <f>(Hg_processingMonthly!AI192*Q_pnode!AP192)/'A-IFR_pnode'!AP192</f>
        <v>#DIV/0!</v>
      </c>
      <c r="N192" s="23" t="e">
        <f>(Hg_processingMonthly!AJ192*Q_pnode!AQ192)/'A-IFR_pnode'!AQ192</f>
        <v>#DIV/0!</v>
      </c>
      <c r="O192" s="23" t="e">
        <f>(Hg_processingMonthly!AK192*Q_pnode!AR192)/'A-IFR_pnode'!AR192</f>
        <v>#DIV/0!</v>
      </c>
      <c r="P192" s="23">
        <f>(Hg_processingMonthly!AL192*Q_pnode!AS192)/'A-IFR_pnode'!AS192</f>
        <v>0</v>
      </c>
      <c r="Q192" s="23">
        <f>(Hg_processingMonthly!AM192*Q_pnode!AT192)/'A-IFR_pnode'!AT192</f>
        <v>0</v>
      </c>
      <c r="R192" s="23">
        <f>(Hg_processingMonthly!AN192*Q_pnode!AU192)/'A-IFR_pnode'!AU192</f>
        <v>0</v>
      </c>
      <c r="S192" s="23">
        <f>(Hg_processingMonthly!AO192*Q_pnode!AV192)/'A-IFR_pnode'!AV192</f>
        <v>0</v>
      </c>
      <c r="T192" s="23">
        <f>(Hg_processingMonthly!AP192*Q_pnode!AW192)/'A-IFR_pnode'!AW192</f>
        <v>0</v>
      </c>
      <c r="U192" s="23">
        <f>(Hg_processingMonthly!AQ192*Q_pnode!AX192)/'A-IFR_pnode'!AX192</f>
        <v>0</v>
      </c>
      <c r="V192" s="23">
        <f>(Hg_processingMonthly!AR192*Q_pnode!AY192)/'A-IFR_pnode'!AY192</f>
        <v>0</v>
      </c>
      <c r="W192" s="23">
        <f>(Hg_processingMonthly!AS192*Q_pnode!AZ192)/'A-IFR_pnode'!AZ192</f>
        <v>0</v>
      </c>
      <c r="X192" s="23" t="e">
        <f>(Hg_processingMonthly!AT192*Q_pnode!BA192)/'A-IFR_pnode'!BA192</f>
        <v>#DIV/0!</v>
      </c>
      <c r="Y192" s="23">
        <f>(Hg_processingMonthly!AU192*Q_pnode!BB192)/'A-IFR_pnode'!BB192</f>
        <v>0</v>
      </c>
      <c r="Z192" s="23">
        <f>(Hg_processingMonthly!AV192*Q_pnode!BC192)/'A-IFR_pnode'!BC192</f>
        <v>0</v>
      </c>
      <c r="AA192" s="23" t="e">
        <f>(Hg_processingMonthly!AW192*Q_pnode!BD192)/'A-IFR_pnode'!BD192</f>
        <v>#DIV/0!</v>
      </c>
      <c r="AB192" s="23">
        <f>(Hg_processingMonthly!AX192*Q_pnode!BE192)/'A-IFR_pnode'!BE192</f>
        <v>0</v>
      </c>
      <c r="AC192" s="23">
        <f>(Hg_processingMonthly!AY192*Q_pnode!BF192)/'A-IFR_pnode'!BF192</f>
        <v>0</v>
      </c>
      <c r="AD192" s="23">
        <f>(Hg_processingMonthly!AZ192*Q_pnode!BG192)/'A-IFR_pnode'!BG192</f>
        <v>0</v>
      </c>
    </row>
    <row r="193" spans="1:30" x14ac:dyDescent="0.25">
      <c r="A193" s="7" t="s">
        <v>79</v>
      </c>
      <c r="B193" s="1">
        <v>17110004013671</v>
      </c>
      <c r="C193">
        <v>0.97230446338653564</v>
      </c>
      <c r="D193" s="9">
        <v>186</v>
      </c>
      <c r="F193" s="23" t="e">
        <f>(Hg_processingMonthly!AB193*Q_pnode!AI193)/'A-IFR_pnode'!AI193</f>
        <v>#DIV/0!</v>
      </c>
      <c r="G193" s="23">
        <f>(Hg_processingMonthly!AC193*Q_pnode!AJ193)/'A-IFR_pnode'!AJ193</f>
        <v>0</v>
      </c>
      <c r="H193" s="23">
        <f>(Hg_processingMonthly!AD193*Q_pnode!AK193)/'A-IFR_pnode'!AK193</f>
        <v>1.13417276563166</v>
      </c>
      <c r="I193" s="23" t="e">
        <f>(Hg_processingMonthly!AE193*Q_pnode!AL193)/'A-IFR_pnode'!AL193</f>
        <v>#DIV/0!</v>
      </c>
      <c r="J193" s="23" t="e">
        <f>(Hg_processingMonthly!AF193*Q_pnode!AM193)/'A-IFR_pnode'!AM193</f>
        <v>#DIV/0!</v>
      </c>
      <c r="K193" s="23">
        <f>(Hg_processingMonthly!AG193*Q_pnode!AN193)/'A-IFR_pnode'!AN193</f>
        <v>0.22502001566215801</v>
      </c>
      <c r="L193" s="23" t="e">
        <f>(Hg_processingMonthly!AH193*Q_pnode!AO193)/'A-IFR_pnode'!AO193</f>
        <v>#DIV/0!</v>
      </c>
      <c r="M193" s="23" t="e">
        <f>(Hg_processingMonthly!AI193*Q_pnode!AP193)/'A-IFR_pnode'!AP193</f>
        <v>#DIV/0!</v>
      </c>
      <c r="N193" s="23" t="e">
        <f>(Hg_processingMonthly!AJ193*Q_pnode!AQ193)/'A-IFR_pnode'!AQ193</f>
        <v>#DIV/0!</v>
      </c>
      <c r="O193" s="23" t="e">
        <f>(Hg_processingMonthly!AK193*Q_pnode!AR193)/'A-IFR_pnode'!AR193</f>
        <v>#DIV/0!</v>
      </c>
      <c r="P193" s="23">
        <f>(Hg_processingMonthly!AL193*Q_pnode!AS193)/'A-IFR_pnode'!AS193</f>
        <v>9.8823329896247536E-2</v>
      </c>
      <c r="Q193" s="23">
        <f>(Hg_processingMonthly!AM193*Q_pnode!AT193)/'A-IFR_pnode'!AT193</f>
        <v>0</v>
      </c>
      <c r="R193" s="23">
        <f>(Hg_processingMonthly!AN193*Q_pnode!AU193)/'A-IFR_pnode'!AU193</f>
        <v>0.14837062408452245</v>
      </c>
      <c r="S193" s="23">
        <f>(Hg_processingMonthly!AO193*Q_pnode!AV193)/'A-IFR_pnode'!AV193</f>
        <v>0.10293486148953634</v>
      </c>
      <c r="T193" s="23">
        <f>(Hg_processingMonthly!AP193*Q_pnode!AW193)/'A-IFR_pnode'!AW193</f>
        <v>0</v>
      </c>
      <c r="U193" s="23">
        <f>(Hg_processingMonthly!AQ193*Q_pnode!AX193)/'A-IFR_pnode'!AX193</f>
        <v>0.44201458229671847</v>
      </c>
      <c r="V193" s="23">
        <f>(Hg_processingMonthly!AR193*Q_pnode!AY193)/'A-IFR_pnode'!AY193</f>
        <v>0.10265316265074394</v>
      </c>
      <c r="W193" s="23">
        <f>(Hg_processingMonthly!AS193*Q_pnode!AZ193)/'A-IFR_pnode'!AZ193</f>
        <v>0.44787806291426896</v>
      </c>
      <c r="X193" s="23" t="e">
        <f>(Hg_processingMonthly!AT193*Q_pnode!BA193)/'A-IFR_pnode'!BA193</f>
        <v>#DIV/0!</v>
      </c>
      <c r="Y193" s="23">
        <f>(Hg_processingMonthly!AU193*Q_pnode!BB193)/'A-IFR_pnode'!BB193</f>
        <v>5.0778325111944446E-2</v>
      </c>
      <c r="Z193" s="23">
        <f>(Hg_processingMonthly!AV193*Q_pnode!BC193)/'A-IFR_pnode'!BC193</f>
        <v>0.42554041926764258</v>
      </c>
      <c r="AA193" s="23">
        <f>(Hg_processingMonthly!AW193*Q_pnode!BD193)/'A-IFR_pnode'!BD193</f>
        <v>0.55879604051815013</v>
      </c>
      <c r="AB193" s="23">
        <f>(Hg_processingMonthly!AX193*Q_pnode!BE193)/'A-IFR_pnode'!BE193</f>
        <v>0.21378576565722157</v>
      </c>
      <c r="AC193" s="23">
        <f>(Hg_processingMonthly!AY193*Q_pnode!BF193)/'A-IFR_pnode'!BF193</f>
        <v>5.0797008223328929E-2</v>
      </c>
      <c r="AD193" s="23">
        <f>(Hg_processingMonthly!AZ193*Q_pnode!BG193)/'A-IFR_pnode'!BG193</f>
        <v>0.42806590464947697</v>
      </c>
    </row>
    <row r="194" spans="1:30" x14ac:dyDescent="0.25">
      <c r="A194" s="7" t="s">
        <v>79</v>
      </c>
      <c r="B194" s="1">
        <v>17110004013671</v>
      </c>
      <c r="C194">
        <v>0.97230446338653564</v>
      </c>
      <c r="D194" s="9">
        <v>186</v>
      </c>
      <c r="F194" s="23" t="e">
        <f>(Hg_processingMonthly!AB194*Q_pnode!AI194)/'A-IFR_pnode'!AI194</f>
        <v>#DIV/0!</v>
      </c>
      <c r="G194" s="23">
        <f>(Hg_processingMonthly!AC194*Q_pnode!AJ194)/'A-IFR_pnode'!AJ194</f>
        <v>0</v>
      </c>
      <c r="H194" s="23">
        <f>(Hg_processingMonthly!AD194*Q_pnode!AK194)/'A-IFR_pnode'!AK194</f>
        <v>1.13417276563166</v>
      </c>
      <c r="I194" s="23" t="e">
        <f>(Hg_processingMonthly!AE194*Q_pnode!AL194)/'A-IFR_pnode'!AL194</f>
        <v>#DIV/0!</v>
      </c>
      <c r="J194" s="23" t="e">
        <f>(Hg_processingMonthly!AF194*Q_pnode!AM194)/'A-IFR_pnode'!AM194</f>
        <v>#DIV/0!</v>
      </c>
      <c r="K194" s="23">
        <f>(Hg_processingMonthly!AG194*Q_pnode!AN194)/'A-IFR_pnode'!AN194</f>
        <v>0.22502001566215801</v>
      </c>
      <c r="L194" s="23" t="e">
        <f>(Hg_processingMonthly!AH194*Q_pnode!AO194)/'A-IFR_pnode'!AO194</f>
        <v>#DIV/0!</v>
      </c>
      <c r="M194" s="23" t="e">
        <f>(Hg_processingMonthly!AI194*Q_pnode!AP194)/'A-IFR_pnode'!AP194</f>
        <v>#DIV/0!</v>
      </c>
      <c r="N194" s="23" t="e">
        <f>(Hg_processingMonthly!AJ194*Q_pnode!AQ194)/'A-IFR_pnode'!AQ194</f>
        <v>#DIV/0!</v>
      </c>
      <c r="O194" s="23" t="e">
        <f>(Hg_processingMonthly!AK194*Q_pnode!AR194)/'A-IFR_pnode'!AR194</f>
        <v>#DIV/0!</v>
      </c>
      <c r="P194" s="23">
        <f>(Hg_processingMonthly!AL194*Q_pnode!AS194)/'A-IFR_pnode'!AS194</f>
        <v>9.8823329896247536E-2</v>
      </c>
      <c r="Q194" s="23">
        <f>(Hg_processingMonthly!AM194*Q_pnode!AT194)/'A-IFR_pnode'!AT194</f>
        <v>0</v>
      </c>
      <c r="R194" s="23">
        <f>(Hg_processingMonthly!AN194*Q_pnode!AU194)/'A-IFR_pnode'!AU194</f>
        <v>0.14837062408452245</v>
      </c>
      <c r="S194" s="23">
        <f>(Hg_processingMonthly!AO194*Q_pnode!AV194)/'A-IFR_pnode'!AV194</f>
        <v>0.10293486148953634</v>
      </c>
      <c r="T194" s="23">
        <f>(Hg_processingMonthly!AP194*Q_pnode!AW194)/'A-IFR_pnode'!AW194</f>
        <v>0</v>
      </c>
      <c r="U194" s="23">
        <f>(Hg_processingMonthly!AQ194*Q_pnode!AX194)/'A-IFR_pnode'!AX194</f>
        <v>0.44201458229671847</v>
      </c>
      <c r="V194" s="23">
        <f>(Hg_processingMonthly!AR194*Q_pnode!AY194)/'A-IFR_pnode'!AY194</f>
        <v>0.10265316265074394</v>
      </c>
      <c r="W194" s="23">
        <f>(Hg_processingMonthly!AS194*Q_pnode!AZ194)/'A-IFR_pnode'!AZ194</f>
        <v>0.44787806291426896</v>
      </c>
      <c r="X194" s="23" t="e">
        <f>(Hg_processingMonthly!AT194*Q_pnode!BA194)/'A-IFR_pnode'!BA194</f>
        <v>#DIV/0!</v>
      </c>
      <c r="Y194" s="23">
        <f>(Hg_processingMonthly!AU194*Q_pnode!BB194)/'A-IFR_pnode'!BB194</f>
        <v>5.0778325111944446E-2</v>
      </c>
      <c r="Z194" s="23">
        <f>(Hg_processingMonthly!AV194*Q_pnode!BC194)/'A-IFR_pnode'!BC194</f>
        <v>0.42554041926764258</v>
      </c>
      <c r="AA194" s="23">
        <f>(Hg_processingMonthly!AW194*Q_pnode!BD194)/'A-IFR_pnode'!BD194</f>
        <v>0.55879604051815013</v>
      </c>
      <c r="AB194" s="23">
        <f>(Hg_processingMonthly!AX194*Q_pnode!BE194)/'A-IFR_pnode'!BE194</f>
        <v>0.21378576565722157</v>
      </c>
      <c r="AC194" s="23">
        <f>(Hg_processingMonthly!AY194*Q_pnode!BF194)/'A-IFR_pnode'!BF194</f>
        <v>5.0797008223328929E-2</v>
      </c>
      <c r="AD194" s="23">
        <f>(Hg_processingMonthly!AZ194*Q_pnode!BG194)/'A-IFR_pnode'!BG194</f>
        <v>0.42806590464947697</v>
      </c>
    </row>
    <row r="195" spans="1:30" x14ac:dyDescent="0.25">
      <c r="A195" s="7" t="s">
        <v>79</v>
      </c>
      <c r="B195" s="1">
        <v>17110004013671</v>
      </c>
      <c r="C195">
        <v>0.97230446338653564</v>
      </c>
      <c r="D195" s="9">
        <v>186</v>
      </c>
      <c r="F195" s="23" t="e">
        <f>(Hg_processingMonthly!AB195*Q_pnode!AI195)/'A-IFR_pnode'!AI195</f>
        <v>#DIV/0!</v>
      </c>
      <c r="G195" s="23">
        <f>(Hg_processingMonthly!AC195*Q_pnode!AJ195)/'A-IFR_pnode'!AJ195</f>
        <v>0</v>
      </c>
      <c r="H195" s="23">
        <f>(Hg_processingMonthly!AD195*Q_pnode!AK195)/'A-IFR_pnode'!AK195</f>
        <v>1.13417276563166</v>
      </c>
      <c r="I195" s="23" t="e">
        <f>(Hg_processingMonthly!AE195*Q_pnode!AL195)/'A-IFR_pnode'!AL195</f>
        <v>#DIV/0!</v>
      </c>
      <c r="J195" s="23" t="e">
        <f>(Hg_processingMonthly!AF195*Q_pnode!AM195)/'A-IFR_pnode'!AM195</f>
        <v>#DIV/0!</v>
      </c>
      <c r="K195" s="23">
        <f>(Hg_processingMonthly!AG195*Q_pnode!AN195)/'A-IFR_pnode'!AN195</f>
        <v>0.22502001566215801</v>
      </c>
      <c r="L195" s="23" t="e">
        <f>(Hg_processingMonthly!AH195*Q_pnode!AO195)/'A-IFR_pnode'!AO195</f>
        <v>#DIV/0!</v>
      </c>
      <c r="M195" s="23" t="e">
        <f>(Hg_processingMonthly!AI195*Q_pnode!AP195)/'A-IFR_pnode'!AP195</f>
        <v>#DIV/0!</v>
      </c>
      <c r="N195" s="23" t="e">
        <f>(Hg_processingMonthly!AJ195*Q_pnode!AQ195)/'A-IFR_pnode'!AQ195</f>
        <v>#DIV/0!</v>
      </c>
      <c r="O195" s="23" t="e">
        <f>(Hg_processingMonthly!AK195*Q_pnode!AR195)/'A-IFR_pnode'!AR195</f>
        <v>#DIV/0!</v>
      </c>
      <c r="P195" s="23">
        <f>(Hg_processingMonthly!AL195*Q_pnode!AS195)/'A-IFR_pnode'!AS195</f>
        <v>9.8823329896247536E-2</v>
      </c>
      <c r="Q195" s="23">
        <f>(Hg_processingMonthly!AM195*Q_pnode!AT195)/'A-IFR_pnode'!AT195</f>
        <v>0</v>
      </c>
      <c r="R195" s="23">
        <f>(Hg_processingMonthly!AN195*Q_pnode!AU195)/'A-IFR_pnode'!AU195</f>
        <v>0.14837062408452245</v>
      </c>
      <c r="S195" s="23">
        <f>(Hg_processingMonthly!AO195*Q_pnode!AV195)/'A-IFR_pnode'!AV195</f>
        <v>0.10293486148953634</v>
      </c>
      <c r="T195" s="23">
        <f>(Hg_processingMonthly!AP195*Q_pnode!AW195)/'A-IFR_pnode'!AW195</f>
        <v>0</v>
      </c>
      <c r="U195" s="23">
        <f>(Hg_processingMonthly!AQ195*Q_pnode!AX195)/'A-IFR_pnode'!AX195</f>
        <v>0.44201458229671847</v>
      </c>
      <c r="V195" s="23">
        <f>(Hg_processingMonthly!AR195*Q_pnode!AY195)/'A-IFR_pnode'!AY195</f>
        <v>0.10265316265074394</v>
      </c>
      <c r="W195" s="23">
        <f>(Hg_processingMonthly!AS195*Q_pnode!AZ195)/'A-IFR_pnode'!AZ195</f>
        <v>0.44787806291426896</v>
      </c>
      <c r="X195" s="23" t="e">
        <f>(Hg_processingMonthly!AT195*Q_pnode!BA195)/'A-IFR_pnode'!BA195</f>
        <v>#DIV/0!</v>
      </c>
      <c r="Y195" s="23">
        <f>(Hg_processingMonthly!AU195*Q_pnode!BB195)/'A-IFR_pnode'!BB195</f>
        <v>5.0778325111944446E-2</v>
      </c>
      <c r="Z195" s="23">
        <f>(Hg_processingMonthly!AV195*Q_pnode!BC195)/'A-IFR_pnode'!BC195</f>
        <v>0.42554041926764258</v>
      </c>
      <c r="AA195" s="23">
        <f>(Hg_processingMonthly!AW195*Q_pnode!BD195)/'A-IFR_pnode'!BD195</f>
        <v>0.55879604051815013</v>
      </c>
      <c r="AB195" s="23">
        <f>(Hg_processingMonthly!AX195*Q_pnode!BE195)/'A-IFR_pnode'!BE195</f>
        <v>0.21378576565722157</v>
      </c>
      <c r="AC195" s="23">
        <f>(Hg_processingMonthly!AY195*Q_pnode!BF195)/'A-IFR_pnode'!BF195</f>
        <v>5.0797008223328929E-2</v>
      </c>
      <c r="AD195" s="23">
        <f>(Hg_processingMonthly!AZ195*Q_pnode!BG195)/'A-IFR_pnode'!BG195</f>
        <v>0.42806590464947697</v>
      </c>
    </row>
    <row r="196" spans="1:30" x14ac:dyDescent="0.25">
      <c r="A196" s="7" t="s">
        <v>79</v>
      </c>
      <c r="B196" s="1">
        <v>17110004013671</v>
      </c>
      <c r="C196">
        <v>0.97230446338653564</v>
      </c>
      <c r="D196" s="9">
        <v>186</v>
      </c>
      <c r="F196" s="23" t="e">
        <f>(Hg_processingMonthly!AB196*Q_pnode!AI196)/'A-IFR_pnode'!AI196</f>
        <v>#DIV/0!</v>
      </c>
      <c r="G196" s="23">
        <f>(Hg_processingMonthly!AC196*Q_pnode!AJ196)/'A-IFR_pnode'!AJ196</f>
        <v>0</v>
      </c>
      <c r="H196" s="23">
        <f>(Hg_processingMonthly!AD196*Q_pnode!AK196)/'A-IFR_pnode'!AK196</f>
        <v>1.13417276563166</v>
      </c>
      <c r="I196" s="23" t="e">
        <f>(Hg_processingMonthly!AE196*Q_pnode!AL196)/'A-IFR_pnode'!AL196</f>
        <v>#DIV/0!</v>
      </c>
      <c r="J196" s="23" t="e">
        <f>(Hg_processingMonthly!AF196*Q_pnode!AM196)/'A-IFR_pnode'!AM196</f>
        <v>#DIV/0!</v>
      </c>
      <c r="K196" s="23">
        <f>(Hg_processingMonthly!AG196*Q_pnode!AN196)/'A-IFR_pnode'!AN196</f>
        <v>0.22502001566215801</v>
      </c>
      <c r="L196" s="23" t="e">
        <f>(Hg_processingMonthly!AH196*Q_pnode!AO196)/'A-IFR_pnode'!AO196</f>
        <v>#DIV/0!</v>
      </c>
      <c r="M196" s="23" t="e">
        <f>(Hg_processingMonthly!AI196*Q_pnode!AP196)/'A-IFR_pnode'!AP196</f>
        <v>#DIV/0!</v>
      </c>
      <c r="N196" s="23" t="e">
        <f>(Hg_processingMonthly!AJ196*Q_pnode!AQ196)/'A-IFR_pnode'!AQ196</f>
        <v>#DIV/0!</v>
      </c>
      <c r="O196" s="23" t="e">
        <f>(Hg_processingMonthly!AK196*Q_pnode!AR196)/'A-IFR_pnode'!AR196</f>
        <v>#DIV/0!</v>
      </c>
      <c r="P196" s="23">
        <f>(Hg_processingMonthly!AL196*Q_pnode!AS196)/'A-IFR_pnode'!AS196</f>
        <v>9.8823329896247536E-2</v>
      </c>
      <c r="Q196" s="23">
        <f>(Hg_processingMonthly!AM196*Q_pnode!AT196)/'A-IFR_pnode'!AT196</f>
        <v>0</v>
      </c>
      <c r="R196" s="23">
        <f>(Hg_processingMonthly!AN196*Q_pnode!AU196)/'A-IFR_pnode'!AU196</f>
        <v>0.14837062408452245</v>
      </c>
      <c r="S196" s="23">
        <f>(Hg_processingMonthly!AO196*Q_pnode!AV196)/'A-IFR_pnode'!AV196</f>
        <v>0.10293486148953634</v>
      </c>
      <c r="T196" s="23">
        <f>(Hg_processingMonthly!AP196*Q_pnode!AW196)/'A-IFR_pnode'!AW196</f>
        <v>0</v>
      </c>
      <c r="U196" s="23">
        <f>(Hg_processingMonthly!AQ196*Q_pnode!AX196)/'A-IFR_pnode'!AX196</f>
        <v>0.44201458229671847</v>
      </c>
      <c r="V196" s="23">
        <f>(Hg_processingMonthly!AR196*Q_pnode!AY196)/'A-IFR_pnode'!AY196</f>
        <v>0.10265316265074394</v>
      </c>
      <c r="W196" s="23">
        <f>(Hg_processingMonthly!AS196*Q_pnode!AZ196)/'A-IFR_pnode'!AZ196</f>
        <v>0.44787806291426896</v>
      </c>
      <c r="X196" s="23" t="e">
        <f>(Hg_processingMonthly!AT196*Q_pnode!BA196)/'A-IFR_pnode'!BA196</f>
        <v>#DIV/0!</v>
      </c>
      <c r="Y196" s="23">
        <f>(Hg_processingMonthly!AU196*Q_pnode!BB196)/'A-IFR_pnode'!BB196</f>
        <v>5.0778325111944446E-2</v>
      </c>
      <c r="Z196" s="23">
        <f>(Hg_processingMonthly!AV196*Q_pnode!BC196)/'A-IFR_pnode'!BC196</f>
        <v>0.42554041926764258</v>
      </c>
      <c r="AA196" s="23">
        <f>(Hg_processingMonthly!AW196*Q_pnode!BD196)/'A-IFR_pnode'!BD196</f>
        <v>0.55879604051815013</v>
      </c>
      <c r="AB196" s="23">
        <f>(Hg_processingMonthly!AX196*Q_pnode!BE196)/'A-IFR_pnode'!BE196</f>
        <v>0.21378576565722157</v>
      </c>
      <c r="AC196" s="23">
        <f>(Hg_processingMonthly!AY196*Q_pnode!BF196)/'A-IFR_pnode'!BF196</f>
        <v>5.0797008223328929E-2</v>
      </c>
      <c r="AD196" s="23">
        <f>(Hg_processingMonthly!AZ196*Q_pnode!BG196)/'A-IFR_pnode'!BG196</f>
        <v>0.42806590464947697</v>
      </c>
    </row>
    <row r="197" spans="1:30" x14ac:dyDescent="0.25">
      <c r="A197" s="7" t="s">
        <v>79</v>
      </c>
      <c r="B197" s="1">
        <v>17110004013671</v>
      </c>
      <c r="C197">
        <v>0.97230446338653564</v>
      </c>
      <c r="D197" s="9">
        <v>186</v>
      </c>
      <c r="F197" s="23" t="e">
        <f>(Hg_processingMonthly!AB197*Q_pnode!AI197)/'A-IFR_pnode'!AI197</f>
        <v>#DIV/0!</v>
      </c>
      <c r="G197" s="23">
        <f>(Hg_processingMonthly!AC197*Q_pnode!AJ197)/'A-IFR_pnode'!AJ197</f>
        <v>0</v>
      </c>
      <c r="H197" s="23">
        <f>(Hg_processingMonthly!AD197*Q_pnode!AK197)/'A-IFR_pnode'!AK197</f>
        <v>1.13417276563166</v>
      </c>
      <c r="I197" s="23" t="e">
        <f>(Hg_processingMonthly!AE197*Q_pnode!AL197)/'A-IFR_pnode'!AL197</f>
        <v>#DIV/0!</v>
      </c>
      <c r="J197" s="23" t="e">
        <f>(Hg_processingMonthly!AF197*Q_pnode!AM197)/'A-IFR_pnode'!AM197</f>
        <v>#DIV/0!</v>
      </c>
      <c r="K197" s="23">
        <f>(Hg_processingMonthly!AG197*Q_pnode!AN197)/'A-IFR_pnode'!AN197</f>
        <v>0.22502001566215801</v>
      </c>
      <c r="L197" s="23" t="e">
        <f>(Hg_processingMonthly!AH197*Q_pnode!AO197)/'A-IFR_pnode'!AO197</f>
        <v>#DIV/0!</v>
      </c>
      <c r="M197" s="23" t="e">
        <f>(Hg_processingMonthly!AI197*Q_pnode!AP197)/'A-IFR_pnode'!AP197</f>
        <v>#DIV/0!</v>
      </c>
      <c r="N197" s="23" t="e">
        <f>(Hg_processingMonthly!AJ197*Q_pnode!AQ197)/'A-IFR_pnode'!AQ197</f>
        <v>#DIV/0!</v>
      </c>
      <c r="O197" s="23" t="e">
        <f>(Hg_processingMonthly!AK197*Q_pnode!AR197)/'A-IFR_pnode'!AR197</f>
        <v>#DIV/0!</v>
      </c>
      <c r="P197" s="23">
        <f>(Hg_processingMonthly!AL197*Q_pnode!AS197)/'A-IFR_pnode'!AS197</f>
        <v>9.8823329896247536E-2</v>
      </c>
      <c r="Q197" s="23">
        <f>(Hg_processingMonthly!AM197*Q_pnode!AT197)/'A-IFR_pnode'!AT197</f>
        <v>0</v>
      </c>
      <c r="R197" s="23">
        <f>(Hg_processingMonthly!AN197*Q_pnode!AU197)/'A-IFR_pnode'!AU197</f>
        <v>0.14837062408452245</v>
      </c>
      <c r="S197" s="23">
        <f>(Hg_processingMonthly!AO197*Q_pnode!AV197)/'A-IFR_pnode'!AV197</f>
        <v>0.10293486148953634</v>
      </c>
      <c r="T197" s="23">
        <f>(Hg_processingMonthly!AP197*Q_pnode!AW197)/'A-IFR_pnode'!AW197</f>
        <v>0</v>
      </c>
      <c r="U197" s="23">
        <f>(Hg_processingMonthly!AQ197*Q_pnode!AX197)/'A-IFR_pnode'!AX197</f>
        <v>0.44201458229671847</v>
      </c>
      <c r="V197" s="23">
        <f>(Hg_processingMonthly!AR197*Q_pnode!AY197)/'A-IFR_pnode'!AY197</f>
        <v>0.10265316265074394</v>
      </c>
      <c r="W197" s="23">
        <f>(Hg_processingMonthly!AS197*Q_pnode!AZ197)/'A-IFR_pnode'!AZ197</f>
        <v>0.44787806291426896</v>
      </c>
      <c r="X197" s="23" t="e">
        <f>(Hg_processingMonthly!AT197*Q_pnode!BA197)/'A-IFR_pnode'!BA197</f>
        <v>#DIV/0!</v>
      </c>
      <c r="Y197" s="23">
        <f>(Hg_processingMonthly!AU197*Q_pnode!BB197)/'A-IFR_pnode'!BB197</f>
        <v>5.0778325111944446E-2</v>
      </c>
      <c r="Z197" s="23">
        <f>(Hg_processingMonthly!AV197*Q_pnode!BC197)/'A-IFR_pnode'!BC197</f>
        <v>0.42554041926764258</v>
      </c>
      <c r="AA197" s="23">
        <f>(Hg_processingMonthly!AW197*Q_pnode!BD197)/'A-IFR_pnode'!BD197</f>
        <v>0.55879604051815013</v>
      </c>
      <c r="AB197" s="23">
        <f>(Hg_processingMonthly!AX197*Q_pnode!BE197)/'A-IFR_pnode'!BE197</f>
        <v>0.21378576565722157</v>
      </c>
      <c r="AC197" s="23">
        <f>(Hg_processingMonthly!AY197*Q_pnode!BF197)/'A-IFR_pnode'!BF197</f>
        <v>5.0797008223328929E-2</v>
      </c>
      <c r="AD197" s="23">
        <f>(Hg_processingMonthly!AZ197*Q_pnode!BG197)/'A-IFR_pnode'!BG197</f>
        <v>0.42806590464947697</v>
      </c>
    </row>
    <row r="198" spans="1:30" x14ac:dyDescent="0.25">
      <c r="A198" s="7" t="s">
        <v>80</v>
      </c>
      <c r="B198" s="1" t="e">
        <v>#N/A</v>
      </c>
      <c r="C198">
        <v>1.5015709213912487E-3</v>
      </c>
      <c r="D198" s="9" t="e">
        <v>#N/A</v>
      </c>
      <c r="F198" s="23" t="e">
        <f>(Hg_processingMonthly!AB198*Q_pnode!AI198)/'A-IFR_pnode'!AI198</f>
        <v>#DIV/0!</v>
      </c>
      <c r="G198" s="23" t="e">
        <f>(Hg_processingMonthly!AC198*Q_pnode!AJ198)/'A-IFR_pnode'!AJ198</f>
        <v>#DIV/0!</v>
      </c>
      <c r="H198" s="23" t="e">
        <f>(Hg_processingMonthly!AD198*Q_pnode!AK198)/'A-IFR_pnode'!AK198</f>
        <v>#N/A</v>
      </c>
      <c r="I198" s="23" t="e">
        <f>(Hg_processingMonthly!AE198*Q_pnode!AL198)/'A-IFR_pnode'!AL198</f>
        <v>#DIV/0!</v>
      </c>
      <c r="J198" s="23" t="e">
        <f>(Hg_processingMonthly!AF198*Q_pnode!AM198)/'A-IFR_pnode'!AM198</f>
        <v>#DIV/0!</v>
      </c>
      <c r="K198" s="23" t="e">
        <f>(Hg_processingMonthly!AG198*Q_pnode!AN198)/'A-IFR_pnode'!AN198</f>
        <v>#DIV/0!</v>
      </c>
      <c r="L198" s="23" t="e">
        <f>(Hg_processingMonthly!AH198*Q_pnode!AO198)/'A-IFR_pnode'!AO198</f>
        <v>#DIV/0!</v>
      </c>
      <c r="M198" s="23" t="e">
        <f>(Hg_processingMonthly!AI198*Q_pnode!AP198)/'A-IFR_pnode'!AP198</f>
        <v>#DIV/0!</v>
      </c>
      <c r="N198" s="23" t="e">
        <f>(Hg_processingMonthly!AJ198*Q_pnode!AQ198)/'A-IFR_pnode'!AQ198</f>
        <v>#DIV/0!</v>
      </c>
      <c r="O198" s="23" t="e">
        <f>(Hg_processingMonthly!AK198*Q_pnode!AR198)/'A-IFR_pnode'!AR198</f>
        <v>#DIV/0!</v>
      </c>
      <c r="P198" s="23" t="e">
        <f>(Hg_processingMonthly!AL198*Q_pnode!AS198)/'A-IFR_pnode'!AS198</f>
        <v>#DIV/0!</v>
      </c>
      <c r="Q198" s="23" t="e">
        <f>(Hg_processingMonthly!AM198*Q_pnode!AT198)/'A-IFR_pnode'!AT198</f>
        <v>#DIV/0!</v>
      </c>
      <c r="R198" s="23" t="e">
        <f>(Hg_processingMonthly!AN198*Q_pnode!AU198)/'A-IFR_pnode'!AU198</f>
        <v>#DIV/0!</v>
      </c>
      <c r="S198" s="23" t="e">
        <f>(Hg_processingMonthly!AO198*Q_pnode!AV198)/'A-IFR_pnode'!AV198</f>
        <v>#DIV/0!</v>
      </c>
      <c r="T198" s="23" t="e">
        <f>(Hg_processingMonthly!AP198*Q_pnode!AW198)/'A-IFR_pnode'!AW198</f>
        <v>#DIV/0!</v>
      </c>
      <c r="U198" s="23" t="e">
        <f>(Hg_processingMonthly!AQ198*Q_pnode!AX198)/'A-IFR_pnode'!AX198</f>
        <v>#DIV/0!</v>
      </c>
      <c r="V198" s="23" t="e">
        <f>(Hg_processingMonthly!AR198*Q_pnode!AY198)/'A-IFR_pnode'!AY198</f>
        <v>#DIV/0!</v>
      </c>
      <c r="W198" s="23" t="e">
        <f>(Hg_processingMonthly!AS198*Q_pnode!AZ198)/'A-IFR_pnode'!AZ198</f>
        <v>#DIV/0!</v>
      </c>
      <c r="X198" s="23" t="e">
        <f>(Hg_processingMonthly!AT198*Q_pnode!BA198)/'A-IFR_pnode'!BA198</f>
        <v>#DIV/0!</v>
      </c>
      <c r="Y198" s="23" t="e">
        <f>(Hg_processingMonthly!AU198*Q_pnode!BB198)/'A-IFR_pnode'!BB198</f>
        <v>#DIV/0!</v>
      </c>
      <c r="Z198" s="23" t="e">
        <f>(Hg_processingMonthly!AV198*Q_pnode!BC198)/'A-IFR_pnode'!BC198</f>
        <v>#DIV/0!</v>
      </c>
      <c r="AA198" s="23" t="e">
        <f>(Hg_processingMonthly!AW198*Q_pnode!BD198)/'A-IFR_pnode'!BD198</f>
        <v>#DIV/0!</v>
      </c>
      <c r="AB198" s="23" t="e">
        <f>(Hg_processingMonthly!AX198*Q_pnode!BE198)/'A-IFR_pnode'!BE198</f>
        <v>#DIV/0!</v>
      </c>
      <c r="AC198" s="23" t="e">
        <f>(Hg_processingMonthly!AY198*Q_pnode!BF198)/'A-IFR_pnode'!BF198</f>
        <v>#DIV/0!</v>
      </c>
      <c r="AD198" s="23" t="e">
        <f>(Hg_processingMonthly!AZ198*Q_pnode!BG198)/'A-IFR_pnode'!BG198</f>
        <v>#DIV/0!</v>
      </c>
    </row>
    <row r="199" spans="1:30" x14ac:dyDescent="0.25">
      <c r="A199" s="7" t="s">
        <v>81</v>
      </c>
      <c r="B199" s="1" t="e">
        <v>#N/A</v>
      </c>
      <c r="C199">
        <v>0</v>
      </c>
      <c r="D199" s="9" t="e">
        <v>#N/A</v>
      </c>
      <c r="F199" s="23" t="e">
        <f>(Hg_processingMonthly!AB199*Q_pnode!AI199)/'A-IFR_pnode'!AI199</f>
        <v>#DIV/0!</v>
      </c>
      <c r="G199" s="23" t="e">
        <f>(Hg_processingMonthly!AC199*Q_pnode!AJ199)/'A-IFR_pnode'!AJ199</f>
        <v>#DIV/0!</v>
      </c>
      <c r="H199" s="23" t="e">
        <f>(Hg_processingMonthly!AD199*Q_pnode!AK199)/'A-IFR_pnode'!AK199</f>
        <v>#DIV/0!</v>
      </c>
      <c r="I199" s="23" t="e">
        <f>(Hg_processingMonthly!AE199*Q_pnode!AL199)/'A-IFR_pnode'!AL199</f>
        <v>#DIV/0!</v>
      </c>
      <c r="J199" s="23" t="e">
        <f>(Hg_processingMonthly!AF199*Q_pnode!AM199)/'A-IFR_pnode'!AM199</f>
        <v>#DIV/0!</v>
      </c>
      <c r="K199" s="23" t="e">
        <f>(Hg_processingMonthly!AG199*Q_pnode!AN199)/'A-IFR_pnode'!AN199</f>
        <v>#DIV/0!</v>
      </c>
      <c r="L199" s="23" t="e">
        <f>(Hg_processingMonthly!AH199*Q_pnode!AO199)/'A-IFR_pnode'!AO199</f>
        <v>#DIV/0!</v>
      </c>
      <c r="M199" s="23" t="e">
        <f>(Hg_processingMonthly!AI199*Q_pnode!AP199)/'A-IFR_pnode'!AP199</f>
        <v>#DIV/0!</v>
      </c>
      <c r="N199" s="23" t="e">
        <f>(Hg_processingMonthly!AJ199*Q_pnode!AQ199)/'A-IFR_pnode'!AQ199</f>
        <v>#DIV/0!</v>
      </c>
      <c r="O199" s="23" t="e">
        <f>(Hg_processingMonthly!AK199*Q_pnode!AR199)/'A-IFR_pnode'!AR199</f>
        <v>#N/A</v>
      </c>
      <c r="P199" s="23" t="e">
        <f>(Hg_processingMonthly!AL199*Q_pnode!AS199)/'A-IFR_pnode'!AS199</f>
        <v>#DIV/0!</v>
      </c>
      <c r="Q199" s="23" t="e">
        <f>(Hg_processingMonthly!AM199*Q_pnode!AT199)/'A-IFR_pnode'!AT199</f>
        <v>#DIV/0!</v>
      </c>
      <c r="R199" s="23" t="e">
        <f>(Hg_processingMonthly!AN199*Q_pnode!AU199)/'A-IFR_pnode'!AU199</f>
        <v>#DIV/0!</v>
      </c>
      <c r="S199" s="23" t="e">
        <f>(Hg_processingMonthly!AO199*Q_pnode!AV199)/'A-IFR_pnode'!AV199</f>
        <v>#DIV/0!</v>
      </c>
      <c r="T199" s="23" t="e">
        <f>(Hg_processingMonthly!AP199*Q_pnode!AW199)/'A-IFR_pnode'!AW199</f>
        <v>#DIV/0!</v>
      </c>
      <c r="U199" s="23" t="e">
        <f>(Hg_processingMonthly!AQ199*Q_pnode!AX199)/'A-IFR_pnode'!AX199</f>
        <v>#DIV/0!</v>
      </c>
      <c r="V199" s="23" t="e">
        <f>(Hg_processingMonthly!AR199*Q_pnode!AY199)/'A-IFR_pnode'!AY199</f>
        <v>#DIV/0!</v>
      </c>
      <c r="W199" s="23" t="e">
        <f>(Hg_processingMonthly!AS199*Q_pnode!AZ199)/'A-IFR_pnode'!AZ199</f>
        <v>#DIV/0!</v>
      </c>
      <c r="X199" s="23" t="e">
        <f>(Hg_processingMonthly!AT199*Q_pnode!BA199)/'A-IFR_pnode'!BA199</f>
        <v>#DIV/0!</v>
      </c>
      <c r="Y199" s="23" t="e">
        <f>(Hg_processingMonthly!AU199*Q_pnode!BB199)/'A-IFR_pnode'!BB199</f>
        <v>#DIV/0!</v>
      </c>
      <c r="Z199" s="23" t="e">
        <f>(Hg_processingMonthly!AV199*Q_pnode!BC199)/'A-IFR_pnode'!BC199</f>
        <v>#DIV/0!</v>
      </c>
      <c r="AA199" s="23" t="e">
        <f>(Hg_processingMonthly!AW199*Q_pnode!BD199)/'A-IFR_pnode'!BD199</f>
        <v>#DIV/0!</v>
      </c>
      <c r="AB199" s="23" t="e">
        <f>(Hg_processingMonthly!AX199*Q_pnode!BE199)/'A-IFR_pnode'!BE199</f>
        <v>#DIV/0!</v>
      </c>
      <c r="AC199" s="23" t="e">
        <f>(Hg_processingMonthly!AY199*Q_pnode!BF199)/'A-IFR_pnode'!BF199</f>
        <v>#DIV/0!</v>
      </c>
      <c r="AD199" s="23" t="e">
        <f>(Hg_processingMonthly!AZ199*Q_pnode!BG199)/'A-IFR_pnode'!BG199</f>
        <v>#DIV/0!</v>
      </c>
    </row>
    <row r="200" spans="1:30" x14ac:dyDescent="0.25">
      <c r="A200" s="7" t="s">
        <v>82</v>
      </c>
      <c r="B200" s="1" t="e">
        <v>#N/A</v>
      </c>
      <c r="C200">
        <v>0</v>
      </c>
      <c r="D200" s="9" t="e">
        <v>#N/A</v>
      </c>
      <c r="F200" s="23" t="e">
        <f>(Hg_processingMonthly!AB200*Q_pnode!AI200)/'A-IFR_pnode'!AI200</f>
        <v>#DIV/0!</v>
      </c>
      <c r="G200" s="23" t="e">
        <f>(Hg_processingMonthly!AC200*Q_pnode!AJ200)/'A-IFR_pnode'!AJ200</f>
        <v>#DIV/0!</v>
      </c>
      <c r="H200" s="23" t="e">
        <f>(Hg_processingMonthly!AD200*Q_pnode!AK200)/'A-IFR_pnode'!AK200</f>
        <v>#DIV/0!</v>
      </c>
      <c r="I200" s="23" t="e">
        <f>(Hg_processingMonthly!AE200*Q_pnode!AL200)/'A-IFR_pnode'!AL200</f>
        <v>#DIV/0!</v>
      </c>
      <c r="J200" s="23" t="e">
        <f>(Hg_processingMonthly!AF200*Q_pnode!AM200)/'A-IFR_pnode'!AM200</f>
        <v>#DIV/0!</v>
      </c>
      <c r="K200" s="23" t="e">
        <f>(Hg_processingMonthly!AG200*Q_pnode!AN200)/'A-IFR_pnode'!AN200</f>
        <v>#DIV/0!</v>
      </c>
      <c r="L200" s="23" t="e">
        <f>(Hg_processingMonthly!AH200*Q_pnode!AO200)/'A-IFR_pnode'!AO200</f>
        <v>#DIV/0!</v>
      </c>
      <c r="M200" s="23" t="e">
        <f>(Hg_processingMonthly!AI200*Q_pnode!AP200)/'A-IFR_pnode'!AP200</f>
        <v>#DIV/0!</v>
      </c>
      <c r="N200" s="23" t="e">
        <f>(Hg_processingMonthly!AJ200*Q_pnode!AQ200)/'A-IFR_pnode'!AQ200</f>
        <v>#DIV/0!</v>
      </c>
      <c r="O200" s="23" t="e">
        <f>(Hg_processingMonthly!AK200*Q_pnode!AR200)/'A-IFR_pnode'!AR200</f>
        <v>#N/A</v>
      </c>
      <c r="P200" s="23" t="e">
        <f>(Hg_processingMonthly!AL200*Q_pnode!AS200)/'A-IFR_pnode'!AS200</f>
        <v>#DIV/0!</v>
      </c>
      <c r="Q200" s="23" t="e">
        <f>(Hg_processingMonthly!AM200*Q_pnode!AT200)/'A-IFR_pnode'!AT200</f>
        <v>#DIV/0!</v>
      </c>
      <c r="R200" s="23" t="e">
        <f>(Hg_processingMonthly!AN200*Q_pnode!AU200)/'A-IFR_pnode'!AU200</f>
        <v>#DIV/0!</v>
      </c>
      <c r="S200" s="23" t="e">
        <f>(Hg_processingMonthly!AO200*Q_pnode!AV200)/'A-IFR_pnode'!AV200</f>
        <v>#DIV/0!</v>
      </c>
      <c r="T200" s="23" t="e">
        <f>(Hg_processingMonthly!AP200*Q_pnode!AW200)/'A-IFR_pnode'!AW200</f>
        <v>#DIV/0!</v>
      </c>
      <c r="U200" s="23" t="e">
        <f>(Hg_processingMonthly!AQ200*Q_pnode!AX200)/'A-IFR_pnode'!AX200</f>
        <v>#DIV/0!</v>
      </c>
      <c r="V200" s="23" t="e">
        <f>(Hg_processingMonthly!AR200*Q_pnode!AY200)/'A-IFR_pnode'!AY200</f>
        <v>#DIV/0!</v>
      </c>
      <c r="W200" s="23" t="e">
        <f>(Hg_processingMonthly!AS200*Q_pnode!AZ200)/'A-IFR_pnode'!AZ200</f>
        <v>#DIV/0!</v>
      </c>
      <c r="X200" s="23" t="e">
        <f>(Hg_processingMonthly!AT200*Q_pnode!BA200)/'A-IFR_pnode'!BA200</f>
        <v>#DIV/0!</v>
      </c>
      <c r="Y200" s="23" t="e">
        <f>(Hg_processingMonthly!AU200*Q_pnode!BB200)/'A-IFR_pnode'!BB200</f>
        <v>#DIV/0!</v>
      </c>
      <c r="Z200" s="23" t="e">
        <f>(Hg_processingMonthly!AV200*Q_pnode!BC200)/'A-IFR_pnode'!BC200</f>
        <v>#DIV/0!</v>
      </c>
      <c r="AA200" s="23" t="e">
        <f>(Hg_processingMonthly!AW200*Q_pnode!BD200)/'A-IFR_pnode'!BD200</f>
        <v>#DIV/0!</v>
      </c>
      <c r="AB200" s="23" t="e">
        <f>(Hg_processingMonthly!AX200*Q_pnode!BE200)/'A-IFR_pnode'!BE200</f>
        <v>#DIV/0!</v>
      </c>
      <c r="AC200" s="23" t="e">
        <f>(Hg_processingMonthly!AY200*Q_pnode!BF200)/'A-IFR_pnode'!BF200</f>
        <v>#DIV/0!</v>
      </c>
      <c r="AD200" s="23" t="e">
        <f>(Hg_processingMonthly!AZ200*Q_pnode!BG200)/'A-IFR_pnode'!BG200</f>
        <v>#DIV/0!</v>
      </c>
    </row>
    <row r="201" spans="1:30" x14ac:dyDescent="0.25">
      <c r="D201" s="9"/>
    </row>
    <row r="202" spans="1:30" x14ac:dyDescent="0.25">
      <c r="D202" s="9"/>
    </row>
    <row r="203" spans="1:30" x14ac:dyDescent="0.25">
      <c r="D203" s="9"/>
    </row>
    <row r="204" spans="1:30" x14ac:dyDescent="0.25">
      <c r="D204" s="9"/>
    </row>
    <row r="205" spans="1:30" x14ac:dyDescent="0.25">
      <c r="D205" s="9"/>
    </row>
    <row r="206" spans="1:30" x14ac:dyDescent="0.25">
      <c r="D206" s="9"/>
    </row>
    <row r="207" spans="1:30" x14ac:dyDescent="0.25">
      <c r="D207" s="9"/>
    </row>
    <row r="208" spans="1:30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10"/>
    </row>
    <row r="217" spans="4:4" x14ac:dyDescent="0.25">
      <c r="D217" s="10"/>
    </row>
    <row r="218" spans="4:4" x14ac:dyDescent="0.25">
      <c r="D218" s="10"/>
    </row>
    <row r="219" spans="4:4" x14ac:dyDescent="0.25">
      <c r="D219" s="10"/>
    </row>
    <row r="220" spans="4:4" x14ac:dyDescent="0.25">
      <c r="D220" s="10"/>
    </row>
    <row r="221" spans="4:4" x14ac:dyDescent="0.25">
      <c r="D221" s="10"/>
    </row>
    <row r="222" spans="4:4" x14ac:dyDescent="0.25">
      <c r="D222" s="10"/>
    </row>
    <row r="223" spans="4:4" x14ac:dyDescent="0.25">
      <c r="D223" s="10"/>
    </row>
    <row r="224" spans="4:4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ht="15.75" thickBot="1" x14ac:dyDescent="0.3">
      <c r="D239" s="11"/>
    </row>
    <row r="240" spans="4:4" ht="15.75" thickBot="1" x14ac:dyDescent="0.3">
      <c r="D240" s="11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Q_pnode</vt:lpstr>
      <vt:lpstr>A-IFR_pnode</vt:lpstr>
      <vt:lpstr>Hg_processingMonthly</vt:lpstr>
      <vt:lpstr>WSq_Hg_reachcode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Yingzhu Li</dc:creator>
  <cp:lastModifiedBy>Yingzhu Li</cp:lastModifiedBy>
  <dcterms:created xsi:type="dcterms:W3CDTF">2023-12-19T01:02:54Z</dcterms:created>
  <dcterms:modified xsi:type="dcterms:W3CDTF">2025-09-16T00:08:55Z</dcterms:modified>
</cp:coreProperties>
</file>